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100" windowWidth="19160" windowHeight="8480"/>
  </bookViews>
  <sheets>
    <sheet name="ΣΥΝΟΛΙΚΗ ΚΑΤΑΤΑΞΗ" sheetId="11" r:id="rId1"/>
    <sheet name="ΚΑΤΑΤΑΞΗ ΣΥΛΛΟΓΩΝ FIGHTING" sheetId="8" r:id="rId2"/>
    <sheet name="FIGHTING ΑΠΟΤΕΛ ΑΝΑ ΣΥΛΛΟΓΟ" sheetId="7" r:id="rId3"/>
    <sheet name="FIGHTING ΑΠΟΤΕΛ ΑΝΑ ΚΑΤΗΓΟΡΙΑ" sheetId="1" r:id="rId4"/>
    <sheet name="ΚΑΤΑΤΑΞΗ ΣΥΛΛΟΓΩΝ DUO" sheetId="6" r:id="rId5"/>
    <sheet name="DUO ΑΠΟΤΕΛ ΑΝΑ ΣΥΛΛΟΓΟ" sheetId="5" r:id="rId6"/>
    <sheet name="DUO ΑΠΟΤΕΛ ΑΝΑ ΚΑΤΗΓΟΡΙΑ" sheetId="2" r:id="rId7"/>
    <sheet name="ΚΑΤΑΤΑΞΗ ΣΥΛΛΟΓΩΝ NE-WAZA " sheetId="10" r:id="rId8"/>
    <sheet name="NE-WAZA ΑΠΟΤΕΛ ΑΝΑ ΣΥΛΛΟΓΟ" sheetId="9" r:id="rId9"/>
    <sheet name="NE-WAZA ΑΠΟΤΕΛ ΑΝΑ ΚΑΤΗΓΟΡΙΑ" sheetId="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1" l="1"/>
  <c r="C69" i="11"/>
  <c r="E35" i="10"/>
  <c r="E63" i="11"/>
  <c r="E60" i="11"/>
  <c r="E58" i="11"/>
  <c r="E57" i="11"/>
  <c r="E56" i="11"/>
  <c r="E53" i="11"/>
  <c r="E24" i="11"/>
  <c r="E8" i="11"/>
  <c r="E7" i="11"/>
  <c r="E9" i="11"/>
  <c r="E10" i="11"/>
  <c r="E6" i="11"/>
  <c r="E11" i="11"/>
  <c r="E12" i="11"/>
  <c r="E14" i="11"/>
  <c r="E15" i="11"/>
  <c r="E18" i="11"/>
  <c r="E13" i="11"/>
  <c r="E22" i="11"/>
  <c r="E16" i="11"/>
  <c r="E20" i="11"/>
  <c r="E23" i="11"/>
  <c r="E25" i="11"/>
  <c r="E26" i="11"/>
  <c r="E27" i="11"/>
  <c r="E29" i="11"/>
  <c r="E28" i="11"/>
  <c r="E17" i="11"/>
  <c r="E19" i="11"/>
  <c r="E30" i="11"/>
  <c r="E31" i="11"/>
  <c r="E32" i="11"/>
  <c r="E21" i="11"/>
  <c r="E34" i="11"/>
  <c r="E37" i="11"/>
  <c r="E33" i="11"/>
  <c r="E39" i="11"/>
  <c r="E41" i="11"/>
  <c r="E42" i="11"/>
  <c r="E40" i="11"/>
  <c r="E43" i="11"/>
  <c r="E44" i="11"/>
  <c r="E45" i="11"/>
  <c r="E35" i="11"/>
  <c r="E46" i="11"/>
  <c r="E47" i="11"/>
  <c r="E36" i="11"/>
  <c r="E49" i="11"/>
  <c r="E50" i="11"/>
  <c r="E38" i="11"/>
  <c r="E51" i="11"/>
  <c r="E52" i="11"/>
  <c r="E48" i="11"/>
  <c r="E54" i="11"/>
  <c r="E55" i="11"/>
  <c r="E59" i="11"/>
  <c r="E61" i="11"/>
  <c r="E62" i="11"/>
  <c r="E64" i="11"/>
  <c r="E66" i="11"/>
  <c r="E67" i="11"/>
  <c r="E68" i="11"/>
  <c r="F16" i="6"/>
  <c r="E61" i="8"/>
  <c r="D69" i="11"/>
  <c r="B69" i="11"/>
  <c r="E5" i="11"/>
  <c r="F16" i="9"/>
  <c r="F81" i="9"/>
  <c r="F160" i="9"/>
  <c r="F120" i="9"/>
  <c r="F133" i="9"/>
  <c r="F52" i="9"/>
  <c r="F8" i="9"/>
  <c r="F99" i="9"/>
  <c r="F96" i="9"/>
  <c r="F39" i="9"/>
  <c r="F80" i="9"/>
  <c r="F69" i="9"/>
  <c r="F13" i="9"/>
  <c r="F59" i="9"/>
  <c r="F60" i="9"/>
  <c r="F61" i="9"/>
  <c r="F64" i="9"/>
  <c r="F150" i="9"/>
  <c r="F28" i="9"/>
  <c r="F152" i="9"/>
  <c r="F129" i="9"/>
  <c r="F158" i="9"/>
  <c r="F135" i="9"/>
  <c r="F26" i="9"/>
  <c r="F67" i="9"/>
  <c r="F15" i="9"/>
  <c r="F128" i="9"/>
  <c r="F38" i="9"/>
  <c r="F36" i="9"/>
  <c r="F101" i="9"/>
  <c r="F92" i="9"/>
  <c r="F98" i="9"/>
  <c r="F115" i="9"/>
  <c r="F9" i="9"/>
  <c r="F6" i="9"/>
  <c r="F174" i="9"/>
  <c r="F175" i="9"/>
  <c r="F24" i="9"/>
  <c r="F107" i="9"/>
  <c r="F45" i="9"/>
  <c r="F144" i="9"/>
  <c r="F145" i="9"/>
  <c r="F44" i="9"/>
  <c r="F157" i="9"/>
  <c r="F153" i="9"/>
  <c r="F132" i="9"/>
  <c r="F114" i="9"/>
  <c r="F105" i="9"/>
  <c r="F104" i="9"/>
  <c r="F43" i="9"/>
  <c r="F84" i="9"/>
  <c r="F49" i="9"/>
  <c r="F113" i="9"/>
  <c r="F121" i="9"/>
  <c r="F86" i="9"/>
  <c r="F140" i="9"/>
  <c r="F143" i="9"/>
  <c r="F100" i="9"/>
  <c r="F14" i="9"/>
  <c r="F66" i="9"/>
  <c r="F37" i="9"/>
  <c r="F5" i="9"/>
  <c r="F7" i="9"/>
  <c r="F42" i="9"/>
  <c r="F83" i="9"/>
  <c r="F117" i="9"/>
  <c r="F112" i="9"/>
  <c r="F68" i="9"/>
  <c r="F32" i="9"/>
  <c r="F35" i="9"/>
  <c r="F146" i="9"/>
  <c r="F147" i="9"/>
  <c r="F148" i="9"/>
  <c r="F118" i="9"/>
  <c r="F131" i="9"/>
  <c r="F65" i="9"/>
  <c r="F55" i="9"/>
  <c r="F116" i="9"/>
  <c r="F123" i="9"/>
  <c r="F47" i="9"/>
  <c r="F161" i="9"/>
  <c r="F29" i="9"/>
  <c r="F75" i="9"/>
  <c r="F82" i="9"/>
  <c r="F130" i="9"/>
  <c r="F126" i="9"/>
  <c r="F165" i="9"/>
  <c r="F136" i="9"/>
  <c r="F21" i="9"/>
  <c r="F54" i="9"/>
  <c r="F56" i="9"/>
  <c r="F40" i="9"/>
  <c r="F97" i="9"/>
  <c r="F124" i="9"/>
  <c r="F164" i="9"/>
  <c r="F20" i="9"/>
  <c r="F156" i="9"/>
  <c r="F70" i="9"/>
  <c r="F151" i="9"/>
  <c r="F149" i="9"/>
  <c r="F166" i="9"/>
  <c r="F833" i="7"/>
  <c r="F840" i="7"/>
  <c r="F826" i="7"/>
  <c r="F827" i="7"/>
  <c r="F831" i="7"/>
  <c r="F832" i="7"/>
  <c r="F823" i="7"/>
  <c r="F825" i="7"/>
  <c r="F810" i="7"/>
  <c r="F811" i="7"/>
  <c r="F812" i="7"/>
  <c r="F813" i="7"/>
  <c r="F819" i="7"/>
  <c r="F822" i="7"/>
  <c r="F774" i="7"/>
  <c r="F775" i="7"/>
  <c r="F776" i="7"/>
  <c r="F779" i="7"/>
  <c r="F780" i="7"/>
  <c r="F781" i="7"/>
  <c r="F782" i="7"/>
  <c r="F784" i="7"/>
  <c r="F785" i="7"/>
  <c r="F788" i="7"/>
  <c r="F789" i="7"/>
  <c r="F790" i="7"/>
  <c r="F791" i="7"/>
  <c r="F793" i="7"/>
  <c r="F795" i="7"/>
  <c r="F799" i="7"/>
  <c r="F805" i="7"/>
  <c r="F806" i="7"/>
  <c r="F807" i="7"/>
  <c r="F809" i="7"/>
  <c r="F773" i="7"/>
  <c r="F730" i="7"/>
  <c r="F731" i="7"/>
  <c r="F732" i="7"/>
  <c r="F733" i="7"/>
  <c r="F736" i="7"/>
  <c r="F737" i="7"/>
  <c r="F738" i="7"/>
  <c r="F740" i="7"/>
  <c r="F741" i="7"/>
  <c r="F742" i="7"/>
  <c r="F743" i="7"/>
  <c r="F744" i="7"/>
  <c r="F745" i="7"/>
  <c r="F746" i="7"/>
  <c r="F747" i="7"/>
  <c r="F752" i="7"/>
  <c r="F753" i="7"/>
  <c r="F757" i="7"/>
  <c r="F758" i="7"/>
  <c r="F770" i="7"/>
  <c r="F724" i="7"/>
  <c r="F725" i="7"/>
  <c r="F726" i="7"/>
  <c r="F710" i="7"/>
  <c r="F711" i="7"/>
  <c r="F712" i="7"/>
  <c r="F713" i="7"/>
  <c r="F715" i="7"/>
  <c r="F716" i="7"/>
  <c r="F717" i="7"/>
  <c r="F721" i="7"/>
  <c r="F723" i="7"/>
  <c r="F698" i="7"/>
  <c r="F699" i="7"/>
  <c r="F704" i="7"/>
  <c r="F709" i="7"/>
  <c r="F694" i="7"/>
  <c r="F695" i="7"/>
  <c r="F697" i="7"/>
  <c r="F682" i="7"/>
  <c r="F684" i="7"/>
  <c r="F686" i="7"/>
  <c r="F693" i="7"/>
  <c r="F665" i="7"/>
  <c r="F666" i="7"/>
  <c r="F667" i="7"/>
  <c r="F668" i="7"/>
  <c r="F669" i="7"/>
  <c r="F670" i="7"/>
  <c r="F680" i="7"/>
  <c r="F657" i="7"/>
  <c r="F658" i="7"/>
  <c r="F662" i="7"/>
  <c r="F663" i="7"/>
  <c r="F664" i="7"/>
  <c r="F625" i="7"/>
  <c r="F626" i="7"/>
  <c r="F627" i="7"/>
  <c r="F628" i="7"/>
  <c r="F630" i="7"/>
  <c r="F631" i="7"/>
  <c r="F632" i="7"/>
  <c r="F633" i="7"/>
  <c r="F634" i="7"/>
  <c r="F642" i="7"/>
  <c r="F656" i="7"/>
  <c r="F595" i="7"/>
  <c r="F596" i="7"/>
  <c r="F597" i="7"/>
  <c r="F598" i="7"/>
  <c r="F599" i="7"/>
  <c r="F600" i="7"/>
  <c r="F601" i="7"/>
  <c r="F602" i="7"/>
  <c r="F619" i="7"/>
  <c r="F577" i="7"/>
  <c r="F580" i="7"/>
  <c r="F581" i="7"/>
  <c r="F582" i="7"/>
  <c r="F583" i="7"/>
  <c r="F584" i="7"/>
  <c r="F585" i="7"/>
  <c r="F586" i="7"/>
  <c r="F588" i="7"/>
  <c r="F589" i="7"/>
  <c r="F591" i="7"/>
  <c r="F594" i="7"/>
  <c r="F567" i="7"/>
  <c r="F57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61" i="7"/>
  <c r="F532" i="7"/>
  <c r="F534" i="7"/>
  <c r="F535" i="7"/>
  <c r="F539" i="7"/>
  <c r="F540" i="7"/>
  <c r="F543" i="7"/>
  <c r="F546" i="7"/>
  <c r="F531" i="7"/>
  <c r="F484" i="7"/>
  <c r="F486" i="7"/>
  <c r="F487" i="7"/>
  <c r="F490" i="7"/>
  <c r="F491" i="7"/>
  <c r="F493" i="7"/>
  <c r="F494" i="7"/>
  <c r="F497" i="7"/>
  <c r="F498" i="7"/>
  <c r="F499" i="7"/>
  <c r="F501" i="7"/>
  <c r="F511" i="7"/>
  <c r="F512" i="7"/>
  <c r="F513" i="7"/>
  <c r="F514" i="7"/>
  <c r="F521" i="7"/>
  <c r="F524" i="7"/>
  <c r="F472" i="7"/>
  <c r="F474" i="7"/>
  <c r="F480" i="7"/>
  <c r="F420" i="7"/>
  <c r="F421" i="7"/>
  <c r="F422" i="7"/>
  <c r="F423" i="7"/>
  <c r="F424" i="7"/>
  <c r="F425" i="7"/>
  <c r="F429" i="7"/>
  <c r="F430" i="7"/>
  <c r="F431" i="7"/>
  <c r="F432" i="7"/>
  <c r="F433" i="7"/>
  <c r="F434" i="7"/>
  <c r="F435" i="7"/>
  <c r="F436" i="7"/>
  <c r="F437" i="7"/>
  <c r="F438" i="7"/>
  <c r="F439" i="7"/>
  <c r="F441" i="7"/>
  <c r="F442" i="7"/>
  <c r="F448" i="7"/>
  <c r="F449" i="7"/>
  <c r="F450" i="7"/>
  <c r="F452" i="7"/>
  <c r="F461" i="7"/>
  <c r="F462" i="7"/>
  <c r="F463" i="7"/>
  <c r="F465" i="7"/>
  <c r="F468" i="7"/>
  <c r="F471" i="7"/>
  <c r="F375" i="7"/>
  <c r="F376" i="7"/>
  <c r="F377" i="7"/>
  <c r="F378" i="7"/>
  <c r="F379" i="7"/>
  <c r="F380" i="7"/>
  <c r="F381" i="7"/>
  <c r="F382" i="7"/>
  <c r="F383" i="7"/>
  <c r="F384" i="7"/>
  <c r="F385" i="7"/>
  <c r="F388" i="7"/>
  <c r="F389" i="7"/>
  <c r="F390" i="7"/>
  <c r="F391" i="7"/>
  <c r="F392" i="7"/>
  <c r="F394" i="7"/>
  <c r="F395" i="7"/>
  <c r="F396" i="7"/>
  <c r="F397" i="7"/>
  <c r="F398" i="7"/>
  <c r="F407" i="7"/>
  <c r="F411" i="7"/>
  <c r="F418" i="7"/>
  <c r="F360" i="7"/>
  <c r="F361" i="7"/>
  <c r="F362" i="7"/>
  <c r="F363" i="7"/>
  <c r="F366" i="7"/>
  <c r="F367" i="7"/>
  <c r="F373" i="7"/>
  <c r="F333" i="7"/>
  <c r="F334" i="7"/>
  <c r="F335" i="7"/>
  <c r="F336" i="7"/>
  <c r="F339" i="7"/>
  <c r="F341" i="7"/>
  <c r="F342" i="7"/>
  <c r="F343" i="7"/>
  <c r="F348" i="7"/>
  <c r="F349" i="7"/>
  <c r="F353" i="7"/>
  <c r="F358" i="7"/>
  <c r="F317" i="7"/>
  <c r="F321" i="7"/>
  <c r="F322" i="7"/>
  <c r="F323" i="7"/>
  <c r="F324" i="7"/>
  <c r="F325" i="7"/>
  <c r="F332" i="7"/>
  <c r="F312" i="7"/>
  <c r="F314" i="7"/>
  <c r="F311" i="7"/>
  <c r="F301" i="7"/>
  <c r="F299" i="7"/>
  <c r="F288" i="7"/>
  <c r="F294" i="7"/>
  <c r="F284" i="7"/>
  <c r="F285" i="7"/>
  <c r="F286" i="7"/>
  <c r="F287" i="7"/>
  <c r="F253" i="7"/>
  <c r="F254" i="7"/>
  <c r="F255" i="7"/>
  <c r="F256" i="7"/>
  <c r="F259" i="7"/>
  <c r="F263" i="7"/>
  <c r="F264" i="7"/>
  <c r="F271" i="7"/>
  <c r="F272" i="7"/>
  <c r="F283" i="7"/>
  <c r="F244" i="7"/>
  <c r="F245" i="7"/>
  <c r="F246" i="7"/>
  <c r="F248" i="7"/>
  <c r="F250" i="7"/>
  <c r="F240" i="7"/>
  <c r="F241" i="7"/>
  <c r="F242" i="7"/>
  <c r="F243" i="7"/>
  <c r="F236" i="7"/>
  <c r="F237" i="7"/>
  <c r="F238" i="7"/>
  <c r="F239" i="7"/>
  <c r="F222" i="7"/>
  <c r="F223" i="7"/>
  <c r="F224" i="7"/>
  <c r="F225" i="7"/>
  <c r="F227" i="7"/>
  <c r="F228" i="7"/>
  <c r="F231" i="7"/>
  <c r="F235" i="7"/>
  <c r="F209" i="7"/>
  <c r="F213" i="7"/>
  <c r="F221" i="7"/>
  <c r="F208" i="7"/>
  <c r="F196" i="7"/>
  <c r="F197" i="7"/>
  <c r="F198" i="7"/>
  <c r="F199" i="7"/>
  <c r="F201" i="7"/>
  <c r="F185" i="7"/>
  <c r="F186" i="7"/>
  <c r="F187" i="7"/>
  <c r="F188" i="7"/>
  <c r="F189" i="7"/>
  <c r="F190" i="7"/>
  <c r="F191" i="7"/>
  <c r="F192" i="7"/>
  <c r="F193" i="7"/>
  <c r="F195" i="7"/>
  <c r="F179" i="7"/>
  <c r="F180" i="7"/>
  <c r="F181" i="7"/>
  <c r="F184" i="7"/>
  <c r="F177" i="7"/>
  <c r="F178" i="7"/>
  <c r="F169" i="7"/>
  <c r="F171" i="7"/>
  <c r="F176" i="7"/>
  <c r="F104" i="7"/>
  <c r="F105" i="7"/>
  <c r="F106" i="7"/>
  <c r="F107" i="7"/>
  <c r="F108" i="7"/>
  <c r="F109" i="7"/>
  <c r="F110" i="7"/>
  <c r="F113" i="7"/>
  <c r="F114" i="7"/>
  <c r="F115" i="7"/>
  <c r="F116" i="7"/>
  <c r="F119" i="7"/>
  <c r="F120" i="7"/>
  <c r="F121" i="7"/>
  <c r="F123" i="7"/>
  <c r="F124" i="7"/>
  <c r="F125" i="7"/>
  <c r="F129" i="7"/>
  <c r="F130" i="7"/>
  <c r="F131" i="7"/>
  <c r="F132" i="7"/>
  <c r="F133" i="7"/>
  <c r="F135" i="7"/>
  <c r="F140" i="7"/>
  <c r="F141" i="7"/>
  <c r="F142" i="7"/>
  <c r="F143" i="7"/>
  <c r="F144" i="7"/>
  <c r="F153" i="7"/>
  <c r="F154" i="7"/>
  <c r="F160" i="7"/>
  <c r="F161" i="7"/>
  <c r="F166" i="7"/>
  <c r="F96" i="7"/>
  <c r="F98" i="7"/>
  <c r="F99" i="7"/>
  <c r="F100" i="7"/>
  <c r="F102" i="7"/>
  <c r="F80" i="7"/>
  <c r="F82" i="7"/>
  <c r="F83" i="7"/>
  <c r="F84" i="7"/>
  <c r="F85" i="7"/>
  <c r="F88" i="7"/>
  <c r="F90" i="7"/>
  <c r="F95" i="7"/>
  <c r="F64" i="7"/>
  <c r="F65" i="7"/>
  <c r="F66" i="7"/>
  <c r="F70" i="7"/>
  <c r="F72" i="7"/>
  <c r="F73" i="7"/>
  <c r="F79" i="7"/>
  <c r="F59" i="7"/>
  <c r="F62" i="7"/>
  <c r="F47" i="7"/>
  <c r="F48" i="7"/>
  <c r="F49" i="7"/>
  <c r="F50" i="7"/>
  <c r="F54" i="7"/>
  <c r="F38" i="7"/>
  <c r="F46" i="7"/>
  <c r="F21" i="7"/>
  <c r="F22" i="7"/>
  <c r="F23" i="7"/>
  <c r="F24" i="7"/>
  <c r="F25" i="7"/>
  <c r="F28" i="7"/>
  <c r="F30" i="7"/>
  <c r="F31" i="7"/>
  <c r="F36" i="7"/>
  <c r="F15" i="7"/>
  <c r="F16" i="7"/>
  <c r="F19" i="7"/>
  <c r="F13" i="7"/>
  <c r="F5" i="7"/>
  <c r="F11" i="7"/>
  <c r="F167" i="3"/>
  <c r="F166" i="3"/>
  <c r="F164" i="3"/>
  <c r="F161" i="3"/>
  <c r="F160" i="3"/>
  <c r="F159" i="3"/>
  <c r="F157" i="3"/>
  <c r="F156" i="3"/>
  <c r="F155" i="3"/>
  <c r="F153" i="3"/>
  <c r="F152" i="3"/>
  <c r="F150" i="3"/>
  <c r="F149" i="3"/>
  <c r="F143" i="3"/>
  <c r="F142" i="3"/>
  <c r="F140" i="3"/>
  <c r="F139" i="3"/>
  <c r="F138" i="3"/>
  <c r="F134" i="3"/>
  <c r="F133" i="3"/>
  <c r="F132" i="3"/>
  <c r="F131" i="3"/>
  <c r="F126" i="3"/>
  <c r="F125" i="3"/>
  <c r="F120" i="3"/>
  <c r="F119" i="3"/>
  <c r="F113" i="3"/>
  <c r="F112" i="3"/>
  <c r="F111" i="3"/>
  <c r="F110" i="3"/>
  <c r="F101" i="3"/>
  <c r="F100" i="3"/>
  <c r="F99" i="3"/>
  <c r="F98" i="3"/>
  <c r="F97" i="3"/>
  <c r="F96" i="3"/>
  <c r="F95" i="3"/>
  <c r="F94" i="3"/>
  <c r="F93" i="3"/>
  <c r="F92" i="3"/>
  <c r="F91" i="3"/>
  <c r="F90" i="3"/>
  <c r="F83" i="3"/>
  <c r="F82" i="3"/>
  <c r="F81" i="3"/>
  <c r="F80" i="3"/>
  <c r="F79" i="3"/>
  <c r="F78" i="3"/>
  <c r="F71" i="3"/>
  <c r="F70" i="3"/>
  <c r="F69" i="3"/>
  <c r="F68" i="3"/>
  <c r="F67" i="3"/>
  <c r="F66" i="3"/>
  <c r="F62" i="3"/>
  <c r="F61" i="3"/>
  <c r="F59" i="3"/>
  <c r="F58" i="3"/>
  <c r="F57" i="3"/>
  <c r="F56" i="3"/>
  <c r="F51" i="3"/>
  <c r="F50" i="3"/>
  <c r="F46" i="3"/>
  <c r="F45" i="3"/>
  <c r="F44" i="3"/>
  <c r="F43" i="3"/>
  <c r="F37" i="3"/>
  <c r="F36" i="3"/>
  <c r="F35" i="3"/>
  <c r="F34" i="3"/>
  <c r="F30" i="3"/>
  <c r="F29" i="3"/>
  <c r="F28" i="3"/>
  <c r="F27" i="3"/>
  <c r="F26" i="3"/>
  <c r="F25" i="3"/>
  <c r="F20" i="3"/>
  <c r="F19" i="3"/>
  <c r="F18" i="3"/>
  <c r="F17" i="3"/>
  <c r="F16" i="3"/>
  <c r="F15" i="3"/>
  <c r="F14" i="3"/>
  <c r="F13" i="3"/>
  <c r="F11" i="3"/>
  <c r="F10" i="3"/>
  <c r="F9" i="3"/>
  <c r="F8" i="3"/>
  <c r="F7" i="3"/>
  <c r="F6" i="3"/>
  <c r="F5" i="3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9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2" i="5"/>
  <c r="G63" i="5"/>
  <c r="G64" i="5"/>
  <c r="G65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4" i="5"/>
  <c r="G60" i="2"/>
  <c r="G54" i="2"/>
  <c r="G52" i="2"/>
  <c r="G51" i="2"/>
  <c r="G56" i="2"/>
  <c r="G57" i="2"/>
  <c r="G59" i="2"/>
  <c r="G62" i="2"/>
  <c r="G61" i="2"/>
  <c r="G65" i="2"/>
  <c r="G66" i="2"/>
  <c r="G64" i="2"/>
  <c r="G68" i="2"/>
  <c r="G69" i="2"/>
  <c r="G70" i="2"/>
  <c r="G72" i="2"/>
  <c r="G73" i="2"/>
  <c r="G78" i="2"/>
  <c r="G77" i="2"/>
  <c r="G75" i="2"/>
  <c r="G76" i="2"/>
  <c r="G80" i="2"/>
  <c r="G81" i="2"/>
  <c r="G82" i="2"/>
  <c r="G83" i="2"/>
  <c r="G53" i="2"/>
  <c r="G45" i="2"/>
  <c r="G44" i="2"/>
  <c r="G43" i="2"/>
  <c r="G42" i="2"/>
  <c r="G41" i="2"/>
  <c r="G40" i="2"/>
  <c r="G39" i="2"/>
  <c r="G38" i="2"/>
  <c r="G37" i="2"/>
  <c r="G36" i="2"/>
  <c r="G35" i="2"/>
  <c r="G34" i="2"/>
  <c r="G32" i="2"/>
  <c r="G31" i="2"/>
  <c r="G30" i="2"/>
  <c r="G29" i="2"/>
  <c r="G28" i="2"/>
  <c r="G27" i="2"/>
  <c r="G26" i="2"/>
  <c r="G25" i="2"/>
  <c r="G24" i="2"/>
  <c r="G23" i="2"/>
  <c r="G22" i="2"/>
  <c r="G21" i="2"/>
  <c r="G15" i="2"/>
  <c r="G14" i="2"/>
  <c r="G13" i="2"/>
  <c r="G12" i="2"/>
  <c r="G11" i="2"/>
  <c r="G10" i="2"/>
  <c r="G9" i="2"/>
  <c r="G8" i="2"/>
  <c r="G7" i="2"/>
  <c r="G6" i="2"/>
  <c r="G5" i="2"/>
  <c r="F853" i="1"/>
  <c r="F848" i="1"/>
  <c r="F847" i="1"/>
  <c r="F846" i="1"/>
  <c r="F845" i="1"/>
  <c r="F843" i="1"/>
  <c r="F842" i="1"/>
  <c r="F841" i="1"/>
  <c r="F840" i="1"/>
  <c r="F839" i="1"/>
  <c r="F837" i="1"/>
  <c r="F836" i="1"/>
  <c r="F832" i="1"/>
  <c r="F831" i="1"/>
  <c r="F830" i="1"/>
  <c r="F828" i="1"/>
  <c r="F827" i="1"/>
  <c r="F825" i="1"/>
  <c r="F824" i="1"/>
  <c r="F823" i="1"/>
  <c r="F822" i="1"/>
  <c r="F821" i="1"/>
  <c r="F819" i="1"/>
  <c r="F813" i="1"/>
  <c r="F812" i="1"/>
  <c r="F811" i="1"/>
  <c r="F810" i="1"/>
  <c r="F804" i="1"/>
  <c r="F803" i="1"/>
  <c r="F802" i="1"/>
  <c r="F801" i="1"/>
  <c r="F800" i="1"/>
  <c r="F799" i="1"/>
  <c r="F798" i="1"/>
  <c r="F797" i="1"/>
  <c r="F793" i="1"/>
  <c r="F792" i="1"/>
  <c r="F791" i="1"/>
  <c r="F790" i="1"/>
  <c r="F789" i="1"/>
  <c r="F788" i="1"/>
  <c r="F784" i="1"/>
  <c r="F783" i="1"/>
  <c r="F782" i="1"/>
  <c r="F781" i="1"/>
  <c r="F780" i="1"/>
  <c r="F779" i="1"/>
  <c r="F778" i="1"/>
  <c r="F777" i="1"/>
  <c r="F771" i="1"/>
  <c r="F770" i="1"/>
  <c r="F769" i="1"/>
  <c r="F768" i="1"/>
  <c r="F762" i="1"/>
  <c r="F761" i="1"/>
  <c r="F760" i="1"/>
  <c r="F759" i="1"/>
  <c r="F755" i="1"/>
  <c r="F754" i="1"/>
  <c r="F753" i="1"/>
  <c r="F752" i="1"/>
  <c r="F751" i="1"/>
  <c r="F750" i="1"/>
  <c r="F744" i="1"/>
  <c r="F743" i="1"/>
  <c r="F742" i="1"/>
  <c r="F741" i="1"/>
  <c r="F735" i="1"/>
  <c r="F734" i="1"/>
  <c r="F733" i="1"/>
  <c r="F732" i="1"/>
  <c r="F730" i="1"/>
  <c r="F729" i="1"/>
  <c r="F728" i="1"/>
  <c r="F727" i="1"/>
  <c r="F726" i="1"/>
  <c r="F725" i="1"/>
  <c r="F724" i="1"/>
  <c r="F723" i="1"/>
  <c r="F722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0" i="1"/>
  <c r="F699" i="1"/>
  <c r="F698" i="1"/>
  <c r="F697" i="1"/>
  <c r="F696" i="1"/>
  <c r="F695" i="1"/>
  <c r="F693" i="1"/>
  <c r="F692" i="1"/>
  <c r="F686" i="1"/>
  <c r="F685" i="1"/>
  <c r="F684" i="1"/>
  <c r="F683" i="1"/>
  <c r="F681" i="1"/>
  <c r="F680" i="1"/>
  <c r="F679" i="1"/>
  <c r="F677" i="1"/>
  <c r="F676" i="1"/>
  <c r="F675" i="1"/>
  <c r="F674" i="1"/>
  <c r="F672" i="1"/>
  <c r="F671" i="1"/>
  <c r="F670" i="1"/>
  <c r="F669" i="1"/>
  <c r="F668" i="1"/>
  <c r="F667" i="1"/>
  <c r="F666" i="1"/>
  <c r="F660" i="1"/>
  <c r="F659" i="1"/>
  <c r="F658" i="1"/>
  <c r="F657" i="1"/>
  <c r="F656" i="1"/>
  <c r="F655" i="1"/>
  <c r="F654" i="1"/>
  <c r="F653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3" i="1"/>
  <c r="F632" i="1"/>
  <c r="F631" i="1"/>
  <c r="F630" i="1"/>
  <c r="F629" i="1"/>
  <c r="F628" i="1"/>
  <c r="F627" i="1"/>
  <c r="F620" i="1"/>
  <c r="F619" i="1"/>
  <c r="F618" i="1"/>
  <c r="F617" i="1"/>
  <c r="F616" i="1"/>
  <c r="F615" i="1"/>
  <c r="F614" i="1"/>
  <c r="F613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1" i="1"/>
  <c r="F590" i="1"/>
  <c r="F589" i="1"/>
  <c r="F588" i="1"/>
  <c r="F587" i="1"/>
  <c r="F585" i="1"/>
  <c r="F584" i="1"/>
  <c r="F583" i="1"/>
  <c r="F581" i="1"/>
  <c r="F580" i="1"/>
  <c r="F579" i="1"/>
  <c r="F578" i="1"/>
  <c r="F577" i="1"/>
  <c r="E69" i="11"/>
  <c r="F79" i="9"/>
  <c r="F139" i="9"/>
  <c r="F46" i="9"/>
  <c r="F31" i="9"/>
  <c r="F25" i="9"/>
  <c r="F91" i="9"/>
  <c r="F109" i="9"/>
  <c r="F10" i="9"/>
  <c r="F571" i="1"/>
  <c r="F570" i="1"/>
  <c r="F569" i="1"/>
  <c r="F568" i="1"/>
  <c r="F567" i="1"/>
  <c r="F566" i="1"/>
  <c r="F565" i="1"/>
  <c r="F556" i="1"/>
  <c r="F555" i="1"/>
  <c r="F554" i="1"/>
  <c r="F553" i="1"/>
  <c r="F552" i="1"/>
  <c r="F551" i="1"/>
  <c r="F550" i="1"/>
  <c r="F549" i="1"/>
  <c r="F539" i="1"/>
  <c r="F538" i="1"/>
  <c r="F537" i="1"/>
  <c r="F536" i="1"/>
  <c r="F535" i="1"/>
  <c r="F534" i="1"/>
  <c r="F533" i="1"/>
  <c r="F532" i="1"/>
  <c r="F526" i="1"/>
  <c r="F525" i="1"/>
  <c r="F524" i="1"/>
  <c r="F523" i="1"/>
  <c r="F522" i="1"/>
  <c r="F521" i="1"/>
  <c r="F520" i="1"/>
  <c r="F519" i="1"/>
  <c r="F518" i="1"/>
  <c r="F517" i="1"/>
  <c r="F516" i="1"/>
  <c r="F511" i="1"/>
  <c r="F510" i="1"/>
  <c r="F509" i="1"/>
  <c r="F508" i="1"/>
  <c r="F507" i="1"/>
  <c r="F506" i="1"/>
  <c r="F505" i="1"/>
  <c r="F504" i="1"/>
  <c r="F502" i="1"/>
  <c r="F501" i="1"/>
  <c r="F500" i="1"/>
  <c r="F499" i="1"/>
  <c r="F497" i="1"/>
  <c r="F496" i="1"/>
  <c r="F495" i="1"/>
  <c r="F494" i="1"/>
  <c r="F493" i="1"/>
  <c r="F491" i="1"/>
  <c r="F490" i="1"/>
  <c r="F489" i="1"/>
  <c r="F487" i="1"/>
  <c r="F486" i="1"/>
  <c r="F485" i="1"/>
  <c r="F484" i="1"/>
  <c r="F477" i="1"/>
  <c r="F476" i="1"/>
  <c r="F475" i="1"/>
  <c r="F474" i="1"/>
  <c r="F473" i="1"/>
  <c r="F472" i="1"/>
  <c r="F471" i="1"/>
  <c r="F470" i="1"/>
  <c r="F464" i="1"/>
  <c r="F463" i="1"/>
  <c r="F462" i="1"/>
  <c r="F461" i="1"/>
  <c r="F460" i="1"/>
  <c r="F459" i="1"/>
  <c r="F458" i="1"/>
  <c r="F457" i="1"/>
  <c r="F453" i="1"/>
  <c r="F452" i="1"/>
  <c r="F451" i="1"/>
  <c r="F450" i="1"/>
  <c r="F449" i="1"/>
  <c r="F448" i="1"/>
  <c r="F446" i="1"/>
  <c r="F445" i="1"/>
  <c r="F439" i="1"/>
  <c r="F438" i="1"/>
  <c r="F437" i="1"/>
  <c r="F436" i="1"/>
  <c r="F435" i="1"/>
  <c r="F434" i="1"/>
  <c r="F433" i="1"/>
  <c r="F426" i="1"/>
  <c r="F425" i="1"/>
  <c r="F424" i="1"/>
  <c r="F423" i="1"/>
  <c r="F422" i="1"/>
  <c r="F421" i="1"/>
  <c r="F420" i="1"/>
  <c r="F419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4" i="1"/>
  <c r="F353" i="1"/>
  <c r="F352" i="1"/>
  <c r="F351" i="1"/>
  <c r="F350" i="1"/>
  <c r="F349" i="1"/>
  <c r="F348" i="1"/>
  <c r="F347" i="1"/>
  <c r="F345" i="1"/>
  <c r="F344" i="1"/>
  <c r="F342" i="1"/>
</calcChain>
</file>

<file path=xl/sharedStrings.xml><?xml version="1.0" encoding="utf-8"?>
<sst xmlns="http://schemas.openxmlformats.org/spreadsheetml/2006/main" count="6726" uniqueCount="1171">
  <si>
    <t>Ε.Φ.Ε.Ο.Ζ-Ζ.</t>
  </si>
  <si>
    <t>12ο ΠΑΝΕΛΛΗΝΙΟ ΠΡΩΤΑΘΛΗΜΑ ΖΙΟΥ-ΖΙΤΣΟΥ 2013</t>
  </si>
  <si>
    <t>ΚΑΤΗΓΟΡΙΑ</t>
  </si>
  <si>
    <t>ΣΥΛΛΟΓΟΣ</t>
  </si>
  <si>
    <t>ΟΝΟΜΑΤΕΠΩΝΥΜΟ</t>
  </si>
  <si>
    <t xml:space="preserve">ΘΕΣΗ </t>
  </si>
  <si>
    <t>ΣΥΜΜΕΤ</t>
  </si>
  <si>
    <t>ΒΑΘΜΟΙ</t>
  </si>
  <si>
    <t>ΠΑΜΠΑΙΔΕΣ -12 ΕΤΩΝ -21 ΚΙΛΑ</t>
  </si>
  <si>
    <t>ΠΕΡΣΕΑΣ</t>
  </si>
  <si>
    <t>ΤΣΙΛΙΚΙΔΗΣ ΧΑΡΑΛΑΜΠΟΣ</t>
  </si>
  <si>
    <t>ΠΑΜΠΑΙΔΕΣ -12 ΕΤΩΝ -24 ΚΙΛΑ</t>
  </si>
  <si>
    <t>ΠΑΝΘΡΑΚΙΚΟΣ</t>
  </si>
  <si>
    <t>ΓΕΩΡΓΙΟΥ  ΔΗΜΗΤΡΙΟΣ</t>
  </si>
  <si>
    <t>ΣΕΣΑΡΙΔΗΣ ΙΩΑΝΝΗΣ</t>
  </si>
  <si>
    <t>ΚΟΥΤΡΑΣ ΓΕΩΡΓΙΟΣ</t>
  </si>
  <si>
    <t>ΤΙΤΑΝΕΣ</t>
  </si>
  <si>
    <t>ΑΝΑΣΤΑΣΟΠΟΥΛΟΣ ΦΙΛΙΠΠΟΣ</t>
  </si>
  <si>
    <t>ΑΓΙΑΣΟΣ ΜΥΤΗΛ.</t>
  </si>
  <si>
    <t>ΧΑΤΖΗΚΩΝΣΤΑΝΤΙΝΟΥ ΚΩΝ/ΝΟΣ</t>
  </si>
  <si>
    <t>ΔΩΡΙΕΑΣ</t>
  </si>
  <si>
    <t>ΔΗΜΟΦΣΚΙ ΗΛΙΑΣ</t>
  </si>
  <si>
    <t>ΛΕΥΚΑΡΟΣ</t>
  </si>
  <si>
    <t>   ΠΑΠΑΣΤΑΥΡΟΥ ΔΗΜΗΤΡΙΟΣ</t>
  </si>
  <si>
    <t>ΠΥΞ-ΛΑΞ</t>
  </si>
  <si>
    <t>ΣΙΑΜΑΝΔΟΥΡΑΣ ΣΩΤΗΡΙΟΣ</t>
  </si>
  <si>
    <t>ΚΟΥΡΗΤΕΣ</t>
  </si>
  <si>
    <t>ΠΑΠΑΜΑΝΙΩΛΟΥΔΑΚΗΣ  ΔΗΜΗΤΡΙΟΣ</t>
  </si>
  <si>
    <t>ΑΚΡΩΤΗΡΙ</t>
  </si>
  <si>
    <t>ΧΑΛΚΙΑΔΑΚΗΣ ΧΡΙΣΤΟΦΟΡΟΣ</t>
  </si>
  <si>
    <t>ΑΘΑΝΑΣΟΠΟΥΛΟΣ ΙΩΑΝΝΗΣ</t>
  </si>
  <si>
    <t>ΘΗΣΕΑΣ</t>
  </si>
  <si>
    <t>ΓΚΙΟΥΛΜΙΧΑΛΗΣ ΜΑΝΟΣ</t>
  </si>
  <si>
    <t>ΓΚΙΟΥΛΜΙΧΑΛΗΣ ΓΙΑΝΝΗΣ</t>
  </si>
  <si>
    <t>ΑΤΡΟΜΗΤΟΣ ΓΟΥΜ.</t>
  </si>
  <si>
    <t>ΑΛΜΠΑΝΗΣ ΚΩΝΣΤΑΝΤΙΝΟΣ</t>
  </si>
  <si>
    <t>ΜΑΡΚΟΠΟΥΛΟ</t>
  </si>
  <si>
    <t xml:space="preserve">     ΚΥΡΙΔΗΣ ΑΛΕΞΑΝΔΡΟΣ </t>
  </si>
  <si>
    <t>ΑΠΟΛΛΟΦΑΝΟΥΣ</t>
  </si>
  <si>
    <t>ΓΡΑΜΨΑΣ ΔΙΟΝΥΣΙΟΣ</t>
  </si>
  <si>
    <t> ΑΠΟΣΤΟΛΑΚΗΣ ΑΝΔΡΕΑΣ</t>
  </si>
  <si>
    <t>ΑΘΛΗΣΗ ΚΑΙ ΖΩΗ</t>
  </si>
  <si>
    <t>ΗΛΙΑΚΗΣ ΙΩΑΝΝΗΣ</t>
  </si>
  <si>
    <t>ΑΘΛΟΣ Α.Σ.</t>
  </si>
  <si>
    <t>ΚΟΝΤΟΣ ΓΕΩΡΓΙΟΣ</t>
  </si>
  <si>
    <t>ΚΑΒΡΟΣ</t>
  </si>
  <si>
    <t>ΔΡΟΥΔΑΚΗΣ ΓΕΩΡΓΙΟΣ</t>
  </si>
  <si>
    <t>     ΣΕΙΡΗΝΟΓΛΟΥ ΑΝΑΣΤΑΣΙΟΣ</t>
  </si>
  <si>
    <t>ΑΡΕΝΑ ΕΛΕΥΣΙΝΑΣ</t>
  </si>
  <si>
    <t>     Γεωργιάδης Λάζαρος</t>
  </si>
  <si>
    <t>ΦΙΛΟΝΙΚΟΣ</t>
  </si>
  <si>
    <t xml:space="preserve">        ΔΟΡΓΙΟΜΑΝΩΛΑΚΗΣ ΕΜΜΑΝΟΥΗΛ</t>
  </si>
  <si>
    <t xml:space="preserve">        ΔΑΡΓΑΚΗΣ ΝΙΚΟΛΑΟΣ</t>
  </si>
  <si>
    <t>     ΣΕΙΡΗΝΟΓΛΟΥ ΝΙΚΟΛΑΟΣ</t>
  </si>
  <si>
    <t>ΡΕΓΚΛΗΣ ΗΛΙΑΣ</t>
  </si>
  <si>
    <t>ΑΧΑΙΟΣ ΜΑΧΗΤΗΣ</t>
  </si>
  <si>
    <t xml:space="preserve">ΚΛΕΙΣΑΡΗΣ ΧΡΗΣΤΟΣ </t>
  </si>
  <si>
    <t>ΣΤΕΦΑΝΙΔΗΣ ΚΩΝ/ΝΟΣ</t>
  </si>
  <si>
    <t>ΡΑΜΟΥΝΔΟΣ ΘΕΟΔΩΡΟΣ</t>
  </si>
  <si>
    <t xml:space="preserve"> ΧΑΡΟΒΑΣ ΜΙΛΤΟΣ</t>
  </si>
  <si>
    <t>ΜΑΥΡΟΙ ΤΑΥΡΟΙ</t>
  </si>
  <si>
    <t>ΠΕΤΕΡΣ ΚΙΜΩΝ</t>
  </si>
  <si>
    <t>ΚΛΕΙΣΑΡΗΣ ΔΗΜΗΤΡΙΟΣ</t>
  </si>
  <si>
    <t>     ΣΦΑΚΙΑΝΑΚΗΣ ΚΑΡΑΟΛΑΝΗΣ ΑΓΓΕΛΟΣ</t>
  </si>
  <si>
    <t>ΜΑΡΙΟΛΗΣ ΙΑΣΩΝ</t>
  </si>
  <si>
    <t>ΠΑΜΠΑΙΔΕΣ -12 ΕΤΩΝ -30 ΚΙΛΑ</t>
  </si>
  <si>
    <t>ΤΣΙΛΙΚΙΔΗΣ ΓΕΩΡΓΙΟΣ</t>
  </si>
  <si>
    <t>ΤΑΚΙΔΗΣ ΚΩΝ/ΝΟΣ</t>
  </si>
  <si>
    <t>ΠΟΛΥΜΑΧΟΝ</t>
  </si>
  <si>
    <t>ΚΟΥΚΟΥΛΗΣ ΚΩΝ/ΝΟΣ</t>
  </si>
  <si>
    <t>ΜΠΕΓΕΤΗΣ ΓΡΗΓΟΡΙΟΣ</t>
  </si>
  <si>
    <t xml:space="preserve">   ΧΑΛΚΙΑΔΗΣ ΘΑΝΑΣΗΣ </t>
  </si>
  <si>
    <t>ΠΟΛΥΔΕΥΚΗΣ</t>
  </si>
  <si>
    <t>ΑΝΔΡΕΑΚΗΣ ΑΠΟΣΤΟΛΟΣ</t>
  </si>
  <si>
    <t xml:space="preserve">        ΚΑΛΑΪΤΖΑΚΗΣ ΑΛΕΞΑΝΔΡΟΣ</t>
  </si>
  <si>
    <t>ΑΚΑΔΗΜΟΣ</t>
  </si>
  <si>
    <t>ΦΙΛΙΠΠΟΠΟΥΛΟΣ ΚΩΝ/ΝΟΣ</t>
  </si>
  <si>
    <t xml:space="preserve"> ΚΩΣΤΕΛΙΔΗΣ ΦΑΙΔΩΝ</t>
  </si>
  <si>
    <t>ΤΣΟΥΚΑΛΑΣ ΧΑΡΑΛΑΜΠΟΣ-ΔΙΟΝΥΣΙΟΣ</t>
  </si>
  <si>
    <t>ΧΡΙΣΤΟΔΟΥΛΑΚΗΣ ΚΡΙΣΤΙΑΝ-ΜΙΧΑΗΛ</t>
  </si>
  <si>
    <t>ΠΑΝΛΑΚΩΝΙΚΟΣ</t>
  </si>
  <si>
    <t xml:space="preserve">    ΚΟΥΛΟΥΡΗΣ ΑΓΓΕΛΟΣ </t>
  </si>
  <si>
    <t>ΝΕΑΠΟΛΗ ΛΑΚ.</t>
  </si>
  <si>
    <t>ΣΩΤΗΡΑΛΗΣ ΑΝΑΡΓΥΡΟΣ</t>
  </si>
  <si>
    <t>ΠΑΠΑΓΕΩΡΓΙΟΥ ΜΙΛΤΙΑΔΗΣ</t>
  </si>
  <si>
    <t>ΠΑΠΑΘΑΝΑΣΙΟΥ ΑΝΔΡΕΑΣ</t>
  </si>
  <si>
    <t>ΠΕΤΡΟΠΟΥΛΟΣ ΚΩΝΣΤΑΝΤΙΝΟΣ</t>
  </si>
  <si>
    <t>ΠΑΜΜΑΧΟΣ</t>
  </si>
  <si>
    <t>     ΡΟΥΣΟΥΛΗΣ ΚΩΝ/Ν0Σ</t>
  </si>
  <si>
    <t>   ΒΑΣΙΛΕΙΟΥ ΝΙΚΟΛΑΟΣ</t>
  </si>
  <si>
    <t>   ΓΚΑΒΕΛΑΣ ΕΥΑΓΓΕΛΟΣ</t>
  </si>
  <si>
    <t>ΤΖΙΜΠΟΥΚΑΚΗΣ ΠΑΥΛΟΣ</t>
  </si>
  <si>
    <t>ΠΡΑΞΑΝΔΡΟΣ</t>
  </si>
  <si>
    <t>ΔΡΑΚΟΠΟΥΛΟΣ ΠΑΝΑΓΙΩΤΗΣ</t>
  </si>
  <si>
    <t>ΑΘΛΟΠΟΛΙΣ</t>
  </si>
  <si>
    <t>ΛΙΒΑΣ ΝΙΚΟΛΑΟΣ</t>
  </si>
  <si>
    <t>ΜΑΝΑΚΟΣ ΠΑΝΑΓΙΩΤΗΣ</t>
  </si>
  <si>
    <t>     ΓΙΑΠΛΕΣ ΙΩΑΝΝΗΣ</t>
  </si>
  <si>
    <t>ΚΑΡΑΠΕΤΗΣ ΜΑΡΚΟΣ</t>
  </si>
  <si>
    <t>ΔΕΓΑΙΤΗΣ ΑΝΤΩΝΙΟΣ</t>
  </si>
  <si>
    <t>ΝΙΚΟΚΛΗΣ</t>
  </si>
  <si>
    <t>ΖΩΤΑΛΗΣ ΠΑΝΑΓΙΩΤΗΣ</t>
  </si>
  <si>
    <t>ΣΤΥΛΙΑΝΟΥ ΕΜΜΑΝΟΥΗΛ</t>
  </si>
  <si>
    <t>ΠΑΜΠΑΙΔΕΣ -12 ΕΤΩΝ -34 ΚΙΛΑ</t>
  </si>
  <si>
    <t>ΜΑΥΡΟΙ ΙΠΠΟΤΕΣ</t>
  </si>
  <si>
    <t xml:space="preserve"> ΜΑΚΡΟΔΗΜΗΤΡΗΣ ΔΗΜΗΤΡΗΣ</t>
  </si>
  <si>
    <t xml:space="preserve"> ΣΠΑΡΙΔΗΣ ΜΙΧΑΛΗΣ</t>
  </si>
  <si>
    <t> ΑΓΡΙΤΗΣ ΑΡΓΥΡΗΣ</t>
  </si>
  <si>
    <t>ΜΠΕΓΕΤΗΣ ΠΕΤΡΟΣ</t>
  </si>
  <si>
    <t xml:space="preserve">   ΜΠΟΥΡΤΖΟΣ ΝΙΚΟΛΑΟΣ </t>
  </si>
  <si>
    <t>ΣΑΡΙΔΑΚΗΣ ΕΜΜΑΝΟΥΗΛ</t>
  </si>
  <si>
    <t>ΔΡΟΣΟΣ ΖΑΧΑΡΙΑΣ</t>
  </si>
  <si>
    <t>ΒΕΛΟΥΧΑΚΗΣ ΙΩΑΝΝΗΣ</t>
  </si>
  <si>
    <t xml:space="preserve"> ΓΙΑΝΝΑΤΟΣ ΜΑΡΙΝΟΣ</t>
  </si>
  <si>
    <t xml:space="preserve">        ΔΑΡΓΑΚΗΣ ΕΜΜΑΝΟΥΗΛ</t>
  </si>
  <si>
    <t>ΣΤΥΛΙΑΝΟΥ ΕΛΕΥΘΕΡΙΟΣ</t>
  </si>
  <si>
    <t xml:space="preserve">   ΒΛΑΧΟΣ  ΑΡΙΣΤΕΙΔΗΣ </t>
  </si>
  <si>
    <t>ΜΠΕΡΜΠΕΡΙΝΑΣ ΑΠΟΣΤΟΛΗΣ</t>
  </si>
  <si>
    <t>ΚΕΡΙΤΗΣ</t>
  </si>
  <si>
    <t>ΜΠΟΛΑΚΗΣ ΙΩΣΗΦ</t>
  </si>
  <si>
    <t xml:space="preserve"> ΠΑΠΟΥΤΣΑΚΗΣ ΓΕΩΡΓΙΟΣ</t>
  </si>
  <si>
    <t>ΣΑΡΙΔΑΚΗΣ ΙΩΑΝΝΗΣ</t>
  </si>
  <si>
    <t>ΜΑΡΝΕΛΑΚΗΣ ΜΕΝΕΛΑΟΣ</t>
  </si>
  <si>
    <t>     ΜΑΠΠΑΣ ΔΗΜΗΤΡΙΟΣ</t>
  </si>
  <si>
    <t>ΔΙΑΣ ΚΟΜΟΤΗΝΗΣ</t>
  </si>
  <si>
    <t xml:space="preserve">ΓΑΖΑΡΙΑΝ ΧΑΜΛΕΤ </t>
  </si>
  <si>
    <t xml:space="preserve">   ΜΠΕΛΕΓΡΗΣ ΘΕΟΔΟΣΙΟΣ </t>
  </si>
  <si>
    <t>ΦΕΡΑΔΟΥΡΟΣ ΝΙΚΟΛΑΟΣ</t>
  </si>
  <si>
    <t>ΠΑΠΑΚΩΣΤΑΣ ΒΑΣΙΛΕΙΟΣ</t>
  </si>
  <si>
    <t>ΑΓΡΙΤΗΣ ΑΛΕΞΑΝΔΡΟΣ</t>
  </si>
  <si>
    <t>ΜΠΑΛΤΖΑΚΗΣ ΜΙΧΑΗΛ</t>
  </si>
  <si>
    <t xml:space="preserve">    ΓΚΙΩΝΗΣ ΙΩΑΝΝΗΣ </t>
  </si>
  <si>
    <t xml:space="preserve">ΓΚΙΩΝΗΣ ΙΩΑΝΝΗΣ </t>
  </si>
  <si>
    <t>ΣΠΙΝΟΣ ΙΑΚΩΒΟΣ</t>
  </si>
  <si>
    <t> ΛΕΔΑΚΗΣ ΓΕΩΡΓΙΟΣ</t>
  </si>
  <si>
    <t>ΤΖΟΥΝΑΡΑΣ ΗΛΙΑΣ</t>
  </si>
  <si>
    <t>ΚΟΥΤΣΟΥΠΙΑΣ ΑΛΚΗΣ</t>
  </si>
  <si>
    <t>ΜΕΛΑΝΙΤΗΣ ΗΛΙΑΣ</t>
  </si>
  <si>
    <t>ΞΕΝΙΚΑΚΗΣ ΗΛΙΑΣ</t>
  </si>
  <si>
    <t>ΦΑΝΑΡΑΣ ΝΙΚΟΛΑΟΣ</t>
  </si>
  <si>
    <t xml:space="preserve">     ΣΑΜΠΛΗΣ ΝΙΚΟΛΑΟΣ </t>
  </si>
  <si>
    <t>ΣΤΑΣΙΝΟΠΟΥΛΟΣ ΙΩΑΝΝΗΣ</t>
  </si>
  <si>
    <t>ΙΩΣΗΦΙΔΗΣ ΝΙΚΟΛΑΟΣ</t>
  </si>
  <si>
    <t>ΚΛΕΙΤΟΜΑΧΟΣ</t>
  </si>
  <si>
    <t xml:space="preserve">  ΚΩΝΣΤΑΝΤΙΝΟΣ ΠΑΣΚΑΛΟΓΛΟΥ</t>
  </si>
  <si>
    <t>ΚΑΣΔΟΒΑΣΙΛΗΣ ΘΕΟΔΩΡΗΣ</t>
  </si>
  <si>
    <t>ΚΩΝΣΤΑΣ ΒΑΣΙΛΕΙΟΣ</t>
  </si>
  <si>
    <t xml:space="preserve">   ΤΖΑΚΑΣ ΔΗΜΗΤΡΙΟΣ </t>
  </si>
  <si>
    <t>ΚΑΤΣΟΥΛΑΚΗΣ ΑΓΓΕΛΟΣ **</t>
  </si>
  <si>
    <t>ΠΑΜΠΑΙΔΕΣ -12 ΕΤΩΝ -38 ΚΙΛΑ</t>
  </si>
  <si>
    <t>ΣΑΒΒΑΚΗΣ ΜΙΧΑΛΗΣ</t>
  </si>
  <si>
    <t>ΝΙΚΗΤΑΚΗΣ ΑΝΔΡΕΑΣ</t>
  </si>
  <si>
    <t>ΠΛΕΥΡΑΚΗΣ ΣΤΕΡΓΙΟΣ</t>
  </si>
  <si>
    <t>ΦΙΛΕΡΗΜΟΣ</t>
  </si>
  <si>
    <t xml:space="preserve"> ΦΛΑΜΠΟΥΡΙΑΡΗΣ ΑΓΓΕΛΟΣ</t>
  </si>
  <si>
    <t xml:space="preserve">     ΚΑΛΠΑΚΙΔΗΣ ΠΑΡΗΣ </t>
  </si>
  <si>
    <t>ΧΙΟΝΑΚΟΣ ΓΕΩΡΓΙΟΣ</t>
  </si>
  <si>
    <t xml:space="preserve">     ΣΤΑΜΟΥ ΕΛΕΥΘΕΡΙΟΣ </t>
  </si>
  <si>
    <t>     ΚΟΜΝΗΝΟΣ ΛΑΖΑΡΟΣ</t>
  </si>
  <si>
    <t xml:space="preserve">   ΚΟΥΛΟΥΡΗΣ ΓΕΩΡΓΙΟΣ </t>
  </si>
  <si>
    <t>   ΜΠΟΥΡΝΕΛΑΚΗΣ ΑΛΕΞΑΝΔΡΟΣ</t>
  </si>
  <si>
    <t>ΑΤΤΙΚΟΣ</t>
  </si>
  <si>
    <t>ΓΚΟΡΓΚΟΥΛΗΣ ΓΕΡΑΣΙΜΟΣ</t>
  </si>
  <si>
    <t>ΚΑΛΑΘΑΚΗΣ ΙΑΣΩΝΑΣ</t>
  </si>
  <si>
    <t xml:space="preserve">ΔΡΑΚΟΠΟΥΛΟΣ ΚΩΝΣΤΑΝΤΙΝΟΣ </t>
  </si>
  <si>
    <t>ΝΤΑΒΡΑΝΗΣ ΠΑΝΑΓΙΩΤΗΣ</t>
  </si>
  <si>
    <t>ΜΙΧΑΛΑΚΟΣ ΓΕΩΡΓΙΟΣ</t>
  </si>
  <si>
    <t>ΟΙΚΟΝΟΜΑΚΗΣ ΧΡΗΣΤΟΣ</t>
  </si>
  <si>
    <t>ΣΤΥΛΙΑΝΟΥΔΑΚΗΣ ΝΙΚΟΛΑΟΣ</t>
  </si>
  <si>
    <t>ΠΛΕΥΡΑΚΗΣ ΙΩΑΝΝΗΣ</t>
  </si>
  <si>
    <t>ΣΤΑΜΑΤΑΚΗΣ ΓΕΩΡΓΙΟΣ</t>
  </si>
  <si>
    <t>ΚΟΥΤΣΟΡΙΝΑΚΗΣ ΜΠΑΜΠΗΣ</t>
  </si>
  <si>
    <t xml:space="preserve">   ΖΕΡΒΑΚΟΣ   ΠΑΝΑΓΙΩΤΗΣ </t>
  </si>
  <si>
    <t>ΖΑΙΜΑΚΗΣ ΜΑΡΙΟΣ</t>
  </si>
  <si>
    <t xml:space="preserve"> ΜΑΚΕΝΤΟΥΔΗΣ  ΝΙΚΟΛΑΟΣ</t>
  </si>
  <si>
    <t>ΠΕΛΕΛΑΣ ΔΗΜΗΤΡΙΟΣ</t>
  </si>
  <si>
    <t xml:space="preserve">    ΚΑΤΣΩΡΗΣ  ΠΑΝΑΓΙΩΤΗΣ </t>
  </si>
  <si>
    <t>ΑΤΣΙΠΟΠΟΥΛΟ</t>
  </si>
  <si>
    <t xml:space="preserve"> ΜΟΡΑΚΗΣ ΓΕΩΡΓΟΣ</t>
  </si>
  <si>
    <t xml:space="preserve"> ΜΑΥΡΙΤΣΑΚΗΣ ΤΙΜΟΘΕΟΣ</t>
  </si>
  <si>
    <t>ΚΟΥΡΗΣ ΦΡΑΓΚΙΣΚΟΣ</t>
  </si>
  <si>
    <t>ΙΑΤΡΟΠΟΥΛΟΣ ΘΕΟΔΩΡΟΣ</t>
  </si>
  <si>
    <t>ΜΙΧΑΛΑΚΟΣ ΝΙΚΟΛΑΟΣ</t>
  </si>
  <si>
    <t>ΠΑΜΠΑΙΔΕΣ -12 ΕΤΩΝ -42 ΚΙΛΑ</t>
  </si>
  <si>
    <t>ΧΑΛΚΙΑΔΑΚΗΣ ΓΙΩΡΓΟΣ</t>
  </si>
  <si>
    <t>ΠΑΝΤΕΛΙΔΑΚΗΣ ΓΕΩΡΓΙΟΣ</t>
  </si>
  <si>
    <t xml:space="preserve">   ΔΟΥΜΑΣ ΣΤΑΥΡΟΣ</t>
  </si>
  <si>
    <t>ΚΟΥΤΡΑΣ ΑΝΔΡΕΑΣ</t>
  </si>
  <si>
    <t>ΜΟΣΚΙΟΥ ΙΩΑΝΝΗΣ</t>
  </si>
  <si>
    <t>ΑΝΔΡΩΝΑΣ ΑΝΔΡΕΑΣ</t>
  </si>
  <si>
    <t>ΓΙΑΝΝΙΚΑΚΗΣ ΓΕΩΡΓΙΟΣ</t>
  </si>
  <si>
    <t>ΚΟΥΤΣΗΣ ΝΙΚΟΛΑΟΣ</t>
  </si>
  <si>
    <t xml:space="preserve"> ΒΕΤΣΕΡΙΔΗΣ ΑΓΓΕΛΟΣ</t>
  </si>
  <si>
    <t xml:space="preserve">        ΑΣΚΙΑΝΑΚΗΣ ΛΕΩΝΙΔΑΣ</t>
  </si>
  <si>
    <t>ΠΑΠΑΡΗΣ ΑΓΓΕΛΟΣ</t>
  </si>
  <si>
    <t>ΤΣΑΛΑΒΟΥΤΑΣ ΚΩΝΣΤΑΝΤΙΝΟΣ</t>
  </si>
  <si>
    <t>ΣΑΡΡΗΣ ΠΑΝΑΓΙΩΤΗΣ</t>
  </si>
  <si>
    <t xml:space="preserve">     ΚΩΣΤΑΣ ΜΙΧΑΗΛ</t>
  </si>
  <si>
    <t>ΜΗΝΑΣ ΧΑΡΑΛΑΜΠΟΣ</t>
  </si>
  <si>
    <t>ΣΗΦΑΚΗΣ ΠΑΝΑΓΙΩΤΗΣ</t>
  </si>
  <si>
    <t xml:space="preserve"> ΠΡΟΥΙΤΖΕ ΛΑΖΑΡΟΣ</t>
  </si>
  <si>
    <t>ΠΑΣΧΑΛΗΣ ΔΗΜΗΤΡΙΟΣ</t>
  </si>
  <si>
    <t>ΠΑΜΠΑΙΔΕΣ -12 ΕΤΩΝ -46 ΚΙΛΑ</t>
  </si>
  <si>
    <t>ΣΑΜΙΩΤΗΣ ΜΑΝΩΛΗΣ</t>
  </si>
  <si>
    <t>ΓΕΝΕΙΑΔΗΣ ΘΕΜΗΣ</t>
  </si>
  <si>
    <t xml:space="preserve"> ΑΓΓΕΛΟΚΩΣΤΟΠΟΥΛΟΣ ΙΩΑΝΝΗΣ</t>
  </si>
  <si>
    <t>ΤΑΜΒΑΚΟΣ ΘΕΟΔΩΡΟΣ</t>
  </si>
  <si>
    <t>ΚΩΣΤΑΝΤΙΝΔΗΣ ΙΩΑΝΝΗΣ</t>
  </si>
  <si>
    <t>ΣΑΡΙΔΑΚΗΣ ΜΙΧΑΗΛ</t>
  </si>
  <si>
    <t>ΚΡΑΣΑΝΑΚΗΣ ΜΙΧΑΗΛ</t>
  </si>
  <si>
    <t>ΣΚΙΑΘΙΤΗΣ ΑΝΤΩΝΙΟΣ</t>
  </si>
  <si>
    <t>ΖΑΒΡΑΔΙΝΟΣ ΑΝΑΣΤΑΣΙΟΣ</t>
  </si>
  <si>
    <t>ΠΑΠΑΣΤΑΜΑΤΙΟΥ ΠΑΝΤΕΛΗΣ</t>
  </si>
  <si>
    <t>ΜΥΛΩΝΑΣ ΠΑΝΑΓΙΩΤΗΣ</t>
  </si>
  <si>
    <t>ΨΥΧΟΓΙΟΣ ΙΩΑΝΝΗΣ</t>
  </si>
  <si>
    <t>ΜΥΣΙΡΛΑΚΗΣ ΛΕΥΤΕΡΗΣ</t>
  </si>
  <si>
    <t>ΣΙΜΟΣ ΓΡΗΓΟΡΗΣ</t>
  </si>
  <si>
    <t>ΠΑΜΠΑΙΔΕΣ -12 ΕΤΩΝ -52 ΚΙΛΑ</t>
  </si>
  <si>
    <t xml:space="preserve">ΣΑΒΒΑΚΗΣ ΣΤΑΜΑΤΗΣ </t>
  </si>
  <si>
    <t>     ΠΛΕΡΟΣ ΑΝΔΡΕΑΣ</t>
  </si>
  <si>
    <t>ΖΥΓΟΓΙΑΝΝΗΣ ΒΑΣΙΛΕΙΟΣ</t>
  </si>
  <si>
    <t xml:space="preserve">   ΜΠΑΤΣΑΡΗΣ ΝΙΚΟΛΑΟΣ </t>
  </si>
  <si>
    <t>ΣΤΑΥΡΟΥ ΠΑΝΑΓΙΩΤΗΣ</t>
  </si>
  <si>
    <t>ΓΙΑΤΡΑΣ ΝΙΚΟΛΑΟΣ</t>
  </si>
  <si>
    <t>ΡΕΤΕΛΑΣ ΑΛΕΞΑΝΔΡΟΣ</t>
  </si>
  <si>
    <t>ΖΑΦΕΙΡΟΠΟΥΛΟΣ ΓΡΗΓΟΡΙΟΣ</t>
  </si>
  <si>
    <t xml:space="preserve">  ΘΕΟΔΩΡΑΚΑΚΟΣ ΙΩΑΝΝΗΣ </t>
  </si>
  <si>
    <t>ΧΑΡΑΛΑΜΠΟΥΣ ΑΧΙΛΛΕΑΣ</t>
  </si>
  <si>
    <t>ΕΥΘΥΜΑΚΗΣ ΡΑΦΑΗΛ</t>
  </si>
  <si>
    <t>ΧΕΡΣΟΝΗΣΟΣ</t>
  </si>
  <si>
    <t>ΣΤΑΜΑΤΙΑΔΗΣ ΕΥΑΓΓΕΛΟΣ</t>
  </si>
  <si>
    <t>ΗΡΑΚΛΕΙΟ</t>
  </si>
  <si>
    <t>ΧΑΤΖΗΠΑΝΑΓΙΩΤΗΣ ΓΕΩΡΓΙΟΣ</t>
  </si>
  <si>
    <t>ΜΕΛΑΝΙΤΗΣ ΓΙΑΝΝΗΣ</t>
  </si>
  <si>
    <t>     Οικονόμου Γεώργιος</t>
  </si>
  <si>
    <t>     Ιορδάνου Χαρίλαος</t>
  </si>
  <si>
    <t>ΠΑΜΠΑΙΔΕΣ -12 ΕΤΩΝ -60 ΚΙΛΑ</t>
  </si>
  <si>
    <t>ΚΟΛΤΣΙΔΑΣ ΛΕΩΝΙΔΑΣ</t>
  </si>
  <si>
    <t>     ΜΑΡΤΑΛΑΣ ΩΡΙΩΝΑΣ</t>
  </si>
  <si>
    <t xml:space="preserve"> ΠΑΣΚΑΡΟΥ ΚΡΙΣΤΙΑΝ</t>
  </si>
  <si>
    <t>ΧΙΩΝΗΣ ΣΠΥΡΙΔΩΝ</t>
  </si>
  <si>
    <t>ΦΟΡΟΝΕΥΣ</t>
  </si>
  <si>
    <t>ΒΟΥΛΓΑΡΗΣ ΑΝΤΩΝΙΟΣ</t>
  </si>
  <si>
    <t>ΣΑΜΑΡΤΖΗΣ ΕΥΑΓΓΕΛΟΣ</t>
  </si>
  <si>
    <t>     ΤΣΙΡΙΜΩΚΟΣ ΧΡΗΣΤΟΣ</t>
  </si>
  <si>
    <t>ΓΛΕΝΤΗΣ ΑΝΑΡΓΥΡΟΣ</t>
  </si>
  <si>
    <t>ΠΑΜΠΑΙΔΕΣ -12 ΕΤΩΝ +60 ΚΙΛΑ</t>
  </si>
  <si>
    <t>ΤΟΥΛΟΥΔΗΣ ΠΕΤΡΟΣ</t>
  </si>
  <si>
    <t xml:space="preserve"> ΧΑΤΖΗΔΙΑΚΟΣ ΓΙΩΡΓΟΣ</t>
  </si>
  <si>
    <t xml:space="preserve"> ΠΑΝΤΕΛΑΡΑΣ ΣΠΥΡΟΣ</t>
  </si>
  <si>
    <t>ΠΑΙΔΕΣ -15 ΕΤΩΝ -34 ΚΙΛΑ</t>
  </si>
  <si>
    <t>ΧΑΡΑΛΑΜΠΙΔΗΣ ΔΗΜΗΤΡΗΣ</t>
  </si>
  <si>
    <t>ΚΑΤΡΑΜΗΣ ΣΤΕΦΑΝΟΣ</t>
  </si>
  <si>
    <t>ΘΕΟΔΟΣΗΣ ΑΡΙΣΤΕΙΔΗΣ</t>
  </si>
  <si>
    <t xml:space="preserve"> ΚΑΠΑΙ ΚΛΑΟΥΝΤΙΟ</t>
  </si>
  <si>
    <t>ΚΑΤΣΟΥΛΑΚΗΣ ΑΓΓΕΛΟΣ</t>
  </si>
  <si>
    <t>ΚΛΑΥΔΙΑΝΟΣ ΚΩΝ/ΝΟΣ</t>
  </si>
  <si>
    <t>ΚΑΡΙΚΗΣ ΒΑΣΙΛΕΙΟΣ</t>
  </si>
  <si>
    <t>     ΤΑΦΡΑΛΗΣ ΔΗΜΟΣ</t>
  </si>
  <si>
    <t xml:space="preserve"> ΛΥΤΡΑΣ ΘΟΔΩΡΗΣ</t>
  </si>
  <si>
    <t>ΝΤΑΒΡΑΝΗΣ ΓΕΩΡΓΙΟΣ</t>
  </si>
  <si>
    <t>ΚΟΥΝΤΟΥΡΗΣ ΧΑΡΑΛΑΜΠΟΣ</t>
  </si>
  <si>
    <t>ΠΑΙΔΕΣ -15 ΕΤΩΝ -37 ΚΙΛΑ</t>
  </si>
  <si>
    <t xml:space="preserve"> ΜΠΑΡΜΠΕΡΗΣ ΜΑΝΩΛΗΣ</t>
  </si>
  <si>
    <t>   ΑΔΑΜΑΚΗΣ ΝΙΚΟΛΑΟΣ</t>
  </si>
  <si>
    <t>ΑΝΑΣΤΑΣΑΚΗΣ ΒΑΣΙΛΕΙΟΣ</t>
  </si>
  <si>
    <t>     Κοτσαλής Βασίλειος</t>
  </si>
  <si>
    <t>   ΑΠΟΣΤΟΛΟΠΟΥΛΟΣ ΝΙΚΟΛΑΟΣ</t>
  </si>
  <si>
    <t>ΓΕΩΡΓΟΥΣΑΚΗΣ ΧΡΗΣΤΟΣ</t>
  </si>
  <si>
    <t>ΚΑΝΛΗΣ ΓΙΩΡΓΟΣ</t>
  </si>
  <si>
    <t>ΖΟΥΜΑΔΑΚΗΣ ΧΡΗΣΤΟΣ</t>
  </si>
  <si>
    <t xml:space="preserve">   ΡΙΖΟΣ ΒΑΣΙΛΕΙΟΣ</t>
  </si>
  <si>
    <t>     ΘΑΛΑΣΣΗΣ ΕΛΕΥΘΕΡΙΟΣ</t>
  </si>
  <si>
    <t>ΠΑΙΔΕΣ -15 ΕΤΩΝ -41 ΚΙΛΑ</t>
  </si>
  <si>
    <t>ΑΓΑΘΑΓΓΕΛΙΔΗΣ ΛΕΩΝΙΔΑΣ</t>
  </si>
  <si>
    <t>ΣΩΤΗΡΑΛΗΣ ΑΛΕΞΑΝΔΡΟΣ</t>
  </si>
  <si>
    <t>ΤΣΕΛΛΟΣ ΑΡΙΣΤΕΙΔΗΣ</t>
  </si>
  <si>
    <t>ΨΑΡΡΑΣ ΑΠΟΛΛΩΝ</t>
  </si>
  <si>
    <t>   ΖΑΝΤΙΩΤΗΣ ΑΘΑΝΑΣΙΟΣ</t>
  </si>
  <si>
    <t>ΠΕΤΚΟΣΚΙ  ΑΛΕΞΑΝΔΡΟΣ</t>
  </si>
  <si>
    <t xml:space="preserve"> ΡΟΔΙΝΟΣ ΠΕΤΡΟΣ</t>
  </si>
  <si>
    <t>ΔΡΟΥΔΑΚΗΣ ΜΗΧΑΛΗΣ</t>
  </si>
  <si>
    <t xml:space="preserve"> ΧΑΤΖΗΔΑΚΗΣ ΜΑΡΚΟΣ</t>
  </si>
  <si>
    <t>ΒΗΛΑΡΑΣ ΚΩΝ/ΝΟΣ</t>
  </si>
  <si>
    <t xml:space="preserve">ΣΦΑΚΙΑΝΑΚΗΣ ΚΑΡΑΟΛΑΝΗΣ ΡΑΦΑΗΛ </t>
  </si>
  <si>
    <t>   ΚΑΛΚΑΝΔΗΣ ΔΗΜΗΤΡΙΟΣ</t>
  </si>
  <si>
    <t>ΤΣΑΓΚΑΡΗΣ ΣΩΚΡΑΤΗΣ</t>
  </si>
  <si>
    <t>ΜΑΙΣΤΡΕΛΗΣ ΤΑΞΙΑΡΧΗΣ</t>
  </si>
  <si>
    <t>ΚΑΜΠΟΥΡΟΓΙΑΝΝΗΣ ΕΜΜΑΝΟΥΗΛ</t>
  </si>
  <si>
    <t>ΠΑΙΔΕΣ -15 ΕΤΩΝ -45 ΚΙΛΑ</t>
  </si>
  <si>
    <t>ΜΑΥΡΙΔΗΣ ΙΩΑΝΝΗΣ</t>
  </si>
  <si>
    <t>ΚΟΥΤΣΟΥΒΕΛΗΣ ΙΩΑΝΝΗΣ</t>
  </si>
  <si>
    <t xml:space="preserve"> ΜΠΑΤΙΣΤΑΤΟΣ ΑΝΔΡΕΑΣ</t>
  </si>
  <si>
    <t xml:space="preserve"> ΣΠΥΡΙΔΑΚΟΣ ΑΝΤΩΝΗΣ</t>
  </si>
  <si>
    <t xml:space="preserve"> ΣΠΥΡΙΔΑΚΗΣ ΑΝΤΩΝΗΣ</t>
  </si>
  <si>
    <t>ΤΣΙΛΙΚΙΔΗΣ ΑΛΕΞΑΝΔΡΟΣ</t>
  </si>
  <si>
    <t xml:space="preserve"> ΛΙΟΝΗΣ ΜΑΝΟΥΣΟΣ</t>
  </si>
  <si>
    <t>ΠΑΠΑΔΟΜΙΧΕΛΑΚΗΣ  ΓΙΑΝΝΗΣ</t>
  </si>
  <si>
    <t xml:space="preserve"> ΤΣΙΓΝΟΠΟΥΛΟΣ ΚΩΝ/ΝΟΣ</t>
  </si>
  <si>
    <t>ΜΑΝΩΛΕΔΑΚΗΣ ΕΛΕΥΘΕΡΙΟΣ</t>
  </si>
  <si>
    <t>   ΚΡΑΤΗΜΕΝΟΣ ΧΡΗΣΤΟΣ</t>
  </si>
  <si>
    <t>ΜΙΣΚΗΣ ΓΙΩΡΓΟΣ</t>
  </si>
  <si>
    <t>ΑΛΕΞΑΝΔΡΕΙΑ</t>
  </si>
  <si>
    <t>ΜΟΥΡΑΤΙΔΗΣ ΠΑΡΑΣΚΕΥΑΣ</t>
  </si>
  <si>
    <t>ΠΑΣΧΑΛΗΣ ΚΟΣΜΑΣ</t>
  </si>
  <si>
    <t>     ΣΠΥΡΟΥ ΕΥΑΓΓΕΛΟΣ</t>
  </si>
  <si>
    <t>ΝΙΚΟΛΑΚΟΠΟΥΛΟΣ ΑΘΑΝΑΣΙΟΣ</t>
  </si>
  <si>
    <t xml:space="preserve"> ΚΡΕΜΑΣΤΟΥΛΗΣ ΚΩΝ/ΝΟΣ</t>
  </si>
  <si>
    <t xml:space="preserve">ΜΑΛΑΦΟΥΡΗΣ ΒΑΣΙΛΕΙΟΣ </t>
  </si>
  <si>
    <t xml:space="preserve">   ΠΙΚΗΣ ΗΛΙΑΣ </t>
  </si>
  <si>
    <t>ΠΑΙΔΕΣ -15 ΕΤΩΝ -50 ΚΙΛΑ</t>
  </si>
  <si>
    <t xml:space="preserve"> ΣΤΑΘΗΣ ΑΡΓΥΡΗΣ</t>
  </si>
  <si>
    <t>ΧΟΥΜΗΣ ΚΩΝΣΤΑΝΤΙΝΟΣ</t>
  </si>
  <si>
    <t>ΜΠΑΛΑΣΚΑΣ ΔΙΟΝΥΣΙΟΣ</t>
  </si>
  <si>
    <t>ΧΡΥΣΟΜΑΛΛΗΣ ΕΥΑΓΓΕΛΟΣ</t>
  </si>
  <si>
    <t>ΡΙΚΚΟΣ ΝΙΚΟΛΑΟΣ</t>
  </si>
  <si>
    <t xml:space="preserve"> ΑΓΓΕΛΟΚΩΣΤΟΠΟΥΛΟΣ ΚΩΝ/ΝΟΣ</t>
  </si>
  <si>
    <t>ΓΙΑΛΕΔΑΚΗΣ ΙΩΑΝΝΗΣ</t>
  </si>
  <si>
    <t>ΚΑΤΣΟΥΛΑΚΗΣ ΓΙΩΡΓΟΣ</t>
  </si>
  <si>
    <t>ΚΑΛΑΝΤΖΗΣ ΧΡΗΣΤΟΣ</t>
  </si>
  <si>
    <t>ΡΕΘΥΜΝΟ</t>
  </si>
  <si>
    <t>ΜΑΡΑΓΚΑΚΗΣ ΙΩΑΝΝΗΣ</t>
  </si>
  <si>
    <t>ΓΕΩΡΓΑΚΙΛΑΣ ΧΡΗΣΤΟΣ</t>
  </si>
  <si>
    <t xml:space="preserve"> ΚΑΛΛΕΡΓΗΣ ΚΩΝ/ΝΟΣ</t>
  </si>
  <si>
    <t>ΚΑΡΔΑΡΑΣ ΙΩΑΝΝΗΣ</t>
  </si>
  <si>
    <t>     ΡΟΥΜΠΗΣ ΑΛΕΞΑΝΔΡΟΣ</t>
  </si>
  <si>
    <t>ΖΑΦΕΙΡΗΣ ΓΙΩΡΓΟΣ</t>
  </si>
  <si>
    <t>ΠΑΙΔΕΣ -15 ΕΤΩΝ -55 ΚΙΛΑ</t>
  </si>
  <si>
    <t>ΔΙΑΜΑΝΤΟΠΟΥΛΟΣ ΘΑΝΟΣ</t>
  </si>
  <si>
    <t>ΘΕΟΔΟΣΗΣ ΣΤΥΛΙΑΝΟΣ ΤΟΥ ΣΠΥΡΟΥ</t>
  </si>
  <si>
    <t>ΣΤΑΜΟΥΛΗΣ ΘΩΜΑΣ</t>
  </si>
  <si>
    <t>ΑΛΚΗ ΔΙΟΥ</t>
  </si>
  <si>
    <t>ΧΑΝΔΡΟΣ ΘΕΟΔΩΡΟΣ</t>
  </si>
  <si>
    <t>ΑΝΤΩΝΑΚΗΣ ΓΕΩΡΓΙΟΣ</t>
  </si>
  <si>
    <t>ΚΑΡΙΚΗΣ ΙΩΑΝΝΗΣ</t>
  </si>
  <si>
    <t xml:space="preserve"> ΑΠΟΙΚΟΣ ΧΑΡΑΛΑΜΠΟΣ</t>
  </si>
  <si>
    <t>ΠΑΠΑΚΥΡΙΑΚΟΠΟΥΛΟΣ ΙΩΑΝΝΗΣ</t>
  </si>
  <si>
    <t>ΚΩΣΤΕΛΙΔΗΣ ΙΑΣΩΝΑΣ</t>
  </si>
  <si>
    <t>   ΚΟΥΓΕΝΤΑΚΗΣ ΕΛΕΥΘΕΡΙΟΣ</t>
  </si>
  <si>
    <t xml:space="preserve">         ΠΑΝΑΚΑΚΗΣ ΣΤΑΥΡΟΣ</t>
  </si>
  <si>
    <t>ΣΟΥΛΗΣ ΝΙΚΟΛΑΟΣ</t>
  </si>
  <si>
    <t xml:space="preserve"> ΜΑΚΕΝΤΟΥΔΗΣ  ΓΙΩΡΓΟΣ</t>
  </si>
  <si>
    <t>ΧΑΛΚΟΔΟΥΣ</t>
  </si>
  <si>
    <t>ΤΣΑΛΛΑΣ ΑΝΑΣΤΑΣΙΟΣ</t>
  </si>
  <si>
    <t>ΠΑΙΔΕΣ -15 ΕΤΩΝ -60 ΚΙΛΑ</t>
  </si>
  <si>
    <t>ΜΕΙΜΕΤΗΣ ΔΗΜΗΤΡΙΟΣ</t>
  </si>
  <si>
    <t xml:space="preserve"> ΦΟΥΚΑΣ ΓΙΑΝΝΗΣ</t>
  </si>
  <si>
    <t>ΚΑΡΑΤΖΑΣ ΧΑΡΑΛΑΜΠΟΣ</t>
  </si>
  <si>
    <t>ΑΝΑΓΝΩΣΤΟΠΟΥΛΟΣ ΝΙΚΟΛΑΟΣ</t>
  </si>
  <si>
    <t>ΚΑΡΑΤΑΣΟΣ ΝΙΚΟΛΑΟΣ</t>
  </si>
  <si>
    <t xml:space="preserve">ΣΤΑΥΡΙΔΗΣ ΒΑΣΙΛΕΙΟΣ </t>
  </si>
  <si>
    <t>   ΔΡΑΚΟΠΟΥΛΟΣ ΚΩΝΣΤΑΝΤΙΝΟΣ</t>
  </si>
  <si>
    <t>ΛΙΒΑΝΟΣ ΕΜΜΑΝΟΥΗΛ</t>
  </si>
  <si>
    <t>ΚΡΗΤΙΚΟΣ ΜΙΧΑΛΗΣ</t>
  </si>
  <si>
    <t>ΜΑΓΚΟΥΤΑΣ ΕΛΕΥΘΕΡΙΟΣ</t>
  </si>
  <si>
    <t xml:space="preserve"> ΤΣΑΒΑΡΗΣ  ΓΙΑΝΝΗΣ</t>
  </si>
  <si>
    <t>ΧΑΛΚΙΑΣ ΣΠΥΡΙΔΩΝ</t>
  </si>
  <si>
    <t>ΦΩΤΟΠΟΥΛΟΣ ΝΙΚΟΛΑΟΣ</t>
  </si>
  <si>
    <t>ΒΕΝΤΟΥΡΗΣ ΝΙΚΟΛΑΟΣ</t>
  </si>
  <si>
    <t>     ΝΤΑΚΟΥΛΑΣ ΓΙΑΝΝΗΣ</t>
  </si>
  <si>
    <t>ΓΚΟΤΣΟΠΟΥΛΟΣ ΑΘΑΝΑΣΙΟΣ</t>
  </si>
  <si>
    <t>ΜΑΡΙΝΟΣ ΙΩΑΝΝΗΣ</t>
  </si>
  <si>
    <t xml:space="preserve">   ΣΕΚΕΣΛΙΔΗΣ ΑΛΕΞΑΝΔΡΟΣ</t>
  </si>
  <si>
    <t>ΠΑΙΔΕΣ -15 ΕΤΩΝ -66 ΚΙΛΑ</t>
  </si>
  <si>
    <t>ΘΕΟΔΟΣΗΣ ΣΤΥΛΙΑΝΟΣ ΤΟΥ ΑΓΓΕΛΟΥ</t>
  </si>
  <si>
    <t>ΒΑΤΣΙΝΑΣ ΓΙΩΡΓΟΣ</t>
  </si>
  <si>
    <t>ΜΑΡΙΝΑΚΗΣ ΘΩΜΑΣ</t>
  </si>
  <si>
    <t>ΤΑΜΒΑΚΟΣ ΓΕΩΡΓΙΟΣ</t>
  </si>
  <si>
    <t>ΚΑΡΟΥΖΑΚΗΣ ΕΜΜΑΝΟΥΗΛ</t>
  </si>
  <si>
    <t>ΠΑΛΑΣ ΑΛΕΞΑΝΔΡΟΣ</t>
  </si>
  <si>
    <t>ΚΑΡΑΜΠΕΛΙΑΣ ΔΗΜΗΤΡΙΟΣ</t>
  </si>
  <si>
    <t>ΚΟΥΤΣΟΥΔΑΚΗΣ ΜΙΧΑΛΗΣ</t>
  </si>
  <si>
    <t>ΜΑΡΙΝΟΣ ΜΙΧΑΗΛ</t>
  </si>
  <si>
    <t>ΗΡΑΚΛΗΣ ΠΟΛΥΚΑΣΤΡ.</t>
  </si>
  <si>
    <t>ΛΕΦΑΣ ΦΑΙΔΩΝ</t>
  </si>
  <si>
    <t>ΠΑΙΔΕΣ -15 ΕΤΩΝ +66 ΚΙΛΑ</t>
  </si>
  <si>
    <t>ΠΡΟΓΟΥΛΑΚΗΣ ΙΩΣΗΦ</t>
  </si>
  <si>
    <t>ΣΗΦΑΚΗΣ ΕΜΜΑΝΟΥΗΛ</t>
  </si>
  <si>
    <t>ΔΗΜΗΤΡΟΥΛΑΚΗΣ ΙΩΑΝΝΗΣ</t>
  </si>
  <si>
    <t>ΚΙΜΙΩΝΗΣ ΓΙΩΡΓΟΣ</t>
  </si>
  <si>
    <t>ΔΕΡΠΟΓΟΣΙΑΝ ΑΓΓΕΛΟΣ</t>
  </si>
  <si>
    <t>ΖΑΦΕΙΡΟΠΟΥΛΟΣ ΝΙΚΟΛΑΟΣ</t>
  </si>
  <si>
    <t>ΑΡΒΑΝΙΤΑΚΗΣ ΔΙΟΝΥΣΙΟΣ</t>
  </si>
  <si>
    <t xml:space="preserve"> ΚΑΡΠΑΘΑΚΗΣ ΜΙΧΑΛΗΣ</t>
  </si>
  <si>
    <t>ΠΙΤΙΚΑΣ ΑΛΕΞΑΝΔΡΟΣ</t>
  </si>
  <si>
    <t>ΔΟΛΙΑΝΙΤΗΣ ΝΙΚΟΛΑΟΣ</t>
  </si>
  <si>
    <t>ΕΦΗΒΟΙ -18 ΕΤΩΝ -46 ΚΙΛΑ</t>
  </si>
  <si>
    <t xml:space="preserve">  ΧΕΙΛΑΔΑΚΗΣ ΔΗΜΗΤΡΙΟΣ **</t>
  </si>
  <si>
    <t>ΕΦΗΒΟΙ -18 ΕΤΩΝ -50 ΚΙΛΑ</t>
  </si>
  <si>
    <t>ΠΑΝΑΓΙΩΤΟΠΟΥΛΟΣ ΙΩΑΝΝΗΣ</t>
  </si>
  <si>
    <t>ΕΦΗΒΟΙ -18 ΕΤΩΝ -55ΚΙΛΑ</t>
  </si>
  <si>
    <t>ΣΑΡΑΚΙΝΗΣ ΔΙΟΝΥΣΙΟΣ</t>
  </si>
  <si>
    <t>ΠΑΠΠΟΥ ΓΙΩΡΓΟΣ</t>
  </si>
  <si>
    <t>ΣΕΡΧΑΝ ΟΣΜΑΝ</t>
  </si>
  <si>
    <t>ΡΗΓΟΠΟΥΛΟΣ ΛΟΥΚΑΣ</t>
  </si>
  <si>
    <t xml:space="preserve">  ΧΑΝΙΑΛΑΚΗΣ ΓΡΗΓΟΡΙΟΣ</t>
  </si>
  <si>
    <t>ΠΛΕΣΣΑΣ ΠΑΝΑΓΙΩΤΗΣ</t>
  </si>
  <si>
    <t>ΛΙΒΕΡΗΣ ΙΩΑΝΝΗΣ</t>
  </si>
  <si>
    <t>ΣΕΚΑΣ ΕΛΕΥΘΕΡΙΟΣ</t>
  </si>
  <si>
    <t>ΚΡΕΚΟΥΚΗΣ ΔΙΟΝΥΣΙΟΣ</t>
  </si>
  <si>
    <t>ΕΦΗΒΟΙ -18 ΕΤΩΝ -60 ΚΙΛΑ</t>
  </si>
  <si>
    <t xml:space="preserve">ΜΙΣΚΗΣ ΚΥΡΙΑΚΟΣ                                              </t>
  </si>
  <si>
    <t>ΔΙΑΣ</t>
  </si>
  <si>
    <t>ΚΙΤΣΙΚΙΔΗΣ ΙΩΣΗΦ</t>
  </si>
  <si>
    <t>ΚΩΣΤΟΓΙΑΝΝΗΣ ΕΜΜΑΝΟΥΗΛ</t>
  </si>
  <si>
    <t xml:space="preserve">ΞΑΝΘΟΠΟΥΛΟΣ ΔΗΜΟΣ                                   </t>
  </si>
  <si>
    <t>ΝΕΑΠΟΛΗ</t>
  </si>
  <si>
    <t>ΚΟΥΝΤΟΥΡΗΣ ΔΗΜΗΤΡΙΟΣ</t>
  </si>
  <si>
    <t xml:space="preserve">     ΔΑΜΑΛΑΣ ΚΩΝΣΤΑΝΤΙΝΟΣ </t>
  </si>
  <si>
    <t>ΜΕΚΚΑΣ ΓΕΩΡΓΙΟΣ</t>
  </si>
  <si>
    <t xml:space="preserve">ΚΑΤΣΟΥΡΙΝΗΣ ΠΑΝΑΓΙΩΤΗΣ  </t>
  </si>
  <si>
    <t>ΗΜΑΘΙΩΝ</t>
  </si>
  <si>
    <t>ΤΣΙΛΙΓΚΕΡΙΔΗΣ ΑΝΑΣΤΑΣΙΟΣ</t>
  </si>
  <si>
    <t>ΛΑΖΟΓΛΟΥ ΕΜΜΑΝΟΥΗΛ</t>
  </si>
  <si>
    <t xml:space="preserve">  ΠΑΪΖΗΣ ΕΜΜΑΝΟΥΗΛ</t>
  </si>
  <si>
    <t xml:space="preserve"> ΣΩΤΗΡΙΟΥ ΑΘΑΝΑΣΙΟΣ</t>
  </si>
  <si>
    <t>ΔΟΚΜΕΤΖΙΔΗΣ ΘΩΜΑΣ</t>
  </si>
  <si>
    <t>ΣΠΑΘΑΡΑΣ ΑΡΧΟΝΤΗΣ</t>
  </si>
  <si>
    <t>ΡΕΝΕΣΗΣ ΔΙΟΝΥΣΙΟΣ</t>
  </si>
  <si>
    <t>ΚΟΡΦΙΑΤΗΣ ΑΝΔΡΕΑΣ</t>
  </si>
  <si>
    <t xml:space="preserve"> ΤΣΕΛΙΔΗΣ ΠΑΝΑΓΙΩΤΗΣ</t>
  </si>
  <si>
    <t>ΕΦΗΒΟΙ -18 ΕΤΩΝ -66 ΚΙΛΑ</t>
  </si>
  <si>
    <t>ΤΖΟΥΜΑΚΑΡΗΣ ΣΤΕΦΑΝΟΣ</t>
  </si>
  <si>
    <t>ΚΟΡΟΜΠΙΛΗΣ ΗΛΙΑΣ</t>
  </si>
  <si>
    <t>     ΣΟΥΡΕΤΗΣ ΕΡΜΗΣ – ΧΡΗΣΤΟΣ</t>
  </si>
  <si>
    <t>ΠΑΝΑΣ ΦΙΛΛΙΠΟΣ</t>
  </si>
  <si>
    <t>ΑΚΑΔ.ΕΔΕΣΣΑΣ</t>
  </si>
  <si>
    <t>ΟΙΚΟΝΟΜΟΥ ΡΑΦΑΗΛ</t>
  </si>
  <si>
    <t>ΑΣΚΛΗΠΕΙΟΣ</t>
  </si>
  <si>
    <t>ΛΑΓΟΥΔΑΚΗΣ ΠΑΝΑΓΙΩΤΗΣ</t>
  </si>
  <si>
    <t>ΔΡΑΚΩΝΑΚΗΣ ΓΕΩΡΓΙΟΣ</t>
  </si>
  <si>
    <t>ΛΙΟΝΗΣ ΜΑΡΚΟΣ ΤΟΥ ΑΛΕΒΙΖΟΥ</t>
  </si>
  <si>
    <t>ΤΣΕΓΚΑΣ ΕΥΑΓΓΕΛΟΣ</t>
  </si>
  <si>
    <t>ΚΟΝΤΑΚΟΣ ΙΩΑΝΝΗΣ</t>
  </si>
  <si>
    <t>ΒΕΝΕΤΣΙΑΝΟΣ ΓΡΗΓΟΡΗΣ</t>
  </si>
  <si>
    <t xml:space="preserve">     ΚΑΛΛΙΠΕΤΗΣ ΓΕΩΡΓΙΟΣ </t>
  </si>
  <si>
    <t>ΚΑΛΟΓΕΡΟΠΟΥΛΟΣΓΕΩΡΓΙΟΣ</t>
  </si>
  <si>
    <t>ΚΟΛΥΒΑΣ ΔΙΟΝΥΣΙΟΣ</t>
  </si>
  <si>
    <t>ΠΕΤΚΟΣΚΙ ΚΩΝΣΤΑΝΤΙΝΟΣ</t>
  </si>
  <si>
    <t xml:space="preserve">  ΦΥΝΤΡΙΛΑΚΗΣ ΚΩΝΣΤΑΝΤΙΝΟΣ</t>
  </si>
  <si>
    <t>ΤΣΟΥΚΑΛΑΣ ΣΠΥΡΙΔΩΝ</t>
  </si>
  <si>
    <t>ΜΑΡΙΟΛΑΣ ΝΙΚΟΛΑΟΣ</t>
  </si>
  <si>
    <t>ΜΟΥΡΑΤΙΔΗΣ ΔΗΜΗΤΡΙΟΣ</t>
  </si>
  <si>
    <t xml:space="preserve"> ΧΟΝΔΡΟΣ ΝΕΚΤΑΡΙΟΣ</t>
  </si>
  <si>
    <t>ΧΑΤΖΗΑΛΕΞΙΟΥ ΣΤΥΛΙΑΝΟΣ</t>
  </si>
  <si>
    <t>ΕΦΗΒΟΙ -18 ΕΤΩΝ -73 ΚΙΛΑ</t>
  </si>
  <si>
    <t>ΚΑΡΑΓΙΑΝΝΗΣ ΑΘΑΝΑΣΙΟΣ</t>
  </si>
  <si>
    <t>ΜΑΝΙΑΤΑΚΟΣ ΠΑΝΑΓΙΩΤΗΣ</t>
  </si>
  <si>
    <t xml:space="preserve">ΠΑΛΑΣ ΓΕΩΡΓΙΟΣ                                               </t>
  </si>
  <si>
    <t>ΑΓΑΛΙΑΝΟΣ ΓΕΩΡΓΙΟΣ</t>
  </si>
  <si>
    <t>ΓΑΖΙ</t>
  </si>
  <si>
    <t>ΚΟΚΟΣΑΛΗΣ ΓΕΩΡΓΙΟΣ</t>
  </si>
  <si>
    <t xml:space="preserve">  ΑΝΔΡΙΑΝΙΔΗΣ ΙΛΛΑΡΙΩΝ</t>
  </si>
  <si>
    <t>ΧΡΙΣΤΑΚΗΣ ΚΩΝΣΤΑΝΤΙΝΟΣ</t>
  </si>
  <si>
    <t>ΤΑΚΙΔΗΣ ΔΗΜΗΤΡΙΟΣ</t>
  </si>
  <si>
    <t xml:space="preserve">     ΡΟΥΓΓΕΡΗΣ ΝΙΚΟΛΑΟΣ </t>
  </si>
  <si>
    <t xml:space="preserve">     ΤΡΙΜΙΝΤΑΝΗΣ ΙΩΑΝΝΗΣ </t>
  </si>
  <si>
    <t>ΓΕΩΡΓΑΣ  ΚΟΜΝΗΝΟΣ</t>
  </si>
  <si>
    <t>ΑΘΗΝΑΙΟΣ ΣΩΤΗΡΙΟΣ</t>
  </si>
  <si>
    <t>ΒΕΚΡΑΚΗΣ ΑΝΤΩΝΙΟΣ</t>
  </si>
  <si>
    <t>ΛΟΥΝΤΖΗΣ ΔΑΝΙΗΛ</t>
  </si>
  <si>
    <t>ΜΑΡΙΝΑΚΗΣ ΛΥΜΠΕΡΗΣ</t>
  </si>
  <si>
    <t>ΣΗΠΑΚΗΣ ΓΕΩΡΓΙΟΣ</t>
  </si>
  <si>
    <t>ΜΑΝΙΑΣ ΙΩΑΝΝΗΣ</t>
  </si>
  <si>
    <t>ΣΤΑΥΡΟΥ ΣΤΑΥΡΟΣ</t>
  </si>
  <si>
    <t>ΛΑΓΓΗΣ ΜΑΡΙΟΣ</t>
  </si>
  <si>
    <t>ΕΦΗΒΟΙ -18 ΕΤΩΝ -81 ΚΙΛΑ</t>
  </si>
  <si>
    <t xml:space="preserve">ΛΑΓΓΗΣ  ΠΑΝΑΓΙΩΤΗΣ  </t>
  </si>
  <si>
    <t>ΣΠΥΡΙΔΑΚΗΣ ΧΡΗΣΤΟΣ</t>
  </si>
  <si>
    <t xml:space="preserve">     ΠΑΠΑΔΑΚΗΣ ΓΙΑΝΝΗΣ </t>
  </si>
  <si>
    <t>ΨΑΡΑΚΗΣ ΓΕΩΡΓΙΟΣ</t>
  </si>
  <si>
    <t>ΤΣΟΥΤΣΑΣ ΠΕΤΡΟΣ</t>
  </si>
  <si>
    <t>ΒΑΡΒΑΡΗΓΟΣ ΕΥΣΤΑΘΙΟΣ</t>
  </si>
  <si>
    <t>ΤΣΟΚΓΙΑΣΑ ΙΩΑΝΝΗΣ</t>
  </si>
  <si>
    <t>ΚΡΑΝΙΔΗΣ  ΘΕΜΙΣΤΟΚΛΗΣ</t>
  </si>
  <si>
    <t xml:space="preserve">ΜΑΝΩΛΑΚΟΣ  ΠΑΝΑΓΙΩΤΗΣ </t>
  </si>
  <si>
    <t xml:space="preserve"> ΠΑΡΑΡΑΣ ΓΕΩΡΓΙΟΣ</t>
  </si>
  <si>
    <t>ΜΑΥΡΗΣ  ΓΕΩΡΓΙΟΣ</t>
  </si>
  <si>
    <t xml:space="preserve">ΜΟΣΧΟΒΑΣ ΣΤΥΛΙΑΝΟΣ </t>
  </si>
  <si>
    <t>ΤΖΩΡΖΗΣ ΠΕΤΡΟΣ</t>
  </si>
  <si>
    <t>ΚΑΒΡΟΣ ΚΩΝ/ΝΟΣ</t>
  </si>
  <si>
    <t>ΓΙΑΚΟΥΜΕΛΟΣ ΔΙΟΝΥΣΙΟΣ</t>
  </si>
  <si>
    <t xml:space="preserve"> ΓΙΑΜΟΥΡΤΑΛΗΣ ΕΥΑΓΓΕΛΟΣ</t>
  </si>
  <si>
    <t>ΠΑΝΑΓΑΚΟΣ ΦΙΛΙΠΠΟΣ</t>
  </si>
  <si>
    <t xml:space="preserve"> ΑΛΕΞΟΠΟΥΛΟΣ ΠΕΤΡΟΣ</t>
  </si>
  <si>
    <t>ΠΛΙΓΚΟΣ ΒΑΣΙΛΕΙΟΣ</t>
  </si>
  <si>
    <t>ΕΝΓΚΕΛΙΔΗΣ ΗΛΙΑΣ</t>
  </si>
  <si>
    <t>ΠΡΩΤΟΠΟΡΟΙ</t>
  </si>
  <si>
    <t>ΒΑΣΙΛΟΠΟΥΛΟΣ ΑΘΑΝΑΣΙΟΣ</t>
  </si>
  <si>
    <t xml:space="preserve">     ΦΩΤΙΑΔΗΣ ΧΡΗΣΤΟΣ </t>
  </si>
  <si>
    <t>ΓΙΑΚΟΥΜΗΣ ΧΑΡΑΛΑΜΠΟΣ</t>
  </si>
  <si>
    <t>ΚΟΥΧΙΔΗΣ ΣΑΒΒΑΣ</t>
  </si>
  <si>
    <t>ΝΕΟΙ ΑΝΔΡΕΣ -21 ΕΤΩΝ -56 ΚΙΛΑ</t>
  </si>
  <si>
    <t xml:space="preserve">   ΤΖΑΝΙΚΙΑΝ ΑΡΑ </t>
  </si>
  <si>
    <t xml:space="preserve"> ΦΥΣΤΙΚΑΚΗΣ ΔΗΜΗΤΡΗΣ</t>
  </si>
  <si>
    <t>ΝΕΟΙ ΑΝΔΡΕΣ -21 ΕΤΩΝ -62 ΚΙΛΑ</t>
  </si>
  <si>
    <t>ΣΑΡΡΗΣ ΜΑΡΙΟΣ</t>
  </si>
  <si>
    <t>ΜΗΤΣΑΡΑΚΗΣ ΘΕΟΔΩΡΟΣ</t>
  </si>
  <si>
    <t xml:space="preserve"> ΣΚΑΦΙΔΑΣ ΓΕΩΡΓΙΟΣ</t>
  </si>
  <si>
    <t xml:space="preserve">  ΔΕΡΜΙΤΖΑΚΗΣ ΓΕΩΡΓΙΟΣ </t>
  </si>
  <si>
    <t>     ΡΙΖΟΣ ΓΕΩΡΓΙΟΣ</t>
  </si>
  <si>
    <t xml:space="preserve">ΜΑΥΡΟΠΟΥΛΟΣ ΑΛΕΞΑΝΔΡΟΣ                       </t>
  </si>
  <si>
    <t>ΚΙΟΥΡΔΗΣ ΓΙΑΝΝΗΣ</t>
  </si>
  <si>
    <t>ΒΑΜΙΑΔΑΚΗΣ ΑΝΤΩΝΙΟΣ</t>
  </si>
  <si>
    <t>ΝΕΟΙ ΑΝΔΡΕΣ -21 ΕΤΩΝ -69 ΚΙΛΑ</t>
  </si>
  <si>
    <t>   ΣΕΡΕΠΙΣΟΣ ΑΛΕΞΑΝΔΡΟΣ</t>
  </si>
  <si>
    <t>ΒΟΥΛΓΑΡΑΚΗΣ ΔΙΑΜΑΝΤΗΣ</t>
  </si>
  <si>
    <t>   ΣΑΓΓΙΩΤΗΣ ΧΡΗΣΤΟΣ</t>
  </si>
  <si>
    <t>ΖΩΓΡΑΦΙΣΤΟΣ ΓΕΩΡΓΙΟΣ</t>
  </si>
  <si>
    <t>ΚΕΡΑΜΕΑΣ ΕΥΣΤΡΑΤΙΟΣ</t>
  </si>
  <si>
    <t>ΑΡΩΝΗΣ ΒΑΣΙΛΗΣ</t>
  </si>
  <si>
    <t>ΠΑΝΑΣ ΔΙΟΝΥΣΙΟΣ</t>
  </si>
  <si>
    <t>     ΠΑΠΑΓΕΩΡΓΙΟΥ-ΣΙΑΜΗΤΡΑΣ ΙΩΑΝΝΗΣ</t>
  </si>
  <si>
    <t>ΚΟΡΟΓΙΑΝΝΟΣ ΧΡΗΣΤΟΣ</t>
  </si>
  <si>
    <t>ΠΡΟΪΟΣ ΑΘΑΝΑΣΙΟΣ</t>
  </si>
  <si>
    <t>ΓΚΟΤΣΟΠΟΥΛΟΣ ΙΩΑΝΝΗΣ</t>
  </si>
  <si>
    <t>ΜΠΟΥΦΟΥΝΟΣ ΑΛΕΞΑΝΔΡΟΣ</t>
  </si>
  <si>
    <t>ΝΕΟΙ ΑΝΔΡΕΣ -21 ΕΤΩΝ -77 ΚΙΛΑ</t>
  </si>
  <si>
    <t>   ΖΥΓΟΥΡΑΣ ΧΡΗΣΤΟΣ</t>
  </si>
  <si>
    <t>   ΛΑΖΑΝΑΚΗΣ ΟΡΕΣΤΗΣ</t>
  </si>
  <si>
    <t>ΣΟΥΡΜΠΗΣ ΙΩΑΝΝΗΣ</t>
  </si>
  <si>
    <t xml:space="preserve">ΛΑΓΓΗΣ  ΔΗΜΗΤΡΙΟΣ  </t>
  </si>
  <si>
    <t xml:space="preserve"> ΑΜΟΙΡΙΔΗΣ ΘΕΟΔΩΡΟΣ </t>
  </si>
  <si>
    <t>ΝΗΣΤΙΚΑΚΗΣ ΙΩΑΝΝΗΣ</t>
  </si>
  <si>
    <t>ΡΩΜΙΟΣ</t>
  </si>
  <si>
    <t>ΣΟΥΛΙΔΗΣ ΑΠΟΣΤΟΛΟΣ</t>
  </si>
  <si>
    <t>ΚΟΥΜΑΝΤΑΚΗΣ ΝΙΚΟΛΑΟΣ</t>
  </si>
  <si>
    <t>ΧΑΡΙΝΤΙΔΗΣ ΚΩΝ/ΝΟΣ</t>
  </si>
  <si>
    <t>ΤΟΜΠΡΑΣ ΓΕΩΡΓΙΟΣ</t>
  </si>
  <si>
    <t>ΝΙΑΠΟΛΑΣ ΙΩΑΝΝΗΣ</t>
  </si>
  <si>
    <t>ΜΑΝΤΕΛΟΣ ΔΗΜΗΤΡΙΟΣ</t>
  </si>
  <si>
    <t>ΣΤΡΑΒΟΠΟΔΗΣ ΔΙΟΝΥΣΙΟΣ</t>
  </si>
  <si>
    <t>ΝΕΟΙ ΑΝΔΡΕΣ -21 ΕΤΩΝ -85 ΚΙΛΑ</t>
  </si>
  <si>
    <t>ΛΙΒΑΝΟΣ ΗΛΙΑΣ</t>
  </si>
  <si>
    <t>ΚΟΥΒΕΛΕΤΣΟΣ ΓΕΩΡΓΙΟΣ</t>
  </si>
  <si>
    <t>ΤΣΙΑΡΤΣΑΦΗΣ ΑΚΡΙΒΟΣ</t>
  </si>
  <si>
    <t>ΕΥΘΥΜΙΟΥ ΔΗΜΗΤΡΙΟΣ</t>
  </si>
  <si>
    <t>ΝΕΟΙ ΑΝΔΡΕΣ -21 ΕΤΩΝ -94 ΚΙΛΑ</t>
  </si>
  <si>
    <t>ΒΑΡΒΑΡΗΓΟΣ ΑΓΓΕΛΟΣ</t>
  </si>
  <si>
    <t>ΚΩΣΤΙΔΗΣ ΤΡΙΑΝΤΑΦΥΛΛΟΣ</t>
  </si>
  <si>
    <t xml:space="preserve"> ΛΕΩΝΙΔΗΣ ΔΗΜΗΤΡΙΟΣ</t>
  </si>
  <si>
    <t>ΝΕΟΙ ΑΝΔΡΕΣ -21 ΕΤΩΝ +94 ΚΙΛΑ</t>
  </si>
  <si>
    <t>ΤΥΡΟΓΑΛΑΣ ΓΕΩΡΓΙΟΣ</t>
  </si>
  <si>
    <t xml:space="preserve">   ΠΕΡΑΚΑΚΗΣ ΕΥΑΓΓΕΛΟΣ </t>
  </si>
  <si>
    <t>ΜΥΛΩΝΑΣ ΓΕΩΡΓΙΟΣ</t>
  </si>
  <si>
    <t xml:space="preserve"> ΖΙΓΚΙΡΙΔΗΣ ΒΑΣΙΛΕΙΟΣ </t>
  </si>
  <si>
    <t>ΑΡΧΑΓΓΕΛΟΣ</t>
  </si>
  <si>
    <t>ΣΑΚΕΛΛΑΡΗΣ ΝΙΚΟΛΑΟΣ</t>
  </si>
  <si>
    <t>ΑΝΔΡΕΣ +21 ΕΤΩΝ -62 ΚΙΛΑ</t>
  </si>
  <si>
    <t>ΠΕΤΤΑΣ ΔΙΟΝΥΣΙΟΣ</t>
  </si>
  <si>
    <t>ΒΟΓΙΑΤΖΗΣ ΜΙΧΑΗΛ</t>
  </si>
  <si>
    <t>ΧΥΤΑΚΗΣ ΣΤΕΦΑΝΟΣ</t>
  </si>
  <si>
    <t>ΣΤΑΤΙΟΥ ΑΝΑΣΤΑΣΙΟΣ</t>
  </si>
  <si>
    <t>ΑΝΔΡΕΣ +21 ΕΤΩΝ -69 ΚΙΛΑ</t>
  </si>
  <si>
    <t xml:space="preserve">  ΠΑΤΕΡΑΚΗΣ ΝΙΚΟΛΑΟΣ</t>
  </si>
  <si>
    <t>ΠΕΡΑΚΗΣ ΠΑΝΤΕΛΗΣ</t>
  </si>
  <si>
    <t>   ΔΑΦΕΡΑΝΟΣ ΠΑΝΟΣ</t>
  </si>
  <si>
    <t>ΜΑΣΤΡΟΠΑΥΛΟΣ ΙΩΑΝΝΗΣ</t>
  </si>
  <si>
    <t>ΣΤΑΥΡΟΠΟΥΛΟΣ ΔΗΜΗΤΡΙΟΣ</t>
  </si>
  <si>
    <t>ΤΟΥΛΟΥΟΓΛΟΥ ΤΖΕΜΙΛ</t>
  </si>
  <si>
    <t>ΛΕΒΕΝΤΗΣ ΣΩΤΗΡΗΣ</t>
  </si>
  <si>
    <t>ΦΑΝΔΡΙΔΗΣ ΓΕΩΡΓΙΟΣ</t>
  </si>
  <si>
    <t xml:space="preserve">  ΖΑΦΕΙΡΙΔΗΣ ΤΡΥΦΩΝΑΣ</t>
  </si>
  <si>
    <t>ΦΛΩΡΟΣ ΣΕΡΑΦΕΙΜ</t>
  </si>
  <si>
    <t xml:space="preserve"> ΠΕΤΡΟΥΛΑΚΗΣ ΓΕΩΡΓΙΟΣ</t>
  </si>
  <si>
    <t>ΑΝΔΡΕΣ +21 ΕΤΩΝ -77 ΚΙΛΑ</t>
  </si>
  <si>
    <t>ΜΙΧΑΗΛΩΦ ΧΡΗΣΤΟΣ</t>
  </si>
  <si>
    <t xml:space="preserve">  ΓΙΑΚΟΥΜΑΚΗΣ ΣΠΥΡΙΔΩΝ</t>
  </si>
  <si>
    <t>   ΠΑΝΑΓΙΩΤΑΡΑΚΟΣ ΔΗΜΗΤΡΗΣ</t>
  </si>
  <si>
    <t>ΑΝΤΩΝΟΜΑΝΩΛΑΚΗΣ ΓΡΗΓΟΡΙΟΣ</t>
  </si>
  <si>
    <t>ΛΥΓΚΟΖΗΣ ΠΑΝΑΓΙΩΤΗΣ</t>
  </si>
  <si>
    <t>   ΚΑΛΑΪΤΖΗΣ ΓΙΑΝΝΗΣ</t>
  </si>
  <si>
    <t>ΓΙΑΚΛΟΣ ΔΗΜΗΤΡΙΟΣ</t>
  </si>
  <si>
    <t>ΜΠΑΡΤΖΕΜΑΤΖΙΔΗΣ  ΗΡΑΚΛΗΣ</t>
  </si>
  <si>
    <t>ΔΗΜΗΤΡΟΠΟΥΛΟΣ ΔΗΜΗΤΡΙΟΣ</t>
  </si>
  <si>
    <t>ΚΟΥΛΗΣ ΑΝΤΩΝΙΟΣ</t>
  </si>
  <si>
    <t>ΚΟΛΙΟΣ ΑΓΓΕΛΟΣ</t>
  </si>
  <si>
    <t xml:space="preserve"> ΜΑΚΡΗΣ ΓΕΩΡΓΙΟΣ</t>
  </si>
  <si>
    <t>ΣΠΑΡΗΣ ΑΡΙΣΤΟΤΕΛΗΣ</t>
  </si>
  <si>
    <t xml:space="preserve">ΛΥΠΙΑΤΟΣ ΧΡΗΣΤΟΣ </t>
  </si>
  <si>
    <t xml:space="preserve"> ΔΡΑΜΑΛΗΣ ΠΑΝΑΓΙΩΤΗΣ</t>
  </si>
  <si>
    <t>ΑΝΔΡΕΣ +21 ΕΤΩΝ -85 ΚΙΛΑ</t>
  </si>
  <si>
    <t>ΚΟΝΤΑΚΟΣ ΑΝΔΡΕΑΣ</t>
  </si>
  <si>
    <t>ΠΑΝΤΕΛΑΚΟΣ ΜΕΝΕΛΑΟΣ</t>
  </si>
  <si>
    <t xml:space="preserve">   ΚΩΣΤΑΣ ΣΩΤΗΡΗΣ </t>
  </si>
  <si>
    <t>ΓΙΑΤΡΑΣ ΠΑΝΑΓΙΩΤΗΣ</t>
  </si>
  <si>
    <t>ΠΕΤΡΟΣΙΔΗΣ ΝΙΚΟΛΑΟΣ</t>
  </si>
  <si>
    <t xml:space="preserve">  ΦΥΝΤΡΙΛΑΚΗΣ ΕΥΑΓΓΕΛΟΣ</t>
  </si>
  <si>
    <t>ΚΑΛΙΟΖΗΣ ΧΡΗΣΤΟΣ</t>
  </si>
  <si>
    <t xml:space="preserve"> ΧΑΛΑΡΗΣ ΙΩΑΝΝΗΣ</t>
  </si>
  <si>
    <t>ΣΤΑΙΝΕΡΤ ΚΩΝ/ΝΟΣ</t>
  </si>
  <si>
    <t>ΧΑΝΔΑΡΑΚΗΣ ΚΩΝ/ΝΟΣ</t>
  </si>
  <si>
    <t>ΗΡΑΚΛΗΣ ΑΓΡ.</t>
  </si>
  <si>
    <t>ΜΠΑΡΠΑΓΙΑΝΝΗΣ ΒΑΣΙΛΕΙΟΣ</t>
  </si>
  <si>
    <t>ΜΑΝΔΕΛΕΝΑΚΗΣ ΕΜΜΑΝΟΥΗΛ</t>
  </si>
  <si>
    <t>ΣΑΡΟΥΚΟΣ ΧΡΗΣΤΟΣ</t>
  </si>
  <si>
    <t>ΜΠΟΝΩΡΗΣ ΝΙΚΟΛΑΟΣ</t>
  </si>
  <si>
    <t>ΔΗΜΗΤΡΙΟΥ ΗΛΙΑΣ</t>
  </si>
  <si>
    <t>ΔΡΑΚΟΣ ΚΩΝ/ΝΟΣ</t>
  </si>
  <si>
    <t>ΑΝΔΡΕΣ +21 ΕΤΩΝ -94 ΚΙΛΑ</t>
  </si>
  <si>
    <t xml:space="preserve">ΜΑΡΓΑΡΙΤΟΠΟΥΛΟΣ ΣΠΥΡΙΔΩΝ                     </t>
  </si>
  <si>
    <t xml:space="preserve">ΜΑΡΓΑΡΙΤΟΠΟΥΛΟΣ ΔΗΜΗΤΡΙΟΣ                  </t>
  </si>
  <si>
    <t>ΣΤΟΙΤΣΗΣ ΚΩΝ/ΝΟΣ</t>
  </si>
  <si>
    <t>ΧΑΡΑΛΑΜΠΟΠΟΥΛΟΣ ΗΛΙΑΣ</t>
  </si>
  <si>
    <t xml:space="preserve">ΔΟΥΚΑΣ  ΙΩΑΝΝΗΣ </t>
  </si>
  <si>
    <t xml:space="preserve">  ΤΣΙΡΑΝΤΩΝΑΚΗΣ ΔΗΜΗΤΡΙΟΣ</t>
  </si>
  <si>
    <t>ΚΕΡΑΤΣΗΣ ΦΑΝΗΣ</t>
  </si>
  <si>
    <t>ΨΑΡΑΚΗΣ ΔΗΜΗΤΡΙΟΣ</t>
  </si>
  <si>
    <t>ΜΠΑΖΙΝΗΣ ΒΑΣΙΛΕΙΟΣ</t>
  </si>
  <si>
    <t xml:space="preserve">  ΒΛΑΜΑΚΗΣ ΑΘΑΝΑΣΙΟΣ</t>
  </si>
  <si>
    <t xml:space="preserve"> ΔΗΜΑΚΑΡΕΑΣ ΒΑΣΙΛΕΙΟΣ </t>
  </si>
  <si>
    <t>ΒΑΣΙΛΕΙΟΥ ΓΕΩΡΓΙΟΣ</t>
  </si>
  <si>
    <t>ΠΑΝΤΕΡΗΣ ΟΜΗΡΟΣ</t>
  </si>
  <si>
    <t>   ΜΑΥΡΟΥΔΑΚΟΣ ΜΑΡΙΟΣ</t>
  </si>
  <si>
    <t>ΣΑΡΙΚΑΣ ΙΩΑΝΝΗΣ</t>
  </si>
  <si>
    <t>ΑΝΔΡΕΣ +21 ΕΤΩΝ +94 ΚΙΛΑ</t>
  </si>
  <si>
    <t>ΒΑΓΙΑΣ ΒΑΣΙΛΕΙΟΣ</t>
  </si>
  <si>
    <t>ΠΑΠΠΑΣ ΑΝΤΩΝΙΟΣ</t>
  </si>
  <si>
    <t>ΒΟΛΑΚΑΣ ΜΙΧΑΗΛ</t>
  </si>
  <si>
    <t>ΤΣΙΝΑΡΑΚΗΣ ΚΩΝ/ΝΟΣ</t>
  </si>
  <si>
    <t xml:space="preserve"> ΘΕΟΔΩΡΟΠΟΥΛΟΣ ΜΑΤΘΑΙΟΣ</t>
  </si>
  <si>
    <t>ΒΕΛΙΤΣΚΟ ΑΛΕΞΙΟΣ</t>
  </si>
  <si>
    <t>ΜΑΝΩΛΑΡΑΚΗΣ ΙΩΑΝΝΗΣ</t>
  </si>
  <si>
    <t xml:space="preserve"> ΦΙΝΟΣ ΝΙΚΟΛΑΟΣ</t>
  </si>
  <si>
    <t xml:space="preserve">   ΛΑΜΠΡΙΝΙΔΗΣ ΓΕΩΡΓΙΟΣ </t>
  </si>
  <si>
    <t xml:space="preserve"> ΠΑΠΑΔΗΜΗΤΡΙΟΥ ΝΙΚΟΛΑΟΣ</t>
  </si>
  <si>
    <t>ΜΑΥΡΟΜΙΧΑΛΗΣ ΜΑΡΙΟΣ</t>
  </si>
  <si>
    <t>ΠΑΓΚΟΡΑΣΙΔΕΣ -12 ΕΤΩΝ -21 ΚΙΛΑ</t>
  </si>
  <si>
    <t>ΑΝΑΣΤΑΣΑΚΗ ΕΙΡΗΝΗ</t>
  </si>
  <si>
    <t>ΚΟΥΤΣΟΥΒΕΛΗ ΕΥΑΓΓΕΛΙΑ</t>
  </si>
  <si>
    <t>ΜΑΡΙΟΛΗ ΒΑΛΕΡΙΑ</t>
  </si>
  <si>
    <t>ΒΑΚIΡΤΖΗ ΦΩΤΕΙΝΗ</t>
  </si>
  <si>
    <t>ΚΟΥΤΣΟΥΠΙΑ ΔΗΜΗΤΡΑ</t>
  </si>
  <si>
    <t>ΠΑΓΚΟΡΑΣΙΔΕΣ -12 ΕΤΩΝ -24 ΚΙΛΑ</t>
  </si>
  <si>
    <t xml:space="preserve">ΜΠΕΚΙΡΗ ΑΛΕΞΑΝΔΡΑ </t>
  </si>
  <si>
    <t xml:space="preserve">         ΑΠΟΣΤΟΛΑΚΗ ΜΑΡΙΑ</t>
  </si>
  <si>
    <t>ΑΠΟΣΤΟΛΑΚΗ ΕΥΘΥΜΙΑ</t>
  </si>
  <si>
    <t>ΠΑΓΚΟΡΑΣΙΔΕΣ -12 ΕΤΩΝ -27 ΚΙΛΑ</t>
  </si>
  <si>
    <t>ΠΕΤΚΟΣΚΙ  ΟΛΓΑ</t>
  </si>
  <si>
    <t>     Μαγαλιού Αθηνά</t>
  </si>
  <si>
    <t>ΠΑΠΑΔΟΠΟΥΛΟΥ ΑΙΚΑΤΕΡΙΝΗ</t>
  </si>
  <si>
    <t xml:space="preserve"> ΛΥΠΙΑΤΟΥ ΧΡΙΣΤΙΝΑ</t>
  </si>
  <si>
    <t xml:space="preserve">ΓΚΟΤΣΟΠΟΥΛΟΥ ΑΝΝΑ </t>
  </si>
  <si>
    <t>ΠΑΓΚΟΡΑΣΙΔΕΣ -12 ΕΤΩΝ -30 ΚΙΛΑ</t>
  </si>
  <si>
    <t xml:space="preserve">     ΚΡΟΜΜΥΔΑ ΖΑΧΑΡΟΥΛΑ </t>
  </si>
  <si>
    <t>ΑΓΑΠΗΤΟΥ ΒΑΡΒΑΡΑ</t>
  </si>
  <si>
    <t>ΓΚΟΥΖΟΥ ΠΑΝΑΓΙΩΤΑ ΡΑΦΑΕΛΑ</t>
  </si>
  <si>
    <t>ΜΕΙΜΕΤΗ ΕΥΓΕΝΙΑ</t>
  </si>
  <si>
    <t>ΔΕΛΗΓΚΙΟΖΗ ΣΤΑΥΡΟΥΛΑ</t>
  </si>
  <si>
    <t>     Γκούμα Αναστασία</t>
  </si>
  <si>
    <t>   ΓΙΑΝΝΑΚΟΥ ΠΑΝΑΓΙΩΤΑ</t>
  </si>
  <si>
    <t>ΘΕΟΔΟΣΗ ΔΗΜΗΤΡΑ</t>
  </si>
  <si>
    <t>ΣΑΡΑΚΙΝΗ ΑΦΡΟΔΙΤΗ</t>
  </si>
  <si>
    <t>ΚΛΑΔΗ ΜΗΝΑ</t>
  </si>
  <si>
    <t xml:space="preserve"> ΟΙΚΟΝΟΜΟΥ ΜΑΡΙΕΤΤΑ</t>
  </si>
  <si>
    <t xml:space="preserve"> ΙΝΤΡΙΖΑΙ ΑΛΝΤΑ</t>
  </si>
  <si>
    <t xml:space="preserve"> ΦΙΛΙΠΠΟΠΟΥΛΟΥ ΜΑΡΙΑ</t>
  </si>
  <si>
    <t xml:space="preserve">         ΣΗΦΑΚΗ ΚΑΤΕΡΙΝΑ</t>
  </si>
  <si>
    <t xml:space="preserve">ΑΝΔΡΟΝΟΠΟΥΛΟΥ ΟΥΡΑΝΙΑ </t>
  </si>
  <si>
    <t>   ΠΙΚΗ ΒΡΕΤΟΥΛΑ</t>
  </si>
  <si>
    <t>ΧΑΡΑΛΑΜΠΙΔΗ ΖΑΧΑΡΕΝΙΑ</t>
  </si>
  <si>
    <t>ΑΝΤΩΝΗ ΔΗΜΗΤΡΑ</t>
  </si>
  <si>
    <t>ΨΥΧΟΓΙΟΥ ΑΓΓΕΛΙΚΗ</t>
  </si>
  <si>
    <t>ΠΑΓΚΟΡΑΣΙΔΕΣ -12 ΕΤΩΝ -34 ΚΙΛΑ</t>
  </si>
  <si>
    <t>ΚΟΡΚΟΛΗ ΙΩΑΝΝΑ</t>
  </si>
  <si>
    <t> ΖΟΥΛΑΚΗ ΑΦΡΟΔΙΤΗ</t>
  </si>
  <si>
    <t>     ΚΑΡΑΧΑΛΙΑ ΜΑΡΙΝΑ</t>
  </si>
  <si>
    <t xml:space="preserve"> ΠΑΝΑΓΙΩΤΟΠΟΥΛΟΥ ΧΑΡΑ</t>
  </si>
  <si>
    <t xml:space="preserve">         ΠΑΝΑΚΑΚΗ ΚΑΛΛΙΟΠΗ</t>
  </si>
  <si>
    <t>ΦΡΥΓΑΝΑ ΚΩΝ/ΝΑ</t>
  </si>
  <si>
    <t>ΔΗΜΤΣΟΥΔΗ ΜΑΡΙΑ- ΛΟΥΙΖΑ</t>
  </si>
  <si>
    <t>ΚΟΝΤΟΥ ΙΩΑΝΝΑ</t>
  </si>
  <si>
    <t>ΠΑΠΑΔΑΚΗ ΜΠΙΛΙΩ</t>
  </si>
  <si>
    <t xml:space="preserve">     ΓΙΩΤΗ ΙΣΜΗΝΗ </t>
  </si>
  <si>
    <t xml:space="preserve">ΤΣΑΓΚΑΡΗ ΑΝΝΑ </t>
  </si>
  <si>
    <t xml:space="preserve">    ΓΚΙΩΝΗ ΕΛΕΝΗ</t>
  </si>
  <si>
    <t>ΦΙΛΙΠΠΟΠΟΥΛΟΥ ΣΤΕΦΑΝΙΑ</t>
  </si>
  <si>
    <t>ΠΑΓΚΟΡΑΣΙΔΕΣ -12 ΕΤΩΝ -38 ΚΙΛΑ</t>
  </si>
  <si>
    <t>ΦΡΑΓΚΟΥΛΑΚΗ ΑΝΤΩΝΙΑ</t>
  </si>
  <si>
    <t xml:space="preserve"> ΓΙΑΝΝΑΤΟΥ ΑΓΓΕΛΙΚΗ</t>
  </si>
  <si>
    <t>ΤΣΑΛΛΑ ΒΑΣΙΛΙΚΗ</t>
  </si>
  <si>
    <t>ΖΙΝΤΑΝ ΝΑΝΤΙΑ</t>
  </si>
  <si>
    <t xml:space="preserve">     ΑΠΟΣΤΟΛΟΠΟΥΛΟΥ ΒΑΡΒΑΡΑ </t>
  </si>
  <si>
    <t>ΜΠΟΖΑΤΖΗ ΑΝΝΑ</t>
  </si>
  <si>
    <t>ΜΠΕΚΙΡΗ ΓΕΩΡΓΙΑ</t>
  </si>
  <si>
    <t xml:space="preserve">ΜΟΥΣΟΥΡΑΚΗ ΑΝΝΑ ** </t>
  </si>
  <si>
    <t>ΚΛΑΔΗ ΝΙΚΗ</t>
  </si>
  <si>
    <t>ΠΑΓΚΟΡΑΣΙΔΕΣ -12 ΕΤΩΝ -42 ΚΙΛΑ</t>
  </si>
  <si>
    <t>ΜΠΑΡΜΠΑΓΙΑΝΝΗ ΕΥΓΕΝΙΑ</t>
  </si>
  <si>
    <t>ΓΕΩΡΓΙΤΖΙΚΗ ΑΝΝΑ</t>
  </si>
  <si>
    <t>ΚΡΗΤΙΚΟΥ ΔΟΜΝΑ</t>
  </si>
  <si>
    <t xml:space="preserve">ΝΙΦΟΡΑ ΕΛΕΝΗ </t>
  </si>
  <si>
    <t xml:space="preserve"> ΚΟΛΛΙΑ ΙΣΑΒΕΛΛΑ</t>
  </si>
  <si>
    <t>ΚΑΜΠΙΩΤΗ ΟΛΓΑ</t>
  </si>
  <si>
    <t>ΓΟΥΝΑΚΗ ΣΟΦΙΑ</t>
  </si>
  <si>
    <t>ΚΟΡΦΙΑΤΗ ΑΘΗΝΑ</t>
  </si>
  <si>
    <t xml:space="preserve"> ΟΡΦΑΝΙΔΟΥ ΔΗΜΗΤΡΑ</t>
  </si>
  <si>
    <t>     ΚΟΣΜΑ ΧΡΙΣΤΙΝΑ</t>
  </si>
  <si>
    <t>ΜΠΑΣΤΑ ΑΙΚΑΤΕΡΙΝΗ</t>
  </si>
  <si>
    <t>ΚΑΒΑΛΑΚΗ ΣΟΦΙΑ</t>
  </si>
  <si>
    <t>ΠΕΤΡΑΚΗ ΜΕΡΣΕΝΤΕΣ</t>
  </si>
  <si>
    <t>ΠΡΙΜΗ ΕΛΕΝΗ</t>
  </si>
  <si>
    <t>ΡΕΓΚΛΗ ΜΑΡΙΑ</t>
  </si>
  <si>
    <t>ΠΑΓΚΟΡΑΣΙΔΕΣ -12 ΕΤΩΝ -46 ΚΙΛΑ</t>
  </si>
  <si>
    <t>ΕΥΘΥΜΙΟΥ ΙΩΑΝΝΑ</t>
  </si>
  <si>
    <t>ΑΓΓΕΛΟΠΟΥΛΟΥ ΕΛΕΝΑ</t>
  </si>
  <si>
    <t>ΚΑΡΑΠΕΤΗ ΔΑΦΝΗ</t>
  </si>
  <si>
    <t>ΚΑΡΟΥΖΑΚΗ ΒΙΚΤΩΡΙΑ</t>
  </si>
  <si>
    <t>ΓΚΟΤΣΟΠΟΥΛΟΥ ΑΓΓΕΛΙΚΗ</t>
  </si>
  <si>
    <t xml:space="preserve">    ΜΠΑΤΣΑΚΗ ΜΑΡΙΑ ΕΛΕΝΗ </t>
  </si>
  <si>
    <t>ΜΑΡΜΑΤΑΚΗ ΚΩΝ/ΝΑ</t>
  </si>
  <si>
    <t xml:space="preserve">     ΓΚΙΝΗ ΕΛΕΝΗ </t>
  </si>
  <si>
    <t>ΔΑΣΚΑΛΑΚΗ ΕΥΑΓΓΕΛΙΑ</t>
  </si>
  <si>
    <t>ΠΛΕΥΡΑΚΗ ΔΕΣΠΟΙΝΑ</t>
  </si>
  <si>
    <t>ΤΖΑΛΑ ΕΛΠΙΔΑ</t>
  </si>
  <si>
    <t xml:space="preserve">    ΖΕΡΒΑΚΟΥ  ΚΩΝΣΤΑΝΤΙΝΑ </t>
  </si>
  <si>
    <t>ΠΑΓΚΟΡΑΣΙΔΕΣ -12 ΕΤΩΝ -52 ΚΙΛΑ</t>
  </si>
  <si>
    <t>ΤΕΛΑΚΗ ΝΙΚΟΛΕΤΑ</t>
  </si>
  <si>
    <t>ΓΕΩΡΓΟΣΤΑΘΗ ΧΡΙΣΤΙΝΑ</t>
  </si>
  <si>
    <t>ΜΠΑΧΤΗ ΓΑΡΥΦΑΛΛΙΑ</t>
  </si>
  <si>
    <t xml:space="preserve">    ΠΑΝΑΡΙΤΗ ΑΓΓΕΛΙΚΗ </t>
  </si>
  <si>
    <t xml:space="preserve">    ΚΟΥΛΟΥΡΗ ΣΤΑΥΡΟΥΛΑ </t>
  </si>
  <si>
    <t>ΜΑΡΙΝΟΥ ΜΑΡΙΝΑ</t>
  </si>
  <si>
    <t>ΠΑΓΚΟΡΑΣΙΔΕΣ -12 ΕΤΩΝ -60 ΚΙΛΑ</t>
  </si>
  <si>
    <t xml:space="preserve">       ΚΙΟΣΤΕΡΑΚΗ ΠΕΛΑΓΙΑ</t>
  </si>
  <si>
    <t>ΚΑΤΣΑΚΟΥΛΑ ΧΡΥΣΟΥΛΑ</t>
  </si>
  <si>
    <t xml:space="preserve"> ΠΑΡΑΣΚΕΥΑ  ΣΩΤΗΡΙΑ</t>
  </si>
  <si>
    <t>ΡΟΜΠΟΛΗ ΜΑΡΙΑ!!</t>
  </si>
  <si>
    <t>ΚΟΡΑΣΙΔΕΣ -15 ΕΤΩΝ -32 ΚΙΛΑ</t>
  </si>
  <si>
    <t>ΘΕΟΔΟΣΗ ΜΑΡΙΑ-ΕΛΕΝΗ</t>
  </si>
  <si>
    <t>ΨΑΡΑΔΑΚΗ ΕΙΡΗΝΗ</t>
  </si>
  <si>
    <t>ΑΛΜΠΑΝΗ ΑΝΤΩΝΙΑ</t>
  </si>
  <si>
    <t>ΚΟΡΑΣΙΔΕΣ -15 ΕΤΩΝ -36 ΚΙΛΑ</t>
  </si>
  <si>
    <t>ΚΑΡΔΗΛΛΑ ΝΑΤΑΛΙΑ</t>
  </si>
  <si>
    <t>ΣΑΠΟΥΝΑΔΕΛΗ ΦΩΤΕΙΝΗ</t>
  </si>
  <si>
    <t>     ΜΑΛΛΗ ΑΘΗΝΑ</t>
  </si>
  <si>
    <t>ΜΟΥΣΟΥΡΑΚΗ ΑΝΝΑ</t>
  </si>
  <si>
    <t>ΜΑΤΖΙΑΡΛΗ ΧΡΙΣΤΙΝΑ</t>
  </si>
  <si>
    <t>   ΒΑΣΙΛΕΙΟΥ ΚΑΤΕΡΙΝΑ</t>
  </si>
  <si>
    <t>     Στινάκη Μαρία</t>
  </si>
  <si>
    <t>ΚΟΡΑΣΙΔΕΣ -15 ΕΤΩΝ -40 ΚΙΛΑ</t>
  </si>
  <si>
    <t xml:space="preserve"> ΧΡΥΣΑΝΘΑΚΟΠΟΥΛΟΥ  ΚΑΤΕΡΙΝΑ  </t>
  </si>
  <si>
    <t>ΚΑΜΑΡΙΤΗ ΜΑΡΙΝΑ</t>
  </si>
  <si>
    <t>ΚΟΡΑΣΙΔΕΣ -15 ΕΤΩΝ -44 ΚΙΛΑ</t>
  </si>
  <si>
    <t>ΓΕΦΥΡΑ ΘΕΣΣΑΛ.</t>
  </si>
  <si>
    <t>ΜΟΥΡΑΤΙΔΟΥ ΕΛΕΝΗ</t>
  </si>
  <si>
    <t>ΘΕΟΔΟΣΗ ΔΙΟΝΥΣΙΑ</t>
  </si>
  <si>
    <t>   ΑΝΤΩΝΙΑΔΗ ΧΡΙΣΤΙΝΑ</t>
  </si>
  <si>
    <t xml:space="preserve"> ΜΑΝΤΑΛΗ ΜΑΡΙΝΑ</t>
  </si>
  <si>
    <t xml:space="preserve"> ΚΟΦΙΤΣΑ ΔΕΣΠΟΙΝΑ</t>
  </si>
  <si>
    <t>ΡΑΠΤΗ ΜΑΡΙΑ</t>
  </si>
  <si>
    <t xml:space="preserve"> ΔΗΜΗΤΡΟΠΟΥΛΟΥ ΧΑΡΙΚΛΕΙΑ</t>
  </si>
  <si>
    <t xml:space="preserve">   ΡΙΖΟΥ ΜΑΡΙΑ </t>
  </si>
  <si>
    <t>ΚΟΡΑΣΙΔΕΣ -15 ΕΤΩΝ -48 ΚΙΛΑ</t>
  </si>
  <si>
    <t>ΤΣΕΛΛΟΥ ΕΥΤΥΧΙΑ</t>
  </si>
  <si>
    <t>ΜΑΤΖΙΑΡΛΗ ΔΕΣΠΟΙΝΑ</t>
  </si>
  <si>
    <t>ΠΑΝΟΠΟΥΛΟΥ ΑΘΑΝΑΣΙΑ</t>
  </si>
  <si>
    <t>ΤΡΑΝΑΚΑ ΙΩΑΝΝΑ</t>
  </si>
  <si>
    <t>ΜΗΤΡΟΦΑΝΑΚΗ ΚΩΝ/ΝΑ</t>
  </si>
  <si>
    <t>ΜΑΝΩΛΕΔΑΚΗ ΜΑΡΙΑ</t>
  </si>
  <si>
    <t>ΜΑΡΙΟΛΑ ΕΥΑΝΘΙΑ</t>
  </si>
  <si>
    <t xml:space="preserve">   ΔΟΥΜΑ ΑΓΑΘΗ</t>
  </si>
  <si>
    <t xml:space="preserve"> ΜΥΤΑΚΙΔΗ ΠΑΝΑΓΙΩΤΑ</t>
  </si>
  <si>
    <t>ΚΡΑΝΙΔΙΩΤΗ ΑΝΑΣΤΑΣΙΑ</t>
  </si>
  <si>
    <t xml:space="preserve"> ΛΙΑΜΗ ΣΕΒΑ</t>
  </si>
  <si>
    <t xml:space="preserve"> ΑΣΒΕΣΤΗ  ΠΑΡΑΣΚΕΥΗ</t>
  </si>
  <si>
    <t xml:space="preserve"> ΚΟΛΛΙΑ ΧΡΙΣΤΙΝΑ</t>
  </si>
  <si>
    <t>ΔΕΓΑΙΤΗ ΜΑΡΙΑ</t>
  </si>
  <si>
    <t>ΧΑΡΟΒΑ ΑΝΝΑ</t>
  </si>
  <si>
    <r>
      <rPr>
        <b/>
        <sz val="7"/>
        <rFont val="Times New Roman"/>
        <family val="1"/>
        <charset val="161"/>
      </rPr>
      <t xml:space="preserve"> </t>
    </r>
    <r>
      <rPr>
        <b/>
        <sz val="9.5"/>
        <rFont val="Arial Narrow"/>
        <family val="2"/>
        <charset val="161"/>
      </rPr>
      <t>ΧΟΥΛΙΟΠΟΥΛΟΥ ΑΡΓΥΡΩ</t>
    </r>
  </si>
  <si>
    <t>ΚΟΡΔΗΛΛΑ ΑΓΓΕΛΙΚΗ</t>
  </si>
  <si>
    <t>ΚΟΡΑΣΙΔΕΣ -15 ΕΤΩΝ -52 ΚΙΛΑ</t>
  </si>
  <si>
    <t>ΚΑΛΟΓΗΡΟΥ ΝΙΚΟΛΕΤΤΑ</t>
  </si>
  <si>
    <t>ΝΑΖΛΙΔΟΥ ΕΥΡΩΠΗ</t>
  </si>
  <si>
    <t xml:space="preserve"> ΧΡΥΣΑΝΘΑΚΟΠΟΥΛΟΥ  ΚΥΡΙΑΚΗ  </t>
  </si>
  <si>
    <t>ΝΕΣΤΟΡΟΠΟΥΛΟΥ ΝΙΚΟΛΕΤΤΑ</t>
  </si>
  <si>
    <t>ΝΙΚΟΛΙΤΣ ΑΝΤΖΕΛΑ</t>
  </si>
  <si>
    <t>ΣΠΙΝΟΥ ΝΙΚΗ</t>
  </si>
  <si>
    <t>ΑΦΙΩΝΗ ΜΑΡΙΑ</t>
  </si>
  <si>
    <t>ΚΑΡΑΘΑΝΑΣΗ ΕΛΕΝΗ</t>
  </si>
  <si>
    <t xml:space="preserve"> ΜΕΡΜΥΓΚΑ ΒΑΛΑΝΤΟΥΛΑ</t>
  </si>
  <si>
    <t>ΚΟΡΑΣΙΔΕΣ -15 ΕΤΩΝ -57 ΚΙΛΑ</t>
  </si>
  <si>
    <t>ΠΕΤΡΑΚΗ ΧΡΥΣΗ</t>
  </si>
  <si>
    <t>ΘΕΟΔΟΣΗ ΣΤΕΛΛΑ</t>
  </si>
  <si>
    <t>ΔΡΑΚΟΥΛΑΚΗ ΕΜΜΑΝΟΥΕΛΑ</t>
  </si>
  <si>
    <t>ΚΑΥΚΑΛΑ ΘΕΑΝΩ</t>
  </si>
  <si>
    <t>   ΠΑΤΙΚΑ ΑΝΑΣΤΑΣΙΑ</t>
  </si>
  <si>
    <t>ΒΕΡΝΑΔΑΚΗ ΜΑΡΙΑ</t>
  </si>
  <si>
    <t>ΑΘΛΟΣ</t>
  </si>
  <si>
    <t>ΡΟΜΠΟΛΗ ΜΑΡΙΑ</t>
  </si>
  <si>
    <t>ΚΟΡΑΣΙΔΕΣ -15 ΕΤΩΝ -63 ΚΙΛΑ</t>
  </si>
  <si>
    <t>ΡΕΜΠΗ ΑΝΑΣΤΑΣΙΑ</t>
  </si>
  <si>
    <t>ΓΟΥΤΟΥ ΗΡΑ</t>
  </si>
  <si>
    <t>ΜΥΛΩΝΑ ΣΟΦΙΑ</t>
  </si>
  <si>
    <t>ΠΛΕΣΣΑ ΑΝΑΣΤΑΣΙΑ</t>
  </si>
  <si>
    <t>ΤΣΟΥΚΑΛΑ ΑΙΜΙΛΙΑ ΜΑΡΙΑ</t>
  </si>
  <si>
    <t>ΙΕΡΑΠΕΤΡΑ</t>
  </si>
  <si>
    <t>ΝΤΕΛΗ ΑΦΡΟΔΙΤΗ</t>
  </si>
  <si>
    <t>ΝΕΑΠΟΛΗ ΛΑΚ</t>
  </si>
  <si>
    <t>ΚΙΟΣΚΕΡΑΚΗ ΠΕΛΑΓΙΑ</t>
  </si>
  <si>
    <t>ΚΟΡΑΣΙΔΕΣ -15 ΕΤΩΝ +63 ΚΙΛΑ</t>
  </si>
  <si>
    <t>ΚΟΥΡΗ ΕΛΕΝΗ</t>
  </si>
  <si>
    <t>ΣΦΗΝΑΡΟΛΑΚΗ ΓΕΩΡΓΙΑ</t>
  </si>
  <si>
    <t>ΓΙΑΡΕΝΙΟΥ ΒΑΣΙΛΙΚΗ</t>
  </si>
  <si>
    <t>ΚΟΥΜΠΑΝΑΚΗ ΝΙΚΟΛΕΤΑ</t>
  </si>
  <si>
    <t>ΤΖΙΛΙΓΚΑΚΗ ΚΩΝ/ΝΑ</t>
  </si>
  <si>
    <t>ΕΥΑΓΓΕΛΟΥ ΕΥΓΕΝΙΑ</t>
  </si>
  <si>
    <t>ΜΙΓΓΟΥ ΜΑΡΙΑ</t>
  </si>
  <si>
    <t>ΠΑΡΑΣΚΕΥΑ ΣΩΤΗΡΙΑ</t>
  </si>
  <si>
    <t>ΝΕΑΝΙΔΕΣ -18 ΕΤΩΝ -48 ΚΙΛΑ</t>
  </si>
  <si>
    <t>ΦΕΛΛΟΥΡΗ ΔΗΜΗΤΡΑ</t>
  </si>
  <si>
    <t xml:space="preserve">  ΚΟΥΤΟΥΛΑΚΗ ΧΡΙΣΤΙΝΑ</t>
  </si>
  <si>
    <t>ΣΤΑΜΚΟΠΟΥΛΟΥ ΔΗΜΗΤΡΑ</t>
  </si>
  <si>
    <t>ΤΖΑΓΚΑΡΑΚΗ ΣΟΦΙΑ</t>
  </si>
  <si>
    <t xml:space="preserve">ΓΚΟΥΜΑΚΗ ΑΝΑΣΤΑΣΙΑ                                        </t>
  </si>
  <si>
    <t>ΠΕΤΟΥΣΗ ΕΥΓΕΝΙΑ</t>
  </si>
  <si>
    <t>ΦΑΕΘΩΝ</t>
  </si>
  <si>
    <t>ΠΟΥΛΟΠΟΥΛΟΥ ΕΛΙΣΑΒΕΤ</t>
  </si>
  <si>
    <t>ΑΡΕΝΑ</t>
  </si>
  <si>
    <t>ΚΟΥΡΤΙΔΟΥ ΒΑΣΙΛΙΚΗ</t>
  </si>
  <si>
    <t>ΝΕΑΝΙΔΕΣ -18 ΕΤΩΝ -52 ΚΙΛΑ</t>
  </si>
  <si>
    <t>     ΚΑΛΛΙΠΕΤΗ ΑΙΚΑΤΕΡΙΝΗ</t>
  </si>
  <si>
    <t xml:space="preserve">ΓΚΟΥΖΟΥ ΝΙΚΟΛΕΤΤΑ                                        </t>
  </si>
  <si>
    <t>ΑΛΜΠΑΝΗ ΠΑΝΑΓΙΩΤΑ</t>
  </si>
  <si>
    <t xml:space="preserve">  ΚΟΥΜΑΝΔΡΑΚΗ ΘΕΟΔΟΣΙΑ</t>
  </si>
  <si>
    <t>ΣΗΜΑΝΤΗΡΑΚΗ ΒΑΣΙΛΙΚΗ</t>
  </si>
  <si>
    <t>ΔΕΛΑΟΓΛΟΥ ΧΡΙΣΤΙΝΑ</t>
  </si>
  <si>
    <t>ΜΠΟΖΑΤΖΗ ΜΑΡΙΑ</t>
  </si>
  <si>
    <t>ΑΕΤΟΣ ΚΩ</t>
  </si>
  <si>
    <t>ΚΑΛΛΙΩΡΑ ΕΙΡΗΝΗ</t>
  </si>
  <si>
    <t>ΝΕΑΝΙΔΕΣ -18 ΕΤΩΝ -57 ΚΙΛΑ</t>
  </si>
  <si>
    <t xml:space="preserve">ΖΕΡΒΟΥΔΑΚΗ ΕΛΕΝΗ                                        </t>
  </si>
  <si>
    <t>     ΤΣΙΟΥΡΛΗ ΑΙΚΑΤΕΡΙΝΗ-ΡΑΦΑΕΛΑ</t>
  </si>
  <si>
    <t>ΜΑΝΙΟΥΔΑΚΗ ΚΩΝ/ΝΑ</t>
  </si>
  <si>
    <t xml:space="preserve">     ΣΟΥΡΕΤΗ ΓΕΩΡΓΙΑ – ΙΛΙΑΔΑ </t>
  </si>
  <si>
    <t>ΣΤΑΜΑΤΑΚΟΥ ΔΑΝΑΗ</t>
  </si>
  <si>
    <t>ΚΟΝΤΑΚΟΥ ΚΑΝΕΛΛΗ</t>
  </si>
  <si>
    <t>ΛΕΒΕΝΤΕΛΗ ΤΑΞΙΑΡΧΟΥΛΑ</t>
  </si>
  <si>
    <t xml:space="preserve">ΡΟΥΣΤΑΝΗ ΠΑΡΑΣΚΕΥΗ                                  </t>
  </si>
  <si>
    <t>ΣΑΡΙΤΣΑΜΗ ΠΕΛΑΓΙΑ</t>
  </si>
  <si>
    <t>ΜΕΓΡΕΜΗ ΑΝΑΣΤΑΣΙΑ</t>
  </si>
  <si>
    <t>ΝΕΑΝΙΔΕΣ -18 ΕΤΩΝ -63 ΚΙΛΑ</t>
  </si>
  <si>
    <t>     ΣΙΩΡΗ ΑΘΗΝΑ</t>
  </si>
  <si>
    <t>ΜΠΕΚΡΗ  ΑΝΝΑ</t>
  </si>
  <si>
    <t>ΦΟΥΡΚΑ ΕΛΕΝΗ</t>
  </si>
  <si>
    <t xml:space="preserve">ΓΚΟΥΜΑΚΗ ΑΙΚΑΤΕΡΙΝΗ                                    </t>
  </si>
  <si>
    <t>ΤΣΙΑΡΤΣΑΦΗ ΑΙΚΑΤΕΡΙΝΗ</t>
  </si>
  <si>
    <t>     ΦΟΛΙΟΥ ΜΑΡΙΑ</t>
  </si>
  <si>
    <t>ΧΑΜΗΛΟΥ ΕΜΜΑΝΟΥΕΛΑ</t>
  </si>
  <si>
    <t xml:space="preserve">ΔΕΛΗΓΙΑΝΝΗ  ΔΕΣΠΟΙΝΑ </t>
  </si>
  <si>
    <t>ΝΕΑΝΙΔΕΣ -18 ΕΤΩΝ -70 ΚΙΛΑ</t>
  </si>
  <si>
    <t xml:space="preserve">  ΠΑΪΖΗ ΔΕΣΠΟΙΝΑ</t>
  </si>
  <si>
    <t>ΚΑΤΣΑΚΟΥΛΑ ΠΑΝΑΓΙΩΤΑ</t>
  </si>
  <si>
    <t xml:space="preserve">ΒΟΥΖΑ ΑΝΔΡΟΝΙΚΗ                                           </t>
  </si>
  <si>
    <t>ΚΟΥΜΠΑΝΑΚΗ ΠΟΠΗ</t>
  </si>
  <si>
    <t>ΑΝΔΡΩΝΑ ΖΩΗ</t>
  </si>
  <si>
    <t>ΑΡΗΣ ΙΛΙΟΥ</t>
  </si>
  <si>
    <t>ΖΑΚΗ ΜΑΡΙΑ</t>
  </si>
  <si>
    <t>ΜΕΚΚΑ ΕΥΑΓΓΕΛΙΑ</t>
  </si>
  <si>
    <t>ΚΟΝΣΟΛΑΚΗ ΓΕΩΡΓΙΑ</t>
  </si>
  <si>
    <t>ΜΠΑΚΕΑ ΒΑΛΕΝΤΙΝΗ</t>
  </si>
  <si>
    <t>ΜΑΡΑΝΤΙΔΟΥ ΔΕΣΠΟΙΝΑ</t>
  </si>
  <si>
    <t xml:space="preserve">ΝΙΚΟΛΑΚΑΚΟΥ  ΒΑΣΙΛΙΚΗ </t>
  </si>
  <si>
    <t>ΣΙΔΗΡΟΠΟΥΛΟΥ ΜΑΙΡΗ</t>
  </si>
  <si>
    <t>ΝΕΑΝΙΔΕΣ -18 ΕΤΩΝ +70 ΚΙΛΑ</t>
  </si>
  <si>
    <t xml:space="preserve">  ΚΟΥΜΙΑΝΑΚΗ ΣΤΕΦΑΝΙΑ</t>
  </si>
  <si>
    <t>ΜΥΛΩΝΑΚΟΥ ΣΟΦΙΑ</t>
  </si>
  <si>
    <t>ΝΤΕΛΗ ΕΛΕΣΑ</t>
  </si>
  <si>
    <t>ΓΕΦΥΡΑ</t>
  </si>
  <si>
    <t>ΙΟΡΔΑΝΙΔΟΥ ΑΝΑΣΤΑΣΙΑ</t>
  </si>
  <si>
    <t>ΚΡΕΜΥΔΑ ΑΝΑΣΤΑΣΙΑ</t>
  </si>
  <si>
    <t>ΣΤΕΦΑΝΙΔΟΥ ΣΟΦΙΑ</t>
  </si>
  <si>
    <t>ΗΡΑΚΛΗΣ</t>
  </si>
  <si>
    <t>ΜΟΥΧΟΥΡΙΔΟΥ ΕΙΡΗΝΗ</t>
  </si>
  <si>
    <t>ΣΩΤΗΡΟΠΟΥΛΟΥ ΑΝΘΟΥΛΑ</t>
  </si>
  <si>
    <t>ΝΕΕΣ ΓΥΝΑΙΚΕΣ -21 ΕΤΩΝ -46 ΚΙΛΑ</t>
  </si>
  <si>
    <t>ΖΥΓΟΓΙΑΝΝΗ ΒΑΣΙΛΙΚΗ</t>
  </si>
  <si>
    <t>ΝΕΕΣ ΓΥΝΑΙΚΕΣ -21 ΕΤΩΝ -55 ΚΙΛΑ</t>
  </si>
  <si>
    <t xml:space="preserve">  ΠΙΣΣΑΔΑΚΗ ΜΑΡΙΑ</t>
  </si>
  <si>
    <t>ΤΣΑΚΑΛΙΟΥ ΠΑΡΑΣΚΕΥΗ</t>
  </si>
  <si>
    <t xml:space="preserve"> ΓΙΑΝΝΙΚΕΛΗ ΕΛΙΣΑΒΕΤ</t>
  </si>
  <si>
    <t>ΚΙΟΥΛΤΖΟΠΟΥΛΟΥ ΕΛΕΝΗ</t>
  </si>
  <si>
    <t>ΝΕΕΣ ΓΥΝΑΙΚΕΣ -21 ΕΤΩΝ -62 ΚΙΛΑ</t>
  </si>
  <si>
    <t>ΠΟΤΣΟΥ ΕΥΑΓΓΕΛΙΑ</t>
  </si>
  <si>
    <t>ΦΕΛΟΥΡΗ ΓΡΗΓΟΡΙΑ</t>
  </si>
  <si>
    <t>ΝΕΕΣ ΓΥΝΑΙΚΕΣ -21 ΕΤΩΝ -70 ΚΙΛΑ</t>
  </si>
  <si>
    <t xml:space="preserve">ΣΤΑΜΟΥΛΗ ΠΑΝΑΓΙΩΤΑ                                     </t>
  </si>
  <si>
    <t>ΦΟΒΑΚΗ ΙΩΑΝΝΑ</t>
  </si>
  <si>
    <t>ΠΑΡΑΣΙΔΟΥ ΧΡΙΣΤΙΝΑ</t>
  </si>
  <si>
    <t>ΜΠΙΤΖΙΟΥ ΕΡΜΙΟΝΗ</t>
  </si>
  <si>
    <t xml:space="preserve">ΟΙΚΟΝΟΜΟΠΟΥΛΟΥ ΕΛΕΝΑ                              </t>
  </si>
  <si>
    <t>ΝΕΕΣ ΓΥΝΑΙΚΕΣ -21 ΕΤΩΝ +70 ΚΙΛΑ</t>
  </si>
  <si>
    <t>ΔΙΒΑΡΗ ΚΑΛΛΙΟΠΗ</t>
  </si>
  <si>
    <t>ΑΛΕΒΥΖΑΚΗ ΕΥΑΝΘΙΑ</t>
  </si>
  <si>
    <t>ΓΥΝΑΙΚΕΣ +21 ΕΤΩΝ -55 ΚΙΛΑ</t>
  </si>
  <si>
    <t xml:space="preserve">  ΚΩΝΣΤΑΝΤΟΥΔΑΚΗ ΕΥΣΤΡΑΤΙΑ **</t>
  </si>
  <si>
    <t>ΤΣΑΓΑΛΑ ΜΑΡΙΑ</t>
  </si>
  <si>
    <t>ΝΙΚΟΛΑΚΑΚΗ ΜΑΡΙΑ</t>
  </si>
  <si>
    <t>   ΜΠΑΤΖΑΝΟΥ ΕΙΡΗΝΗ</t>
  </si>
  <si>
    <t>ΒΟΓΙΑΤΖΗ ΑΙΚΑΤΕΡΙΝΗ</t>
  </si>
  <si>
    <t>ΓΥΝΑΙΚΕΣ +21 ΕΤΩΝ -62 ΚΙΛΑ</t>
  </si>
  <si>
    <t>ΤΣΙΡΙΓΩΤΗ ΔΙΟΝΥΣΙΑ</t>
  </si>
  <si>
    <t xml:space="preserve">ΓΚΟΝΗ ΧΑΡΟΥΛΑ                                                </t>
  </si>
  <si>
    <t>ΠΑΠΑΧΡΙΣΤΟΦΟΡΟΥ ΧΡΙΣΤΙΝΑ</t>
  </si>
  <si>
    <t>ΣΛΕΤΖ ΣΟΦΙΑ</t>
  </si>
  <si>
    <t>ΠΕΤΡΑΚΗ ΣΟΦΙΑ</t>
  </si>
  <si>
    <t>ΚΟΜΗΝΟΥ ΕΥΑΓΓΕΛΙΑ</t>
  </si>
  <si>
    <t>ΓΥΝΑΙΚΕΣ +21 ΕΤΩΝ +70 ΚΙΛΑ</t>
  </si>
  <si>
    <t xml:space="preserve"> ΤΣΟΥΡΛΑΚΗ ΜΑΡΙΑ</t>
  </si>
  <si>
    <t>ΣΙΔΗΡΟΠΟΥΛΟΥ ΑΙΚΑΤΕΡΙΝΗ</t>
  </si>
  <si>
    <t>ΛΑΜΠΡΑΚΟΥ ΚΑΝΕΛΛΗ</t>
  </si>
  <si>
    <t>ΚΩΣΤΑΡΕΛΟΥ ΕΥΑ</t>
  </si>
  <si>
    <t>ΟΝΟΜΑΤΕΠΩΝΥΜΟ 1</t>
  </si>
  <si>
    <t>ΟΝΟΜΑΤΕΠΩΝΥΜΟ 2</t>
  </si>
  <si>
    <t>ΘΕΣΗ</t>
  </si>
  <si>
    <t>DUO ΠΑΙΔΩΝ -15 ΕΤΩΝ</t>
  </si>
  <si>
    <t>ΣΤΑΘΗΣ ΑΡΓΥΡΗΣ</t>
  </si>
  <si>
    <t>ΣΠΥΡΙΔΑΚΟΣ ΑΝΤΩΝΙΟΣ</t>
  </si>
  <si>
    <t>ΖΑΝΤΙΩΤΗΣ ΑΘΑΝΑΣΙΟΣ</t>
  </si>
  <si>
    <t xml:space="preserve">              ΠΙΚΗΣ ΗΛΙΑΣ </t>
  </si>
  <si>
    <t>ΑΔΑΜΑΚΗΣ ΝΙΚΟΛΑΟΣ</t>
  </si>
  <si>
    <t>ΠΑΠΑΣΤΑΥΡΟΥ ΔΗΜΗΤΡΙΟΣ</t>
  </si>
  <si>
    <t>ΜΙΣΚΗΣ ΓΕΩΡΓΙΟΣ</t>
  </si>
  <si>
    <t>ΜΑΚΕΝΤΟΥΔΗΣ ΓΕΩΡΓΙΟΣ</t>
  </si>
  <si>
    <t>ΤΣΑΒΑΡΗΣ ΙΩΑΝΝΗΣ</t>
  </si>
  <si>
    <t>ΜΠΑΤΙΣΤΑΤΟΣ ΑΝΔΡΕΑΣ</t>
  </si>
  <si>
    <t>ΜΠΑΡΜΠΕΡΗΣ ΕΜΜΑΝΟΥΗΛ</t>
  </si>
  <si>
    <t>ΜΑΚΡΟΔΗΜΗΤΡΗΣ ΔΗΜΗΤΡΙΟΣ</t>
  </si>
  <si>
    <t>ΣΠΑΡΙΔΗΣ ΜΙΧΑΗΛ</t>
  </si>
  <si>
    <t>ΜΑΠΠΑΣ ΔΗΜΗΤΡΙΟΣ</t>
  </si>
  <si>
    <t>ΧΑΛΚΙΑΔΗΣ ΑΘΑΝΑΣΙΟΣ</t>
  </si>
  <si>
    <t>ΜΠΟΥΡΤΖΟΣ ΝΙΚΟΛΑΟΣ</t>
  </si>
  <si>
    <t>ΚΑΛΚΑΝΔΗΣ ΔΗΜΗΤΡΙΟΣ</t>
  </si>
  <si>
    <t>ΑΓΓΕΛΟΚΩΣΤΟΠΟΥΛΟΣ ΚΩΝ/ΝΟΣ</t>
  </si>
  <si>
    <t>ΑΓΓΕΛΟΚΩΣΤΟΠΟΥΛΟΣ ΙΩΑΝΝΗΣ</t>
  </si>
  <si>
    <t>ΔΡΑΚΟΠΟΥΛΟΣ ΚΩΝ/ΝΟΣ</t>
  </si>
  <si>
    <t>ΚΡΑΤΗΜΕΝΟΣ ΧΡΗΣΤΟΣ</t>
  </si>
  <si>
    <t>ΜΠΟΥΡΝΕΛΑΚΗΣ ΑΛΕΞΑΝΔΡΟΣ</t>
  </si>
  <si>
    <t>ΚΑΛΠΑΚΙΔΗΣ ΠΑΡΗΣ</t>
  </si>
  <si>
    <t>ΔΙΑΚΟΠΟΥΛΟΣ ΠΑΝΤΕΛΗΣ</t>
  </si>
  <si>
    <t>ΠΑΠΟΥΤΣΑΚΗΣ ΓΕΩΡΓΙΟΣ</t>
  </si>
  <si>
    <t>ΓΙΑΝΝΑΤΟΣ ΜΑΡΙΝΟΣ</t>
  </si>
  <si>
    <t>DUO ΚΟΡΑΣΙΔΩΝ -15 ΕΤΩΝ</t>
  </si>
  <si>
    <t>ΚΑΡΑΧΑΛΙΑ ΜΑΡΙΝΑ</t>
  </si>
  <si>
    <t>ΚΑΡΑΧΑΛΙΑ ΧΡΙΣΤΙΝΑ</t>
  </si>
  <si>
    <t>ΜΕΡΜΥΓΚΑ ΒΑΛΑΝΤΟΥΛΑ</t>
  </si>
  <si>
    <t>ΚΟΦΙΤΣΑ ΔΕΣΠΟΙΝΑ</t>
  </si>
  <si>
    <t xml:space="preserve">ΧΡΥΣΑΝΘΑΚΟΠΟΥΛΟΥ ΚΥΡΙΑΚΗ  </t>
  </si>
  <si>
    <t>ΑΣΒΕΣΤΗ ΠΑΡΑΣΚΕΥΗ</t>
  </si>
  <si>
    <t>ΟΙΚΟΝΟΜΟΥ ΜΑΡΙΕΤΤΑ</t>
  </si>
  <si>
    <t>ΟΡΦΑΝΙΔΟΥ ΔΗΜΗΤΡΑ</t>
  </si>
  <si>
    <t>ΚΡΟΜΜΥΔΑ ΖΑΧΑΡΟΥΛΑ</t>
  </si>
  <si>
    <t>ΠΙΚΗ ΒΡΕΤΟΥΛΑ</t>
  </si>
  <si>
    <t>ΚΟΛΛΙΑ ΧΡΙΣΤΙΝΑ</t>
  </si>
  <si>
    <t>ΚΟΛΛΙΑ ΙΣΑΒΕΛΛΑ</t>
  </si>
  <si>
    <t>ΓΚΟΥΖΟΥ ΠΑΝΑΓΙΩΤΑ-ΡΑΦΑΕΛ</t>
  </si>
  <si>
    <t>ΓΕΦΥΡΑ ΘΕΣΣ.</t>
  </si>
  <si>
    <t>ΓΙΑΝΝΑΤΟΥ ΑΓΓΕΛΙΚΗ</t>
  </si>
  <si>
    <t>ΠΑΝΑΓΙΩΤΟΠΟΥΛΟΥ ΧΑΡΑ</t>
  </si>
  <si>
    <t>ΧΡΥΣΑΝΘΑΚΟΠΟΥΛΟΥ ΑΙΚΑΤΕΡΙΝΗ</t>
  </si>
  <si>
    <t>ΜΑΝΤΑΛΗ ΜΑΡΙΝΑ</t>
  </si>
  <si>
    <t>DUO ΜΙΧ -15 ΕΤΩΝ</t>
  </si>
  <si>
    <t>ΑΝΤΩΝΙΑΔΗ ΧΡΙΣΤΙΝΑ</t>
  </si>
  <si>
    <t>ΚΟΣΜΑ ΧΡΙΣΤΙΝΑ</t>
  </si>
  <si>
    <t>ΦΟΥΚΑΣ ΙΩΑΝΝΗΣ</t>
  </si>
  <si>
    <t xml:space="preserve">ΜΑΛΛΗ ΑΘΗΝΑ </t>
  </si>
  <si>
    <t>ΝΤΑΚΟΥΛΑΣ ΙΩΑΝΝΗΣ</t>
  </si>
  <si>
    <t>ΓΚΙΝΗ ΕΛΕΝΗ</t>
  </si>
  <si>
    <t>ΚΥΡΙΔΗΣ ΑΛΕΞΑΝΔΡΟΣ</t>
  </si>
  <si>
    <t>ΠΑΤΙΚΑ ΑΝΑΣΤΑΣΙΑ</t>
  </si>
  <si>
    <t>ΚΑΠΑΙ ΚΛΑΟΥΝΤΙΟ</t>
  </si>
  <si>
    <t>ΛΙΑΜΗ ΣΕΒΑΣΤΗ</t>
  </si>
  <si>
    <t>DUO ΕΦΗΒΩΝ -18 ΕΤΩΝ</t>
  </si>
  <si>
    <t>ΓΚΟΥΜΑΚΗ ΑΝΑΣΤΑΣΙΑ</t>
  </si>
  <si>
    <t>ΓΚΟΥΖΟΥ ΝΙΚΟΛΕΤΤΑ</t>
  </si>
  <si>
    <t>DUO ΝΕΑΝΙΔΩΝ  -18 ΕΤΩΝ</t>
  </si>
  <si>
    <t>ΤΖΑΝΙΚΙΑΝ ΑΡΑ</t>
  </si>
  <si>
    <t>ΣΙΩΡΗ ΑΘΗΝΑ</t>
  </si>
  <si>
    <t>ΣΟΥΡΕΤΗΣ ΕΡΜΗΣ</t>
  </si>
  <si>
    <t>ΣΟΥΡΕΤΗ ΓΕΩΡΓΙΑ-ΙΛΙΑΔΑ</t>
  </si>
  <si>
    <t>ΓΙΑΝΝΙΚΕΛΗ ΕΛΙΣΑΒΕΤ</t>
  </si>
  <si>
    <t>ΣΚΑΦΙΔΑΣ ΓΕΩΡΓΙΟΣ</t>
  </si>
  <si>
    <t>DUO ΜΙΧ  -18 ΕΤΩΝ</t>
  </si>
  <si>
    <t>ΜΠΕΚΡΗ ΑΝΝΑ</t>
  </si>
  <si>
    <t>ΚΡΑΝΙΔΗΣ ΘΕΜΙΣΤΟΚΛΗΣ</t>
  </si>
  <si>
    <t>ΠΑΛΑΣ ΓΕΩΡΓΙΟΣ</t>
  </si>
  <si>
    <t>ΖΕΡΒΟΥΔΑΚΗ ΕΛΕΝΗ</t>
  </si>
  <si>
    <t>DUO ΝΕΩΝ ΓΥΝΑΙΚΩΝ -21 ΕΤΩΝ</t>
  </si>
  <si>
    <t>ΒΟΥΖΑ ΑΝΔΡΟΝΙΚΗ</t>
  </si>
  <si>
    <t>ΤΣΙΡΙΝΗ ΒΑΡΒΑΡΑ</t>
  </si>
  <si>
    <t>DUO ΜΙΧ -21 ΕΤΩΝ</t>
  </si>
  <si>
    <t>ΔΑΦΕΡΑΝΟΣ ΠΑΝΟΣ</t>
  </si>
  <si>
    <t>ΖΥΓΟΥΡΑΣ ΧΡΗΣΤΟΣ</t>
  </si>
  <si>
    <t>DUO ΑΝΔΡΩΝ +21 ΕΤΩΝ</t>
  </si>
  <si>
    <t>ΛΑΪΤΣΑ ΓΕΩΡΓΙΑ</t>
  </si>
  <si>
    <t>ΤΡΙΠΟΛΙΤΣΙΩΤΗ ΝΙΚΗ</t>
  </si>
  <si>
    <t>ΠΑΠΑΔΙΟΥ ΑΙΚΑΤΕΡΙΝΗ</t>
  </si>
  <si>
    <t>ΜΠΑΤΖΑΝΟΥ ΕΙΡΗΝΗ</t>
  </si>
  <si>
    <t>ΓΚΟΝΗ ΧΑΡΟΥΛΑ</t>
  </si>
  <si>
    <t>ΣΤΑΜΟΥΛΗ ΠΑΝΑΓΙΩΤΑ</t>
  </si>
  <si>
    <t>DUO ΓΥΝΑΙΚΩΝ  +21 ΕΤΩΝ</t>
  </si>
  <si>
    <t>ΓΚΟΥΖΟΣ ΕΜΜΑΝΟΥΗΛ</t>
  </si>
  <si>
    <t>DUO ΜΙΧ +21 ΕΤΩΝ</t>
  </si>
  <si>
    <t>ΣΥΝ. ΒΑΘΜΟΛΟΓΙΑ</t>
  </si>
  <si>
    <t>1Η ΘΕΣΗ</t>
  </si>
  <si>
    <t>2η ΘΕΣΗ</t>
  </si>
  <si>
    <t>3η ΘΕΣΗ</t>
  </si>
  <si>
    <t>4η ΘΕΣΗ</t>
  </si>
  <si>
    <t>5η ΘΕΣΗ</t>
  </si>
  <si>
    <t>6η ΘΕΣΗ</t>
  </si>
  <si>
    <t>7η ΘΕΣΗ</t>
  </si>
  <si>
    <t>8η ΘΕΣΗ</t>
  </si>
  <si>
    <t>9η ΘΕΣΗ</t>
  </si>
  <si>
    <t>10η ΘΕΣΗ</t>
  </si>
  <si>
    <t>11η ΘΕΣΗ</t>
  </si>
  <si>
    <t>ΣΥΜΜΕΤ.</t>
  </si>
  <si>
    <t>ΑΝΔΡΕΣ -20 ΕΤΩΝ -60 ΚΙΛΑ</t>
  </si>
  <si>
    <t>ΔΙΑΜΑΝΤΟΠΟΥΛΟΣ ΑΘΑΝΑΣΙΟΣ</t>
  </si>
  <si>
    <t>ΑΝΔΡΕΣ -20 ΕΤΩΝ -66 ΚΙΛΑ</t>
  </si>
  <si>
    <t>ΠΕΤΚΟΣΚΙ ΚΩΝ/ΝΟΣ</t>
  </si>
  <si>
    <t>ΑΝΔΡΕΣ -20 ΕΤΩΝ -73 ΚΙΛΑ</t>
  </si>
  <si>
    <t>ΝΕΜΕΣΙΣ</t>
  </si>
  <si>
    <t>ΛΑΣΚΑΡΙΔΗΣ ΚΩΝ/ΝΟΣ</t>
  </si>
  <si>
    <t xml:space="preserve">   ΑΝΔΡΙΑΝΙΔΗΣ ΙΛΛΑΡΙΩΝ</t>
  </si>
  <si>
    <t xml:space="preserve">ΠΑΛΑΣ ΓΕΩΡΓΙΟΣ                                                </t>
  </si>
  <si>
    <t>ΑΝΔΡΕΣ -20 ΕΤΩΝ -81 ΚΙΛΑ</t>
  </si>
  <si>
    <t>ΜΑΧΗΤΗΣ</t>
  </si>
  <si>
    <t>ΓΟΓΑΛΗΣ ΠΑΥΛΟΣ</t>
  </si>
  <si>
    <t>ΤΖΩΡΤΖΗΣ ΠΕΤΡΟΣ</t>
  </si>
  <si>
    <t>ΑΝΔΡΕΣ -20 ΕΤΩΝ -90 ΚΙΛΑ</t>
  </si>
  <si>
    <t xml:space="preserve"> ΠΑΝΑΓΙΩΤΟΠΟΥΛΟΣ ΙΩΑΝΝΗΣ</t>
  </si>
  <si>
    <t>ΚΟΚΟΛΑΡΑΣ ΣΩΤΗΡΙΟΣ</t>
  </si>
  <si>
    <t xml:space="preserve"> ΑΦΕΝΔΡΑΣ ΙΩΑΝΝΗΣ</t>
  </si>
  <si>
    <t>ΑΝΔΡΕΣ -20 ΕΤΩΝ -100 ΚΙΛΑ</t>
  </si>
  <si>
    <t xml:space="preserve"> ΛΕΩΝΙΔΗΣ ΒΑΣΙΛΕΙΟΣ</t>
  </si>
  <si>
    <t xml:space="preserve"> ΖΙΓΚΙΡΙΔΗΣ ΒΑΣΙΛΕΙΟΣ</t>
  </si>
  <si>
    <t>ΑΝΔΡΕΣ +20 ΕΤΩΝ -60 ΚΙΛΑ</t>
  </si>
  <si>
    <t>ΣΤΥΛΙΑΡΑΣ ΔΗΜΗΤΡΙΟΣ</t>
  </si>
  <si>
    <t>ΜΑΛΙΑΡΙΤΗΣ ΝΙΚΟΛΑΟΣ</t>
  </si>
  <si>
    <t>ΔΕΡΜΙΤΖΑΚΗΣ ΓΕΩΡΓΙΟΣ</t>
  </si>
  <si>
    <t>ΑΝΔΡΕΣ +20 ΕΤΩΝ -66 ΚΙΛΑ</t>
  </si>
  <si>
    <t>ΑΕΙΡΟΟΝ</t>
  </si>
  <si>
    <t>ΝΙΚΟΛΟΠΟΥΛΟΣ ΚΩΝ/ΝΟΣ</t>
  </si>
  <si>
    <t xml:space="preserve"> ΖΑΦΕΙΡΙΔΗΣ ΤΡΥΦΩΝΑΣ</t>
  </si>
  <si>
    <t>ΑΝΔΡΕΣ +20 ΕΤΩΝ -73 ΚΙΛΑ</t>
  </si>
  <si>
    <t>ΠΑΥΛΗΣ ΘΩΜΑΣ</t>
  </si>
  <si>
    <t>ΑΓΓΕΛΟΠΟΥΛΟΣ ΚΩΝΣΤΑΝΤΙΝΟΣ</t>
  </si>
  <si>
    <t>ΝΤΟΤΖΑΝΓΚ</t>
  </si>
  <si>
    <t>ΠΟΛΥΖΩΝΗΣ ΒΑΣΙΛΕΙΟΣ</t>
  </si>
  <si>
    <t xml:space="preserve">   ΠΑΤΕΡΑΚΗΣ ΝΙΚΟΛΑΟΣ</t>
  </si>
  <si>
    <t>ΣΠΥΡΑΚΟΣ ΣΤΕΡΓΙΟΣ</t>
  </si>
  <si>
    <t>ΧΕΙΡΑΚΑΚΗΣ ΓΕΩΡΓΙΟΣ</t>
  </si>
  <si>
    <t xml:space="preserve">   ΠΕΤΡΟΥΛΑΚΗΣ ΓΕΩΡΓΙΟΣ</t>
  </si>
  <si>
    <t xml:space="preserve">   ΓΕΩΡΓΟΥΣΑΚΗΣ ΜΑΤΘΑΙΟΣ</t>
  </si>
  <si>
    <t>ΑΝΔΡΕΣ +20 ΕΤΩΝ -81 ΚΙΛΑ</t>
  </si>
  <si>
    <t>ΚΟΚΟΛΑΡΑΣ ΙΩΑΝΝΗΣ</t>
  </si>
  <si>
    <t>ΓΑΣ ΕΛΛΗΝΙΚΟΥ</t>
  </si>
  <si>
    <t>ΔΗΜΗΤΡΟΠΟΥΛΟΣ ΓΕΩΡΓΙΟΣ</t>
  </si>
  <si>
    <t xml:space="preserve">    ΓΙΑΚΟΥΜΑΚΗΣ ΣΠΥΡΙΔΩΝ</t>
  </si>
  <si>
    <t>ΠΑΠΑΔΟΠΟΥΛΟΣ ΙΩΑΝΝΗΣ</t>
  </si>
  <si>
    <t>ΠΑΤΟΥΡΑΣ ΑΛΕΞΑΝΔΡΟΣ</t>
  </si>
  <si>
    <t>ΚΟΝΤΟΣ ΠΑΝΑΓΙΩΤΗΣ</t>
  </si>
  <si>
    <t>ΛΥΚΑΒΑΣ</t>
  </si>
  <si>
    <t>ΡΟΥΝΤΗΣ ΗΛΙΑΣ</t>
  </si>
  <si>
    <t>ΚΑΒΑΛΑΣ ΑΝΑΣΤΑΣΙΟΣ</t>
  </si>
  <si>
    <t>ΑΝΔΡΕΣ +20 ΕΤΩΝ -90 ΚΙΛΑ</t>
  </si>
  <si>
    <t>ΛΟΜΠΑΡΔΟΣ ΚΩΝ/ΝΟΣ</t>
  </si>
  <si>
    <t>ΜΙΧΟΣ ΙΩΑΝΝΗΣ</t>
  </si>
  <si>
    <t>ΚΑΒΑΛΑΣ ΕΥΘΥΜΙΟΣ</t>
  </si>
  <si>
    <t>ΣΑΚΕΛΛΑΡΙΟΥ ΣΤΕΡΓΙΟΣ</t>
  </si>
  <si>
    <t>ΑΚΑΔ .ΕΥΓ.ΤΕΧΝΗΣ</t>
  </si>
  <si>
    <t>ΓΚΟΥΒΕΛΗΣ ΠΑΡΗΣ</t>
  </si>
  <si>
    <t>ΔΡΑΚΟΣ ΙΩΣΗΦ</t>
  </si>
  <si>
    <t xml:space="preserve">    ΒΛΑΜΑΚΗΣ ΑΘΑΝΑΣΙΟΣ</t>
  </si>
  <si>
    <t xml:space="preserve">  ΞΕΝΑΚΗΣ ΙΩΑΝΝΗΣ </t>
  </si>
  <si>
    <t>ΜΑΛΛΗΣ ΑΛΦΡΕΔΟΣ</t>
  </si>
  <si>
    <t>ΤΑΒΑΝΙΔΗΣ ΔΗΜΗΤΡΙΟΣ</t>
  </si>
  <si>
    <t>ΑΝΔΡΕΣ +20 ΕΤΩΝ -100 ΚΙΛΑ</t>
  </si>
  <si>
    <t>ΑΝΤΩΝΟΠΟΥΛΟΣ ΠΑΝΑΓΙΩΤΗΣ</t>
  </si>
  <si>
    <t>ΦΑΕΘΩΝ ΘΕΣΣ.</t>
  </si>
  <si>
    <t>ΠΟΥΣΟΥΛΗΣ ΓΕΝΝΑΙΟΣ</t>
  </si>
  <si>
    <t>ΡΟΥΣΙΑΔΗΣ ΓΡΗΓΟΡΙΟΣ</t>
  </si>
  <si>
    <t>ΘΕΟΔΩΡΟΠΟΥΛΟΣ Ν</t>
  </si>
  <si>
    <t>ΑΝΔΡΕΣ +20 ΕΤΩΝ +100 ΚΙΛΑ</t>
  </si>
  <si>
    <t>ΜΙΧΑΛΟΣ ΙΩΑΝΝΗΣ</t>
  </si>
  <si>
    <t>ΓΥΝΑΙΚΕΣ -20 ΕΤΩΝ -48 ΚΙΛΑ</t>
  </si>
  <si>
    <t xml:space="preserve"> ΠΛΟΥΜΠΗ ΚΩΝΣΤΑΝΤΙΝΑ</t>
  </si>
  <si>
    <t>ΓΥΝΑΙΚΕΣ -20 ΕΤΩΝ -57 ΚΙΛΑ</t>
  </si>
  <si>
    <t xml:space="preserve"> ΓΑΒΡΙΗΛΙΔΟΥ ΑΛΚΙΣΤΙΣ </t>
  </si>
  <si>
    <t>ΓΥΝΑΙΚΕΣ -20 ΕΤΩΝ -63 ΚΙΛΑ</t>
  </si>
  <si>
    <t>ΓΥΝΑΙΚΕΣ -20 ΕΤΩΝ -70 ΚΙΛΑ</t>
  </si>
  <si>
    <t>ΓΥΝΑΙΚΕΣ -20 ΕΤΩΝ -78 ΚΙΛΑ</t>
  </si>
  <si>
    <t>ΓΕΩΡΓΟΜΗΤΡΟΥ ΑΙΚΑΤΕΡΙΝΗ</t>
  </si>
  <si>
    <t>ΓΥΝΑΙΚΕΣ +20 ΕΤΩΝ -52 ΚΙΛΑ</t>
  </si>
  <si>
    <t xml:space="preserve">  ΚΩΝΣΤΑΝΤΟΥΔΑΚΗ ΕΥΣΡΑΤΙΑ</t>
  </si>
  <si>
    <t>ΓΥΝΑΙΚΕΣ +20 ΕΤΩΝ -57 ΚΙΛΑ</t>
  </si>
  <si>
    <t>ΣΤΕΡΓΙΟΥ ΔΗΜΗΤΡΑ</t>
  </si>
  <si>
    <t>ΓΥΝΑΙΚΕΣ +20 ΕΤΩΝ -63 ΚΙΛΑ</t>
  </si>
  <si>
    <t>ΖΕΥΚΙΟΣ</t>
  </si>
  <si>
    <t>ΠΑΝΑΓΙΩΤΑΡΑΚΟΥ ΖΑΦΕΙΡΙΑ</t>
  </si>
  <si>
    <t>ΜΑΚΡΗ ΜΑΡΙΑ</t>
  </si>
  <si>
    <t>ΓΥΝΑΙΚΕΣ +20 ΕΤΩΝ +78 ΚΙΛΑ</t>
  </si>
  <si>
    <t xml:space="preserve">   ΤΣΟΥΡΛΑΚΗ ΜΑΡΙΑ</t>
  </si>
  <si>
    <t>ΣΥΝ. ΒΑΘΜ.</t>
  </si>
  <si>
    <t>12η ΘΕΣΗ</t>
  </si>
  <si>
    <t>13η ΘΕΣΗ</t>
  </si>
  <si>
    <t>14η ΘΕΣΗ</t>
  </si>
  <si>
    <t>15η ΘΕΣΗ</t>
  </si>
  <si>
    <t>16η ΘΕΣΗ</t>
  </si>
  <si>
    <t>17η ΘΕΣΗ</t>
  </si>
  <si>
    <t>18η ΘΕΣΗ</t>
  </si>
  <si>
    <t>19η ΘΕΣΗ</t>
  </si>
  <si>
    <t>20η ΘΕΣΗ</t>
  </si>
  <si>
    <t>21η ΘΕΣΗ</t>
  </si>
  <si>
    <t>22η ΘΕΣΗ</t>
  </si>
  <si>
    <t>23η ΘΕΣΗ</t>
  </si>
  <si>
    <t>24η ΘΕΣΗ</t>
  </si>
  <si>
    <t>25η ΘΕΣΗ</t>
  </si>
  <si>
    <t>26η ΘΕΣΗ</t>
  </si>
  <si>
    <t>27η ΘΕΣΗ</t>
  </si>
  <si>
    <t>28η ΘΕΣΗ</t>
  </si>
  <si>
    <t>29η ΘΕΣΗ</t>
  </si>
  <si>
    <t>30η ΘΕΣΗ</t>
  </si>
  <si>
    <t>31η ΘΕΣΗ</t>
  </si>
  <si>
    <t>32η ΘΕΣΗ</t>
  </si>
  <si>
    <t>33η ΘΕΣΗ</t>
  </si>
  <si>
    <t>34η ΘΕΣΗ</t>
  </si>
  <si>
    <t>35η ΘΕΣΗ</t>
  </si>
  <si>
    <t>36η ΘΕΣΗ</t>
  </si>
  <si>
    <t>37η ΘΕΣΗ</t>
  </si>
  <si>
    <t>38η ΘΕΣΗ</t>
  </si>
  <si>
    <t>39η ΘΕΣΗ</t>
  </si>
  <si>
    <t>40η ΘΕΣΗ</t>
  </si>
  <si>
    <t>41η ΘΕΣΗ</t>
  </si>
  <si>
    <t>42η ΘΕΣΗ</t>
  </si>
  <si>
    <t>43η ΘΕΣΗ</t>
  </si>
  <si>
    <t>44η ΘΕΣΗ</t>
  </si>
  <si>
    <t>45η ΘΕΣΗ</t>
  </si>
  <si>
    <t>46η ΘΕΣΗ</t>
  </si>
  <si>
    <t>47η ΘΕΣΗ</t>
  </si>
  <si>
    <t>48η ΘΕΣΗ</t>
  </si>
  <si>
    <t>49η ΘΕΣΗ</t>
  </si>
  <si>
    <t>50η ΘΕΣΗ</t>
  </si>
  <si>
    <t>51η ΘΕΣΗ</t>
  </si>
  <si>
    <t>52η ΘΕΣΗ</t>
  </si>
  <si>
    <t>53η ΘΕΣΗ</t>
  </si>
  <si>
    <t>54η ΘΕΣΗ</t>
  </si>
  <si>
    <t>55η ΘΕΣΗ</t>
  </si>
  <si>
    <t>56η ΘΕΣΗ</t>
  </si>
  <si>
    <t>ΑΠΟΤΕΛΕΣΜΑΤΑ  DUO SYSTEM ΑΝΑ ΚΑΤΗΓΟΡΙΑ</t>
  </si>
  <si>
    <t>ΑΠΟΤΕΛΕΣΜΑΤΑ  DUO SYSTEM ΑΝΑ ΣΥΛΛΟΓΟ</t>
  </si>
  <si>
    <t>ΚΑΤΑΤΑΞΗ ΣΥΛΛΟΓΩΝ ΣΤΟ   DUO SYSTEM</t>
  </si>
  <si>
    <t>ΑΠΟΤΕΛΕΣΜΑΤΑ ΑΝΑ ΚΑΤΗΓΟΡΙΑ FIGHTING SYSTEM</t>
  </si>
  <si>
    <t>ΑΠΟΤΕΛΕΣΜΑΤΑ ΑΝΑ ΣΥΛΛΟΓΟ  FIGHTING SYSTEM</t>
  </si>
  <si>
    <t>ΚΑΤΑΤΑΞΗ ΣΥΛΛΟΓΩΝ  FIGHTING SYSTEM</t>
  </si>
  <si>
    <t>ΑΠΟΤΕΛΕΣΜΑΤΑ ΑΝΑ ΚΑΤΗΓΟΡΙΑ NE-WAZA SYSTEM</t>
  </si>
  <si>
    <t>ΠΑΠΑΓΕΩΡΓΙΟΥ-ΣΙΑΜΗΤΡΑΣ ΙΩΑΝΝΗΣ</t>
  </si>
  <si>
    <t>ΑΠΟΤΕΛΕΣΜΑΤΑ ΑΝΑ ΣΥΛΛΟΓΟ NE-WAZA SYSTEM</t>
  </si>
  <si>
    <t>ΚΑΤΑΤΑΞΗ ΣΥΛΛΟΓΩΝ NE-WAZA SYSTEM</t>
  </si>
  <si>
    <t>ΣΥΝ.ΒΑΘΜΟΛ</t>
  </si>
  <si>
    <t>FIGHTING</t>
  </si>
  <si>
    <t>DUO</t>
  </si>
  <si>
    <t>ΣΥΝΟΛΙΚΗ ΚΑΤΑΤΑΞΗ ΣΥΛΛΟΓΩΝ  (ΌΛΑ ΤΑ ΣΥΣΤΗΜΑΤΑ)</t>
  </si>
  <si>
    <t>NE-WAZA</t>
  </si>
  <si>
    <t>ΣΥΝΟΛΟΝ</t>
  </si>
  <si>
    <t>ΣΥΝΟΛΑ</t>
  </si>
  <si>
    <t>ΝΤΟ-ΤΖΑΝΓΚ</t>
  </si>
  <si>
    <t>ΑΚΑΔ.ΕΥΓΕΝ.ΤΕΧΝΗΣ</t>
  </si>
  <si>
    <t>ΠΑΜΠΑΙΔΕΣ -12 ΕΤΩΝ -27 ΚΙΛΑ</t>
  </si>
  <si>
    <t>ΕΦΗΒΟΙ -18 ΕΤΩΝ +81 ΚΙΛΑ</t>
  </si>
  <si>
    <t>ΚΑΛΥΤΕΡΗ ΑΠΟΔΟΣΗ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</si>
</sst>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20"/>
      <name val="Arial Black"/>
      <family val="2"/>
    </font>
    <font>
      <b/>
      <sz val="12"/>
      <name val="Arial"/>
      <family val="2"/>
      <charset val="161"/>
    </font>
    <font>
      <b/>
      <sz val="9"/>
      <name val="Arial"/>
      <family val="2"/>
      <charset val="161"/>
    </font>
    <font>
      <b/>
      <sz val="12"/>
      <name val="Arial Greek"/>
      <family val="2"/>
      <charset val="161"/>
    </font>
    <font>
      <b/>
      <sz val="14"/>
      <name val="Arial Greek"/>
      <family val="2"/>
      <charset val="161"/>
    </font>
    <font>
      <sz val="11"/>
      <name val="Calibri"/>
      <family val="2"/>
      <charset val="161"/>
      <scheme val="minor"/>
    </font>
    <font>
      <b/>
      <sz val="9.5"/>
      <name val="Arial Narrow"/>
      <family val="2"/>
      <charset val="161"/>
    </font>
    <font>
      <b/>
      <sz val="7"/>
      <name val="Times New Roman"/>
      <family val="1"/>
      <charset val="161"/>
    </font>
    <font>
      <b/>
      <sz val="16"/>
      <name val="Arial Narrow"/>
      <family val="2"/>
      <charset val="161"/>
    </font>
    <font>
      <b/>
      <sz val="14"/>
      <name val="Arial Narrow"/>
      <family val="2"/>
      <charset val="161"/>
    </font>
    <font>
      <b/>
      <sz val="18"/>
      <name val="Arial Narrow"/>
      <family val="2"/>
      <charset val="161"/>
    </font>
    <font>
      <sz val="16"/>
      <name val="Calibri"/>
      <family val="2"/>
      <charset val="161"/>
      <scheme val="minor"/>
    </font>
    <font>
      <b/>
      <sz val="16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/>
    <xf numFmtId="0" fontId="0" fillId="5" borderId="1" xfId="0" applyFill="1" applyBorder="1" applyAlignment="1">
      <alignment horizontal="center"/>
    </xf>
    <xf numFmtId="0" fontId="1" fillId="2" borderId="3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3" xfId="1" applyNumberForma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" fontId="8" fillId="5" borderId="1" xfId="0" applyNumberFormat="1" applyFont="1" applyFill="1" applyBorder="1" applyAlignment="1">
      <alignment horizontal="center" wrapText="1"/>
    </xf>
    <xf numFmtId="1" fontId="4" fillId="5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/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4" fillId="6" borderId="1" xfId="0" applyNumberFormat="1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6" borderId="1" xfId="0" applyFont="1" applyFill="1" applyBorder="1" applyAlignment="1">
      <alignment horizontal="center" wrapText="1"/>
    </xf>
    <xf numFmtId="1" fontId="0" fillId="5" borderId="1" xfId="0" applyNumberFormat="1" applyFill="1" applyBorder="1"/>
    <xf numFmtId="1" fontId="1" fillId="2" borderId="1" xfId="1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 wrapText="1"/>
    </xf>
    <xf numFmtId="1" fontId="14" fillId="5" borderId="1" xfId="0" applyNumberFormat="1" applyFont="1" applyFill="1" applyBorder="1" applyAlignment="1">
      <alignment horizontal="center" wrapText="1"/>
    </xf>
    <xf numFmtId="0" fontId="2" fillId="3" borderId="0" xfId="2" applyFont="1" applyFill="1" applyBorder="1" applyAlignment="1">
      <alignment horizontal="center"/>
    </xf>
    <xf numFmtId="0" fontId="5" fillId="3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</cellXfs>
  <cellStyles count="3">
    <cellStyle name="Normal" xfId="0" builtinId="0"/>
    <cellStyle name="Βασικό_scoreboard" xfId="2"/>
    <cellStyle name="Κανονικό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63" workbookViewId="0">
      <selection activeCell="F76" sqref="F76"/>
    </sheetView>
  </sheetViews>
  <sheetFormatPr baseColWidth="10" defaultColWidth="8.83203125" defaultRowHeight="14" x14ac:dyDescent="0"/>
  <cols>
    <col min="1" max="1" width="39.33203125" style="27" customWidth="1"/>
    <col min="2" max="2" width="10.83203125" style="1" customWidth="1"/>
    <col min="3" max="4" width="10.33203125" style="1" customWidth="1"/>
    <col min="5" max="5" width="13.5" style="1" customWidth="1"/>
    <col min="6" max="16384" width="8.83203125" style="1"/>
  </cols>
  <sheetData>
    <row r="1" spans="1:5" ht="29">
      <c r="A1" s="46" t="s">
        <v>0</v>
      </c>
      <c r="B1" s="46"/>
      <c r="C1" s="46"/>
      <c r="D1" s="46"/>
      <c r="E1" s="46"/>
    </row>
    <row r="2" spans="1:5" ht="16">
      <c r="A2" s="47" t="s">
        <v>1</v>
      </c>
      <c r="B2" s="47"/>
      <c r="C2" s="47"/>
      <c r="D2" s="47"/>
      <c r="E2" s="47"/>
    </row>
    <row r="3" spans="1:5" ht="15">
      <c r="A3" s="48" t="s">
        <v>1162</v>
      </c>
      <c r="B3" s="48"/>
      <c r="C3" s="48"/>
      <c r="D3" s="48"/>
      <c r="E3" s="48"/>
    </row>
    <row r="4" spans="1:5">
      <c r="A4" s="3" t="s">
        <v>3</v>
      </c>
      <c r="B4" s="3" t="s">
        <v>1160</v>
      </c>
      <c r="C4" s="3" t="s">
        <v>1161</v>
      </c>
      <c r="D4" s="20" t="s">
        <v>1163</v>
      </c>
      <c r="E4" s="35" t="s">
        <v>1164</v>
      </c>
    </row>
    <row r="5" spans="1:5" ht="15" customHeight="1">
      <c r="A5" s="5" t="s">
        <v>22</v>
      </c>
      <c r="B5" s="19">
        <v>17869</v>
      </c>
      <c r="C5" s="19">
        <v>5418</v>
      </c>
      <c r="D5" s="19">
        <v>375</v>
      </c>
      <c r="E5" s="19">
        <f t="shared" ref="E5:E36" si="0">B5+C5+D5</f>
        <v>23662</v>
      </c>
    </row>
    <row r="6" spans="1:5" ht="15" customHeight="1">
      <c r="A6" s="5" t="s">
        <v>104</v>
      </c>
      <c r="B6" s="19">
        <v>10936</v>
      </c>
      <c r="C6" s="19">
        <v>5995</v>
      </c>
      <c r="D6" s="19">
        <v>3311</v>
      </c>
      <c r="E6" s="19">
        <f t="shared" si="0"/>
        <v>20242</v>
      </c>
    </row>
    <row r="7" spans="1:5" ht="15" customHeight="1">
      <c r="A7" s="5" t="s">
        <v>16</v>
      </c>
      <c r="B7" s="19">
        <v>13332</v>
      </c>
      <c r="C7" s="19">
        <v>2103</v>
      </c>
      <c r="D7" s="19">
        <v>3722</v>
      </c>
      <c r="E7" s="19">
        <f t="shared" si="0"/>
        <v>19157</v>
      </c>
    </row>
    <row r="8" spans="1:5" ht="15" customHeight="1">
      <c r="A8" s="5" t="s">
        <v>38</v>
      </c>
      <c r="B8" s="19">
        <v>17495</v>
      </c>
      <c r="C8" s="19"/>
      <c r="D8" s="19">
        <v>480</v>
      </c>
      <c r="E8" s="19">
        <f t="shared" si="0"/>
        <v>17975</v>
      </c>
    </row>
    <row r="9" spans="1:5" ht="15" customHeight="1">
      <c r="A9" s="5" t="s">
        <v>26</v>
      </c>
      <c r="B9" s="19">
        <v>13097</v>
      </c>
      <c r="C9" s="19"/>
      <c r="D9" s="19">
        <v>1889</v>
      </c>
      <c r="E9" s="19">
        <f t="shared" si="0"/>
        <v>14986</v>
      </c>
    </row>
    <row r="10" spans="1:5" ht="15" customHeight="1">
      <c r="A10" s="5" t="s">
        <v>9</v>
      </c>
      <c r="B10" s="19">
        <v>12226</v>
      </c>
      <c r="C10" s="19"/>
      <c r="D10" s="19"/>
      <c r="E10" s="19">
        <f t="shared" si="0"/>
        <v>12226</v>
      </c>
    </row>
    <row r="11" spans="1:5" ht="15" customHeight="1">
      <c r="A11" s="5" t="s">
        <v>153</v>
      </c>
      <c r="B11" s="19">
        <v>8340</v>
      </c>
      <c r="C11" s="19">
        <v>1013</v>
      </c>
      <c r="D11" s="19"/>
      <c r="E11" s="19">
        <f t="shared" si="0"/>
        <v>9353</v>
      </c>
    </row>
    <row r="12" spans="1:5" ht="15" customHeight="1">
      <c r="A12" s="5" t="s">
        <v>118</v>
      </c>
      <c r="B12" s="19">
        <v>7931</v>
      </c>
      <c r="C12" s="19"/>
      <c r="D12" s="19">
        <v>946</v>
      </c>
      <c r="E12" s="19">
        <f t="shared" si="0"/>
        <v>8877</v>
      </c>
    </row>
    <row r="13" spans="1:5" ht="15" customHeight="1">
      <c r="A13" s="5" t="s">
        <v>100</v>
      </c>
      <c r="B13" s="19">
        <v>4987</v>
      </c>
      <c r="C13" s="19"/>
      <c r="D13" s="19">
        <v>3294</v>
      </c>
      <c r="E13" s="19">
        <f t="shared" si="0"/>
        <v>8281</v>
      </c>
    </row>
    <row r="14" spans="1:5" ht="15" customHeight="1">
      <c r="A14" s="5" t="s">
        <v>20</v>
      </c>
      <c r="B14" s="19">
        <v>7087</v>
      </c>
      <c r="C14" s="19"/>
      <c r="D14" s="19"/>
      <c r="E14" s="19">
        <f t="shared" si="0"/>
        <v>7087</v>
      </c>
    </row>
    <row r="15" spans="1:5" ht="15" customHeight="1">
      <c r="A15" s="5" t="s">
        <v>80</v>
      </c>
      <c r="B15" s="19">
        <v>5533</v>
      </c>
      <c r="C15" s="19"/>
      <c r="D15" s="19">
        <v>442</v>
      </c>
      <c r="E15" s="19">
        <f t="shared" si="0"/>
        <v>5975</v>
      </c>
    </row>
    <row r="16" spans="1:5" ht="15" customHeight="1">
      <c r="A16" s="5" t="s">
        <v>82</v>
      </c>
      <c r="B16" s="19">
        <v>4165</v>
      </c>
      <c r="C16" s="19">
        <v>958</v>
      </c>
      <c r="D16" s="19">
        <v>545</v>
      </c>
      <c r="E16" s="19">
        <f t="shared" si="0"/>
        <v>5668</v>
      </c>
    </row>
    <row r="17" spans="1:5" ht="15" customHeight="1">
      <c r="A17" s="5" t="s">
        <v>428</v>
      </c>
      <c r="B17" s="19">
        <v>2721</v>
      </c>
      <c r="C17" s="19"/>
      <c r="D17" s="19">
        <v>2779</v>
      </c>
      <c r="E17" s="19">
        <f t="shared" si="0"/>
        <v>5500</v>
      </c>
    </row>
    <row r="18" spans="1:5" ht="15" customHeight="1">
      <c r="A18" s="5" t="s">
        <v>12</v>
      </c>
      <c r="B18" s="19">
        <v>5370</v>
      </c>
      <c r="C18" s="19"/>
      <c r="D18" s="19"/>
      <c r="E18" s="19">
        <f t="shared" si="0"/>
        <v>5370</v>
      </c>
    </row>
    <row r="19" spans="1:5" ht="15" customHeight="1">
      <c r="A19" s="5" t="s">
        <v>302</v>
      </c>
      <c r="B19" s="19">
        <v>2702</v>
      </c>
      <c r="C19" s="19">
        <v>450</v>
      </c>
      <c r="D19" s="19">
        <v>1965</v>
      </c>
      <c r="E19" s="19">
        <f t="shared" si="0"/>
        <v>5117</v>
      </c>
    </row>
    <row r="20" spans="1:5" ht="15" customHeight="1">
      <c r="A20" s="5" t="s">
        <v>28</v>
      </c>
      <c r="B20" s="19">
        <v>4123</v>
      </c>
      <c r="C20" s="19">
        <v>900</v>
      </c>
      <c r="D20" s="19"/>
      <c r="E20" s="19">
        <f t="shared" si="0"/>
        <v>5023</v>
      </c>
    </row>
    <row r="21" spans="1:5" ht="15" customHeight="1">
      <c r="A21" s="5" t="s">
        <v>143</v>
      </c>
      <c r="B21" s="19">
        <v>2061</v>
      </c>
      <c r="C21" s="19"/>
      <c r="D21" s="19">
        <v>2548</v>
      </c>
      <c r="E21" s="19">
        <f t="shared" si="0"/>
        <v>4609</v>
      </c>
    </row>
    <row r="22" spans="1:5" ht="15" customHeight="1">
      <c r="A22" s="5" t="s">
        <v>68</v>
      </c>
      <c r="B22" s="19">
        <v>4586</v>
      </c>
      <c r="C22" s="19"/>
      <c r="D22" s="19"/>
      <c r="E22" s="19">
        <f t="shared" si="0"/>
        <v>4586</v>
      </c>
    </row>
    <row r="23" spans="1:5" ht="15" customHeight="1">
      <c r="A23" s="5" t="s">
        <v>45</v>
      </c>
      <c r="B23" s="19">
        <v>3892</v>
      </c>
      <c r="C23" s="19"/>
      <c r="D23" s="19"/>
      <c r="E23" s="19">
        <f t="shared" si="0"/>
        <v>3892</v>
      </c>
    </row>
    <row r="24" spans="1:5" ht="15" customHeight="1">
      <c r="A24" s="5" t="s">
        <v>1026</v>
      </c>
      <c r="B24" s="19"/>
      <c r="C24" s="19"/>
      <c r="D24" s="19">
        <v>3766</v>
      </c>
      <c r="E24" s="19">
        <f t="shared" si="0"/>
        <v>3766</v>
      </c>
    </row>
    <row r="25" spans="1:5" ht="15" customHeight="1">
      <c r="A25" s="5" t="s">
        <v>320</v>
      </c>
      <c r="B25" s="19">
        <v>3658</v>
      </c>
      <c r="C25" s="19"/>
      <c r="D25" s="19"/>
      <c r="E25" s="19">
        <f t="shared" si="0"/>
        <v>3658</v>
      </c>
    </row>
    <row r="26" spans="1:5" ht="15" customHeight="1">
      <c r="A26" s="5" t="s">
        <v>161</v>
      </c>
      <c r="B26" s="19">
        <v>3569</v>
      </c>
      <c r="C26" s="19"/>
      <c r="D26" s="19"/>
      <c r="E26" s="19">
        <f t="shared" si="0"/>
        <v>3569</v>
      </c>
    </row>
    <row r="27" spans="1:5" ht="15" customHeight="1">
      <c r="A27" s="5" t="s">
        <v>24</v>
      </c>
      <c r="B27" s="19">
        <v>3240</v>
      </c>
      <c r="C27" s="19"/>
      <c r="D27" s="19"/>
      <c r="E27" s="19">
        <f t="shared" si="0"/>
        <v>3240</v>
      </c>
    </row>
    <row r="28" spans="1:5" ht="15" customHeight="1">
      <c r="A28" s="5" t="s">
        <v>72</v>
      </c>
      <c r="B28" s="19">
        <v>2732</v>
      </c>
      <c r="C28" s="19"/>
      <c r="D28" s="19">
        <v>418</v>
      </c>
      <c r="E28" s="19">
        <f t="shared" si="0"/>
        <v>3150</v>
      </c>
    </row>
    <row r="29" spans="1:5" ht="15" customHeight="1">
      <c r="A29" s="5" t="s">
        <v>50</v>
      </c>
      <c r="B29" s="19">
        <v>3079</v>
      </c>
      <c r="C29" s="19"/>
      <c r="D29" s="19"/>
      <c r="E29" s="19">
        <f t="shared" si="0"/>
        <v>3079</v>
      </c>
    </row>
    <row r="30" spans="1:5" ht="15" customHeight="1">
      <c r="A30" s="5" t="s">
        <v>124</v>
      </c>
      <c r="B30" s="19">
        <v>2396</v>
      </c>
      <c r="C30" s="19"/>
      <c r="D30" s="19"/>
      <c r="E30" s="19">
        <f t="shared" si="0"/>
        <v>2396</v>
      </c>
    </row>
    <row r="31" spans="1:5" ht="15" customHeight="1">
      <c r="A31" s="5" t="s">
        <v>31</v>
      </c>
      <c r="B31" s="19">
        <v>2375</v>
      </c>
      <c r="C31" s="19"/>
      <c r="D31" s="19"/>
      <c r="E31" s="19">
        <f t="shared" si="0"/>
        <v>2375</v>
      </c>
    </row>
    <row r="32" spans="1:5" ht="15" customHeight="1">
      <c r="A32" s="5" t="s">
        <v>55</v>
      </c>
      <c r="B32" s="19">
        <v>2265</v>
      </c>
      <c r="C32" s="19"/>
      <c r="D32" s="19"/>
      <c r="E32" s="19">
        <f t="shared" si="0"/>
        <v>2265</v>
      </c>
    </row>
    <row r="33" spans="1:5" ht="15" customHeight="1">
      <c r="A33" s="5" t="s">
        <v>331</v>
      </c>
      <c r="B33" s="19">
        <v>1609</v>
      </c>
      <c r="C33" s="19"/>
      <c r="D33" s="19">
        <v>625</v>
      </c>
      <c r="E33" s="19">
        <f t="shared" si="0"/>
        <v>2234</v>
      </c>
    </row>
    <row r="34" spans="1:5" ht="15" customHeight="1">
      <c r="A34" s="5" t="s">
        <v>36</v>
      </c>
      <c r="B34" s="19">
        <v>2049</v>
      </c>
      <c r="C34" s="19"/>
      <c r="D34" s="19"/>
      <c r="E34" s="19">
        <f t="shared" si="0"/>
        <v>2049</v>
      </c>
    </row>
    <row r="35" spans="1:5" ht="15" customHeight="1">
      <c r="A35" s="5" t="s">
        <v>450</v>
      </c>
      <c r="B35" s="19">
        <v>1168</v>
      </c>
      <c r="C35" s="19">
        <v>150</v>
      </c>
      <c r="D35" s="19">
        <v>525</v>
      </c>
      <c r="E35" s="19">
        <f t="shared" si="0"/>
        <v>1843</v>
      </c>
    </row>
    <row r="36" spans="1:5" ht="15" customHeight="1">
      <c r="A36" s="5" t="s">
        <v>411</v>
      </c>
      <c r="B36" s="19">
        <v>1102</v>
      </c>
      <c r="C36" s="19"/>
      <c r="D36" s="19">
        <v>682</v>
      </c>
      <c r="E36" s="19">
        <f t="shared" si="0"/>
        <v>1784</v>
      </c>
    </row>
    <row r="37" spans="1:5" ht="15" customHeight="1">
      <c r="A37" s="5" t="s">
        <v>60</v>
      </c>
      <c r="B37" s="19">
        <v>1777</v>
      </c>
      <c r="C37" s="19"/>
      <c r="D37" s="19"/>
      <c r="E37" s="19">
        <f t="shared" ref="E37:E68" si="1">B37+C37+D37</f>
        <v>1777</v>
      </c>
    </row>
    <row r="38" spans="1:5" ht="15" customHeight="1">
      <c r="A38" s="5" t="s">
        <v>18</v>
      </c>
      <c r="B38" s="19">
        <v>937</v>
      </c>
      <c r="C38" s="19">
        <v>550</v>
      </c>
      <c r="D38" s="19"/>
      <c r="E38" s="19">
        <f t="shared" si="1"/>
        <v>1487</v>
      </c>
    </row>
    <row r="39" spans="1:5" ht="15" customHeight="1">
      <c r="A39" s="5" t="s">
        <v>48</v>
      </c>
      <c r="B39" s="19">
        <v>1484</v>
      </c>
      <c r="C39" s="19"/>
      <c r="D39" s="19"/>
      <c r="E39" s="19">
        <f t="shared" si="1"/>
        <v>1484</v>
      </c>
    </row>
    <row r="40" spans="1:5">
      <c r="A40" s="9" t="s">
        <v>744</v>
      </c>
      <c r="B40" s="19">
        <v>1292</v>
      </c>
      <c r="C40" s="19">
        <v>150</v>
      </c>
      <c r="D40" s="19"/>
      <c r="E40" s="19">
        <f t="shared" si="1"/>
        <v>1442</v>
      </c>
    </row>
    <row r="41" spans="1:5">
      <c r="A41" s="5" t="s">
        <v>426</v>
      </c>
      <c r="B41" s="19">
        <v>1396</v>
      </c>
      <c r="C41" s="19"/>
      <c r="D41" s="19"/>
      <c r="E41" s="19">
        <f t="shared" si="1"/>
        <v>1396</v>
      </c>
    </row>
    <row r="42" spans="1:5">
      <c r="A42" s="5" t="s">
        <v>177</v>
      </c>
      <c r="B42" s="19">
        <v>1314</v>
      </c>
      <c r="C42" s="19"/>
      <c r="D42" s="19"/>
      <c r="E42" s="19">
        <f t="shared" si="1"/>
        <v>1314</v>
      </c>
    </row>
    <row r="43" spans="1:5">
      <c r="A43" s="5" t="s">
        <v>229</v>
      </c>
      <c r="B43" s="19">
        <v>1264</v>
      </c>
      <c r="C43" s="19"/>
      <c r="D43" s="19"/>
      <c r="E43" s="19">
        <f t="shared" si="1"/>
        <v>1264</v>
      </c>
    </row>
    <row r="44" spans="1:5">
      <c r="A44" s="5" t="s">
        <v>92</v>
      </c>
      <c r="B44" s="19">
        <v>1223</v>
      </c>
      <c r="C44" s="19"/>
      <c r="D44" s="19"/>
      <c r="E44" s="19">
        <f t="shared" si="1"/>
        <v>1223</v>
      </c>
    </row>
    <row r="45" spans="1:5">
      <c r="A45" s="5" t="s">
        <v>34</v>
      </c>
      <c r="B45" s="19">
        <v>1200</v>
      </c>
      <c r="C45" s="19"/>
      <c r="D45" s="19"/>
      <c r="E45" s="19">
        <f t="shared" si="1"/>
        <v>1200</v>
      </c>
    </row>
    <row r="46" spans="1:5">
      <c r="A46" s="5" t="s">
        <v>87</v>
      </c>
      <c r="B46" s="19">
        <v>1122</v>
      </c>
      <c r="C46" s="19"/>
      <c r="D46" s="19"/>
      <c r="E46" s="19">
        <f t="shared" si="1"/>
        <v>1122</v>
      </c>
    </row>
    <row r="47" spans="1:5">
      <c r="A47" s="5" t="s">
        <v>41</v>
      </c>
      <c r="B47" s="19">
        <v>1114</v>
      </c>
      <c r="C47" s="19"/>
      <c r="D47" s="19"/>
      <c r="E47" s="19">
        <f t="shared" si="1"/>
        <v>1114</v>
      </c>
    </row>
    <row r="48" spans="1:5">
      <c r="A48" s="5" t="s">
        <v>241</v>
      </c>
      <c r="B48" s="19">
        <v>725</v>
      </c>
      <c r="C48" s="19"/>
      <c r="D48" s="19">
        <v>316</v>
      </c>
      <c r="E48" s="19">
        <f t="shared" si="1"/>
        <v>1041</v>
      </c>
    </row>
    <row r="49" spans="1:5">
      <c r="A49" s="5" t="s">
        <v>43</v>
      </c>
      <c r="B49" s="19">
        <v>973</v>
      </c>
      <c r="C49" s="19"/>
      <c r="D49" s="19"/>
      <c r="E49" s="19">
        <f t="shared" si="1"/>
        <v>973</v>
      </c>
    </row>
    <row r="50" spans="1:5">
      <c r="A50" s="5" t="s">
        <v>342</v>
      </c>
      <c r="B50" s="19">
        <v>960</v>
      </c>
      <c r="C50" s="19"/>
      <c r="D50" s="19"/>
      <c r="E50" s="19">
        <f t="shared" si="1"/>
        <v>960</v>
      </c>
    </row>
    <row r="51" spans="1:5">
      <c r="A51" s="5" t="s">
        <v>524</v>
      </c>
      <c r="B51" s="19">
        <v>837</v>
      </c>
      <c r="C51" s="19"/>
      <c r="D51" s="19"/>
      <c r="E51" s="19">
        <f t="shared" si="1"/>
        <v>837</v>
      </c>
    </row>
    <row r="52" spans="1:5">
      <c r="A52" s="5" t="s">
        <v>231</v>
      </c>
      <c r="B52" s="19">
        <v>788</v>
      </c>
      <c r="C52" s="19"/>
      <c r="D52" s="19"/>
      <c r="E52" s="19">
        <f t="shared" si="1"/>
        <v>788</v>
      </c>
    </row>
    <row r="53" spans="1:5">
      <c r="A53" s="5" t="s">
        <v>1041</v>
      </c>
      <c r="B53" s="19"/>
      <c r="C53" s="19"/>
      <c r="D53" s="19">
        <v>766</v>
      </c>
      <c r="E53" s="19">
        <f t="shared" si="1"/>
        <v>766</v>
      </c>
    </row>
    <row r="54" spans="1:5">
      <c r="A54" s="5" t="s">
        <v>75</v>
      </c>
      <c r="B54" s="19">
        <v>679</v>
      </c>
      <c r="C54" s="19"/>
      <c r="D54" s="19"/>
      <c r="E54" s="19">
        <f t="shared" si="1"/>
        <v>679</v>
      </c>
    </row>
    <row r="55" spans="1:5">
      <c r="A55" s="5" t="s">
        <v>546</v>
      </c>
      <c r="B55" s="19">
        <v>578</v>
      </c>
      <c r="C55" s="19"/>
      <c r="D55" s="19"/>
      <c r="E55" s="19">
        <f t="shared" si="1"/>
        <v>578</v>
      </c>
    </row>
    <row r="56" spans="1:5">
      <c r="A56" s="5" t="s">
        <v>1021</v>
      </c>
      <c r="B56" s="19"/>
      <c r="C56" s="19"/>
      <c r="D56" s="19">
        <v>525</v>
      </c>
      <c r="E56" s="19">
        <f t="shared" si="1"/>
        <v>525</v>
      </c>
    </row>
    <row r="57" spans="1:5">
      <c r="A57" s="5" t="s">
        <v>1098</v>
      </c>
      <c r="B57" s="19"/>
      <c r="C57" s="19"/>
      <c r="D57" s="19">
        <v>500</v>
      </c>
      <c r="E57" s="19">
        <f t="shared" si="1"/>
        <v>500</v>
      </c>
    </row>
    <row r="58" spans="1:5">
      <c r="A58" s="5" t="s">
        <v>1056</v>
      </c>
      <c r="B58" s="19"/>
      <c r="C58" s="19"/>
      <c r="D58" s="19">
        <v>491</v>
      </c>
      <c r="E58" s="19">
        <f t="shared" si="1"/>
        <v>491</v>
      </c>
    </row>
    <row r="59" spans="1:5">
      <c r="A59" s="5" t="s">
        <v>487</v>
      </c>
      <c r="B59" s="19">
        <v>382</v>
      </c>
      <c r="C59" s="19"/>
      <c r="D59" s="19"/>
      <c r="E59" s="19">
        <f t="shared" si="1"/>
        <v>382</v>
      </c>
    </row>
    <row r="60" spans="1:5">
      <c r="A60" s="5" t="s">
        <v>1166</v>
      </c>
      <c r="B60" s="19"/>
      <c r="C60" s="19"/>
      <c r="D60" s="19">
        <v>382</v>
      </c>
      <c r="E60" s="19">
        <f t="shared" si="1"/>
        <v>382</v>
      </c>
    </row>
    <row r="61" spans="1:5">
      <c r="A61" s="5" t="s">
        <v>796</v>
      </c>
      <c r="B61" s="19">
        <v>375</v>
      </c>
      <c r="C61" s="19"/>
      <c r="D61" s="19"/>
      <c r="E61" s="19">
        <f t="shared" si="1"/>
        <v>375</v>
      </c>
    </row>
    <row r="62" spans="1:5">
      <c r="A62" s="5" t="s">
        <v>856</v>
      </c>
      <c r="B62" s="19">
        <v>350</v>
      </c>
      <c r="C62" s="19"/>
      <c r="D62" s="19"/>
      <c r="E62" s="19">
        <f t="shared" si="1"/>
        <v>350</v>
      </c>
    </row>
    <row r="63" spans="1:5">
      <c r="A63" s="5" t="s">
        <v>1167</v>
      </c>
      <c r="B63" s="19"/>
      <c r="C63" s="19"/>
      <c r="D63" s="19">
        <v>316</v>
      </c>
      <c r="E63" s="19">
        <f t="shared" si="1"/>
        <v>316</v>
      </c>
    </row>
    <row r="64" spans="1:5">
      <c r="A64" s="5" t="s">
        <v>828</v>
      </c>
      <c r="B64" s="19"/>
      <c r="C64" s="19"/>
      <c r="D64" s="19"/>
      <c r="E64" s="19">
        <f t="shared" si="1"/>
        <v>0</v>
      </c>
    </row>
    <row r="65" spans="1:5">
      <c r="A65" s="5" t="s">
        <v>1062</v>
      </c>
      <c r="B65" s="19"/>
      <c r="C65" s="19"/>
      <c r="D65" s="19"/>
      <c r="E65" s="19">
        <f t="shared" si="1"/>
        <v>0</v>
      </c>
    </row>
    <row r="66" spans="1:5">
      <c r="A66" s="5" t="s">
        <v>592</v>
      </c>
      <c r="B66" s="19"/>
      <c r="C66" s="19"/>
      <c r="D66" s="19"/>
      <c r="E66" s="19">
        <f t="shared" si="1"/>
        <v>0</v>
      </c>
    </row>
    <row r="67" spans="1:5">
      <c r="A67" s="5" t="s">
        <v>373</v>
      </c>
      <c r="B67" s="19"/>
      <c r="C67" s="19"/>
      <c r="D67" s="19"/>
      <c r="E67" s="19">
        <f t="shared" si="1"/>
        <v>0</v>
      </c>
    </row>
    <row r="68" spans="1:5">
      <c r="A68" s="5" t="s">
        <v>816</v>
      </c>
      <c r="B68" s="19"/>
      <c r="C68" s="19"/>
      <c r="D68" s="19"/>
      <c r="E68" s="19">
        <f t="shared" si="1"/>
        <v>0</v>
      </c>
    </row>
    <row r="69" spans="1:5">
      <c r="A69" s="2" t="s">
        <v>1165</v>
      </c>
      <c r="B69" s="11">
        <f>SUM(B5:B68)</f>
        <v>198465</v>
      </c>
      <c r="C69" s="11">
        <f>SUM(C5:C68)</f>
        <v>17687</v>
      </c>
      <c r="D69" s="11">
        <f t="shared" ref="D69:E69" si="2">SUM(D5:D68)</f>
        <v>31608</v>
      </c>
      <c r="E69" s="11">
        <f t="shared" si="2"/>
        <v>247760</v>
      </c>
    </row>
  </sheetData>
  <sortState ref="A5:E68">
    <sortCondition descending="1" ref="E5:E68"/>
  </sortState>
  <mergeCells count="3">
    <mergeCell ref="A1:E1"/>
    <mergeCell ref="A2:E2"/>
    <mergeCell ref="A3:E3"/>
  </mergeCells>
  <pageMargins left="0.31496062992125984" right="0.31496062992125984" top="0.35433070866141736" bottom="0.55118110236220474" header="0.11811023622047245" footer="0.1181102362204724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G10" sqref="G10"/>
    </sheetView>
  </sheetViews>
  <sheetFormatPr baseColWidth="10" defaultColWidth="8.83203125" defaultRowHeight="14" x14ac:dyDescent="0"/>
  <cols>
    <col min="1" max="1" width="26" style="1" customWidth="1"/>
    <col min="2" max="2" width="20.83203125" style="1" customWidth="1"/>
    <col min="3" max="3" width="40.33203125" style="1" customWidth="1"/>
    <col min="4" max="4" width="7.83203125" style="26" customWidth="1"/>
    <col min="5" max="5" width="8.83203125" style="26" customWidth="1"/>
    <col min="6" max="6" width="9.1640625" style="26" customWidth="1"/>
    <col min="7" max="16384" width="8.83203125" style="1"/>
  </cols>
  <sheetData>
    <row r="1" spans="1:6" ht="27" customHeight="1">
      <c r="A1" s="46" t="s">
        <v>0</v>
      </c>
      <c r="B1" s="46"/>
      <c r="C1" s="46"/>
      <c r="D1" s="46"/>
      <c r="E1" s="46"/>
      <c r="F1" s="46"/>
    </row>
    <row r="2" spans="1:6" ht="16">
      <c r="A2" s="47" t="s">
        <v>1</v>
      </c>
      <c r="B2" s="47"/>
      <c r="C2" s="47"/>
      <c r="D2" s="47"/>
      <c r="E2" s="47"/>
      <c r="F2" s="47"/>
    </row>
    <row r="3" spans="1:6" ht="15">
      <c r="A3" s="48" t="s">
        <v>1155</v>
      </c>
      <c r="B3" s="48"/>
      <c r="C3" s="48"/>
      <c r="D3" s="48"/>
      <c r="E3" s="48"/>
      <c r="F3" s="48"/>
    </row>
    <row r="4" spans="1:6">
      <c r="A4" s="4" t="s">
        <v>2</v>
      </c>
      <c r="B4" s="4" t="s">
        <v>3</v>
      </c>
      <c r="C4" s="4" t="s">
        <v>4</v>
      </c>
      <c r="D4" s="35" t="s">
        <v>914</v>
      </c>
      <c r="E4" s="35" t="s">
        <v>1015</v>
      </c>
      <c r="F4" s="35" t="s">
        <v>7</v>
      </c>
    </row>
    <row r="5" spans="1:6">
      <c r="A5" s="19" t="s">
        <v>1016</v>
      </c>
      <c r="B5" s="39" t="s">
        <v>16</v>
      </c>
      <c r="C5" s="6" t="s">
        <v>401</v>
      </c>
      <c r="D5" s="21">
        <v>1</v>
      </c>
      <c r="E5" s="29">
        <v>7</v>
      </c>
      <c r="F5" s="29">
        <f t="shared" ref="F5:F11" si="0">(600/E5)*(E5-D5)</f>
        <v>514.28571428571422</v>
      </c>
    </row>
    <row r="6" spans="1:6">
      <c r="A6" s="19" t="s">
        <v>1016</v>
      </c>
      <c r="B6" s="39" t="s">
        <v>16</v>
      </c>
      <c r="C6" s="6" t="s">
        <v>330</v>
      </c>
      <c r="D6" s="21">
        <v>2</v>
      </c>
      <c r="E6" s="29">
        <v>7</v>
      </c>
      <c r="F6" s="29">
        <f t="shared" si="0"/>
        <v>428.57142857142856</v>
      </c>
    </row>
    <row r="7" spans="1:6">
      <c r="A7" s="19" t="s">
        <v>1016</v>
      </c>
      <c r="B7" s="40" t="s">
        <v>143</v>
      </c>
      <c r="C7" s="12" t="s">
        <v>415</v>
      </c>
      <c r="D7" s="36">
        <v>3</v>
      </c>
      <c r="E7" s="29">
        <v>7</v>
      </c>
      <c r="F7" s="29">
        <f t="shared" si="0"/>
        <v>342.85714285714283</v>
      </c>
    </row>
    <row r="8" spans="1:6">
      <c r="A8" s="19" t="s">
        <v>1016</v>
      </c>
      <c r="B8" s="39" t="s">
        <v>16</v>
      </c>
      <c r="C8" s="6" t="s">
        <v>405</v>
      </c>
      <c r="D8" s="21">
        <v>4</v>
      </c>
      <c r="E8" s="29">
        <v>7</v>
      </c>
      <c r="F8" s="29">
        <f t="shared" si="0"/>
        <v>257.14285714285711</v>
      </c>
    </row>
    <row r="9" spans="1:6">
      <c r="A9" s="19" t="s">
        <v>1016</v>
      </c>
      <c r="B9" s="39" t="s">
        <v>302</v>
      </c>
      <c r="C9" s="6" t="s">
        <v>394</v>
      </c>
      <c r="D9" s="28">
        <v>5</v>
      </c>
      <c r="E9" s="29">
        <v>7</v>
      </c>
      <c r="F9" s="29">
        <f t="shared" si="0"/>
        <v>171.42857142857142</v>
      </c>
    </row>
    <row r="10" spans="1:6">
      <c r="A10" s="19" t="s">
        <v>1016</v>
      </c>
      <c r="B10" s="40" t="s">
        <v>118</v>
      </c>
      <c r="C10" s="12" t="s">
        <v>348</v>
      </c>
      <c r="D10" s="36">
        <v>5</v>
      </c>
      <c r="E10" s="29">
        <v>7</v>
      </c>
      <c r="F10" s="29">
        <f t="shared" si="0"/>
        <v>171.42857142857142</v>
      </c>
    </row>
    <row r="11" spans="1:6">
      <c r="A11" s="19" t="s">
        <v>1016</v>
      </c>
      <c r="B11" s="39" t="s">
        <v>16</v>
      </c>
      <c r="C11" s="6" t="s">
        <v>1017</v>
      </c>
      <c r="D11" s="28">
        <v>7</v>
      </c>
      <c r="E11" s="29">
        <v>7</v>
      </c>
      <c r="F11" s="29">
        <f t="shared" si="0"/>
        <v>0</v>
      </c>
    </row>
    <row r="12" spans="1:6">
      <c r="A12" s="11"/>
      <c r="B12" s="41"/>
      <c r="C12" s="16"/>
      <c r="D12" s="23"/>
      <c r="E12" s="24"/>
      <c r="F12" s="24"/>
    </row>
    <row r="13" spans="1:6">
      <c r="A13" s="19" t="s">
        <v>1018</v>
      </c>
      <c r="B13" s="39" t="s">
        <v>406</v>
      </c>
      <c r="C13" s="6" t="s">
        <v>496</v>
      </c>
      <c r="D13" s="28">
        <v>1</v>
      </c>
      <c r="E13" s="29">
        <v>11</v>
      </c>
      <c r="F13" s="29">
        <f t="shared" ref="F13:F20" si="1">(600/E13)*(E13-D13)</f>
        <v>545.4545454545455</v>
      </c>
    </row>
    <row r="14" spans="1:6">
      <c r="A14" s="19" t="s">
        <v>1018</v>
      </c>
      <c r="B14" s="39" t="s">
        <v>104</v>
      </c>
      <c r="C14" s="6" t="s">
        <v>498</v>
      </c>
      <c r="D14" s="28">
        <v>2</v>
      </c>
      <c r="E14" s="29">
        <v>11</v>
      </c>
      <c r="F14" s="29">
        <f t="shared" si="1"/>
        <v>490.90909090909093</v>
      </c>
    </row>
    <row r="15" spans="1:6">
      <c r="A15" s="19" t="s">
        <v>1018</v>
      </c>
      <c r="B15" s="39" t="s">
        <v>428</v>
      </c>
      <c r="C15" s="6" t="s">
        <v>429</v>
      </c>
      <c r="D15" s="28">
        <v>3</v>
      </c>
      <c r="E15" s="29">
        <v>11</v>
      </c>
      <c r="F15" s="29">
        <f t="shared" si="1"/>
        <v>436.36363636363637</v>
      </c>
    </row>
    <row r="16" spans="1:6">
      <c r="A16" s="19" t="s">
        <v>1018</v>
      </c>
      <c r="B16" s="39" t="s">
        <v>411</v>
      </c>
      <c r="C16" s="6" t="s">
        <v>423</v>
      </c>
      <c r="D16" s="28">
        <v>4</v>
      </c>
      <c r="E16" s="29">
        <v>11</v>
      </c>
      <c r="F16" s="29">
        <f t="shared" si="1"/>
        <v>381.81818181818181</v>
      </c>
    </row>
    <row r="17" spans="1:6">
      <c r="A17" s="19" t="s">
        <v>1018</v>
      </c>
      <c r="B17" s="39" t="s">
        <v>302</v>
      </c>
      <c r="C17" s="6" t="s">
        <v>422</v>
      </c>
      <c r="D17" s="28">
        <v>5</v>
      </c>
      <c r="E17" s="29">
        <v>11</v>
      </c>
      <c r="F17" s="29">
        <f t="shared" si="1"/>
        <v>327.27272727272725</v>
      </c>
    </row>
    <row r="18" spans="1:6">
      <c r="A18" s="19" t="s">
        <v>1018</v>
      </c>
      <c r="B18" s="39" t="s">
        <v>100</v>
      </c>
      <c r="C18" s="6" t="s">
        <v>434</v>
      </c>
      <c r="D18" s="28">
        <v>5</v>
      </c>
      <c r="E18" s="29">
        <v>11</v>
      </c>
      <c r="F18" s="29">
        <f t="shared" si="1"/>
        <v>327.27272727272725</v>
      </c>
    </row>
    <row r="19" spans="1:6">
      <c r="A19" s="19" t="s">
        <v>1018</v>
      </c>
      <c r="B19" s="39" t="s">
        <v>72</v>
      </c>
      <c r="C19" s="6" t="s">
        <v>1019</v>
      </c>
      <c r="D19" s="28">
        <v>7</v>
      </c>
      <c r="E19" s="29">
        <v>11</v>
      </c>
      <c r="F19" s="29">
        <f t="shared" si="1"/>
        <v>218.18181818181819</v>
      </c>
    </row>
    <row r="20" spans="1:6">
      <c r="A20" s="19" t="s">
        <v>1018</v>
      </c>
      <c r="B20" s="39" t="s">
        <v>16</v>
      </c>
      <c r="C20" s="6" t="s">
        <v>369</v>
      </c>
      <c r="D20" s="21">
        <v>7</v>
      </c>
      <c r="E20" s="29">
        <v>11</v>
      </c>
      <c r="F20" s="29">
        <f t="shared" si="1"/>
        <v>218.18181818181819</v>
      </c>
    </row>
    <row r="21" spans="1:6">
      <c r="A21" s="19" t="s">
        <v>1018</v>
      </c>
      <c r="B21" s="39" t="s">
        <v>331</v>
      </c>
      <c r="C21" s="6" t="s">
        <v>500</v>
      </c>
      <c r="D21" s="28">
        <v>9</v>
      </c>
      <c r="E21" s="29">
        <v>11</v>
      </c>
      <c r="F21" s="29">
        <v>0</v>
      </c>
    </row>
    <row r="22" spans="1:6">
      <c r="A22" s="19" t="s">
        <v>1018</v>
      </c>
      <c r="B22" s="39" t="s">
        <v>302</v>
      </c>
      <c r="C22" s="6" t="s">
        <v>442</v>
      </c>
      <c r="D22" s="28">
        <v>9</v>
      </c>
      <c r="E22" s="29">
        <v>11</v>
      </c>
      <c r="F22" s="29">
        <v>0</v>
      </c>
    </row>
    <row r="23" spans="1:6">
      <c r="A23" s="19" t="s">
        <v>1018</v>
      </c>
      <c r="B23" s="40" t="s">
        <v>143</v>
      </c>
      <c r="C23" s="12" t="s">
        <v>443</v>
      </c>
      <c r="D23" s="36">
        <v>9</v>
      </c>
      <c r="E23" s="29">
        <v>11</v>
      </c>
      <c r="F23" s="29">
        <v>0</v>
      </c>
    </row>
    <row r="24" spans="1:6">
      <c r="A24" s="11"/>
      <c r="B24" s="41"/>
      <c r="C24" s="16"/>
      <c r="D24" s="23"/>
      <c r="E24" s="24"/>
      <c r="F24" s="24"/>
    </row>
    <row r="25" spans="1:6">
      <c r="A25" s="19" t="s">
        <v>1020</v>
      </c>
      <c r="B25" s="5" t="s">
        <v>1021</v>
      </c>
      <c r="C25" s="6" t="s">
        <v>1022</v>
      </c>
      <c r="D25" s="29">
        <v>1</v>
      </c>
      <c r="E25" s="29">
        <v>8</v>
      </c>
      <c r="F25" s="29">
        <f t="shared" ref="F25:F30" si="2">(600/E25)*(E25-D25)</f>
        <v>525</v>
      </c>
    </row>
    <row r="26" spans="1:6">
      <c r="A26" s="19" t="s">
        <v>1020</v>
      </c>
      <c r="B26" s="39" t="s">
        <v>100</v>
      </c>
      <c r="C26" s="6" t="s">
        <v>447</v>
      </c>
      <c r="D26" s="29">
        <v>2</v>
      </c>
      <c r="E26" s="29">
        <v>8</v>
      </c>
      <c r="F26" s="29">
        <f t="shared" si="2"/>
        <v>450</v>
      </c>
    </row>
    <row r="27" spans="1:6">
      <c r="A27" s="19" t="s">
        <v>1020</v>
      </c>
      <c r="B27" s="40" t="s">
        <v>26</v>
      </c>
      <c r="C27" s="12" t="s">
        <v>1023</v>
      </c>
      <c r="D27" s="29">
        <v>3</v>
      </c>
      <c r="E27" s="29">
        <v>8</v>
      </c>
      <c r="F27" s="29">
        <f t="shared" si="2"/>
        <v>375</v>
      </c>
    </row>
    <row r="28" spans="1:6">
      <c r="A28" s="19" t="s">
        <v>1020</v>
      </c>
      <c r="B28" s="40" t="s">
        <v>143</v>
      </c>
      <c r="C28" s="12" t="s">
        <v>522</v>
      </c>
      <c r="D28" s="29">
        <v>4</v>
      </c>
      <c r="E28" s="29">
        <v>8</v>
      </c>
      <c r="F28" s="29">
        <f t="shared" si="2"/>
        <v>300</v>
      </c>
    </row>
    <row r="29" spans="1:6">
      <c r="A29" s="19" t="s">
        <v>1020</v>
      </c>
      <c r="B29" s="40" t="s">
        <v>331</v>
      </c>
      <c r="C29" s="19" t="s">
        <v>512</v>
      </c>
      <c r="D29" s="29">
        <v>5</v>
      </c>
      <c r="E29" s="29">
        <v>8</v>
      </c>
      <c r="F29" s="29">
        <f t="shared" si="2"/>
        <v>225</v>
      </c>
    </row>
    <row r="30" spans="1:6">
      <c r="A30" s="19" t="s">
        <v>1020</v>
      </c>
      <c r="B30" s="39" t="s">
        <v>16</v>
      </c>
      <c r="C30" s="6" t="s">
        <v>1024</v>
      </c>
      <c r="D30" s="29">
        <v>5</v>
      </c>
      <c r="E30" s="29">
        <v>8</v>
      </c>
      <c r="F30" s="29">
        <f t="shared" si="2"/>
        <v>225</v>
      </c>
    </row>
    <row r="31" spans="1:6">
      <c r="A31" s="19" t="s">
        <v>1020</v>
      </c>
      <c r="B31" s="39" t="s">
        <v>100</v>
      </c>
      <c r="C31" s="6" t="s">
        <v>96</v>
      </c>
      <c r="D31" s="29">
        <v>7</v>
      </c>
      <c r="E31" s="29">
        <v>8</v>
      </c>
      <c r="F31" s="29">
        <v>0</v>
      </c>
    </row>
    <row r="32" spans="1:6">
      <c r="A32" s="19" t="s">
        <v>1020</v>
      </c>
      <c r="B32" s="39" t="s">
        <v>100</v>
      </c>
      <c r="C32" s="6" t="s">
        <v>453</v>
      </c>
      <c r="D32" s="29">
        <v>7</v>
      </c>
      <c r="E32" s="29">
        <v>8</v>
      </c>
      <c r="F32" s="29">
        <v>0</v>
      </c>
    </row>
    <row r="33" spans="1:6">
      <c r="A33" s="11"/>
      <c r="B33" s="42"/>
      <c r="C33" s="2"/>
      <c r="D33" s="38"/>
      <c r="E33" s="38"/>
      <c r="F33" s="24"/>
    </row>
    <row r="34" spans="1:6">
      <c r="A34" s="19" t="s">
        <v>1025</v>
      </c>
      <c r="B34" s="39" t="s">
        <v>450</v>
      </c>
      <c r="C34" s="6" t="s">
        <v>468</v>
      </c>
      <c r="D34" s="28">
        <v>1</v>
      </c>
      <c r="E34" s="29">
        <v>8</v>
      </c>
      <c r="F34" s="29">
        <f>(600/E34)*(E34-D34)</f>
        <v>525</v>
      </c>
    </row>
    <row r="35" spans="1:6">
      <c r="A35" s="19" t="s">
        <v>1025</v>
      </c>
      <c r="B35" s="39" t="s">
        <v>1026</v>
      </c>
      <c r="C35" s="6" t="s">
        <v>1027</v>
      </c>
      <c r="D35" s="28">
        <v>2</v>
      </c>
      <c r="E35" s="29">
        <v>8</v>
      </c>
      <c r="F35" s="29">
        <f>(600/E35)*(E35-D35)</f>
        <v>450</v>
      </c>
    </row>
    <row r="36" spans="1:6">
      <c r="A36" s="19" t="s">
        <v>1025</v>
      </c>
      <c r="B36" s="40" t="s">
        <v>118</v>
      </c>
      <c r="C36" s="12" t="s">
        <v>480</v>
      </c>
      <c r="D36" s="36">
        <v>3</v>
      </c>
      <c r="E36" s="29">
        <v>8</v>
      </c>
      <c r="F36" s="29">
        <f>(600/E36)*(E36-D36)</f>
        <v>375</v>
      </c>
    </row>
    <row r="37" spans="1:6">
      <c r="A37" s="19" t="s">
        <v>1025</v>
      </c>
      <c r="B37" s="39" t="s">
        <v>411</v>
      </c>
      <c r="C37" s="6" t="s">
        <v>473</v>
      </c>
      <c r="D37" s="28">
        <v>4</v>
      </c>
      <c r="E37" s="29">
        <v>8</v>
      </c>
      <c r="F37" s="29">
        <f>(600/E37)*(E37-D37)</f>
        <v>300</v>
      </c>
    </row>
    <row r="38" spans="1:6">
      <c r="A38" s="19" t="s">
        <v>1025</v>
      </c>
      <c r="B38" s="39" t="s">
        <v>38</v>
      </c>
      <c r="C38" s="6" t="s">
        <v>520</v>
      </c>
      <c r="D38" s="28">
        <v>5</v>
      </c>
      <c r="E38" s="29">
        <v>8</v>
      </c>
      <c r="F38" s="29">
        <v>0</v>
      </c>
    </row>
    <row r="39" spans="1:6">
      <c r="A39" s="19" t="s">
        <v>1025</v>
      </c>
      <c r="B39" s="39" t="s">
        <v>104</v>
      </c>
      <c r="C39" s="6" t="s">
        <v>476</v>
      </c>
      <c r="D39" s="28">
        <v>5</v>
      </c>
      <c r="E39" s="29">
        <v>8</v>
      </c>
      <c r="F39" s="29">
        <v>0</v>
      </c>
    </row>
    <row r="40" spans="1:6">
      <c r="A40" s="19" t="s">
        <v>1025</v>
      </c>
      <c r="B40" s="40" t="s">
        <v>118</v>
      </c>
      <c r="C40" s="12" t="s">
        <v>470</v>
      </c>
      <c r="D40" s="36">
        <v>5</v>
      </c>
      <c r="E40" s="29">
        <v>8</v>
      </c>
      <c r="F40" s="29">
        <v>0</v>
      </c>
    </row>
    <row r="41" spans="1:6">
      <c r="A41" s="19" t="s">
        <v>1025</v>
      </c>
      <c r="B41" s="39" t="s">
        <v>153</v>
      </c>
      <c r="C41" s="6" t="s">
        <v>1028</v>
      </c>
      <c r="D41" s="28">
        <v>5</v>
      </c>
      <c r="E41" s="29">
        <v>8</v>
      </c>
      <c r="F41" s="29">
        <v>0</v>
      </c>
    </row>
    <row r="42" spans="1:6">
      <c r="A42" s="11"/>
      <c r="B42" s="41"/>
      <c r="C42" s="16"/>
      <c r="D42" s="23"/>
      <c r="E42" s="24"/>
      <c r="F42" s="24"/>
    </row>
    <row r="43" spans="1:6">
      <c r="A43" s="19" t="s">
        <v>1029</v>
      </c>
      <c r="B43" s="40" t="s">
        <v>143</v>
      </c>
      <c r="C43" s="12" t="s">
        <v>1030</v>
      </c>
      <c r="D43" s="36">
        <v>1</v>
      </c>
      <c r="E43" s="29">
        <v>6</v>
      </c>
      <c r="F43" s="29">
        <f>(600/E43)*(E43-D43)</f>
        <v>500</v>
      </c>
    </row>
    <row r="44" spans="1:6">
      <c r="A44" s="19" t="s">
        <v>1029</v>
      </c>
      <c r="B44" s="39" t="s">
        <v>100</v>
      </c>
      <c r="C44" s="6" t="s">
        <v>483</v>
      </c>
      <c r="D44" s="28">
        <v>2</v>
      </c>
      <c r="E44" s="29">
        <v>6</v>
      </c>
      <c r="F44" s="29">
        <f>(600/E44)*(E44-D44)</f>
        <v>400</v>
      </c>
    </row>
    <row r="45" spans="1:6">
      <c r="A45" s="19" t="s">
        <v>1029</v>
      </c>
      <c r="B45" s="39" t="s">
        <v>1026</v>
      </c>
      <c r="C45" s="6" t="s">
        <v>1031</v>
      </c>
      <c r="D45" s="28">
        <v>3</v>
      </c>
      <c r="E45" s="29">
        <v>6</v>
      </c>
      <c r="F45" s="29">
        <f>(600/E45)*(E45-D45)</f>
        <v>300</v>
      </c>
    </row>
    <row r="46" spans="1:6">
      <c r="A46" s="19" t="s">
        <v>1029</v>
      </c>
      <c r="B46" s="40" t="s">
        <v>72</v>
      </c>
      <c r="C46" s="12" t="s">
        <v>486</v>
      </c>
      <c r="D46" s="36">
        <v>4</v>
      </c>
      <c r="E46" s="29">
        <v>6</v>
      </c>
      <c r="F46" s="29">
        <f>(600/E46)*(E46-D46)</f>
        <v>200</v>
      </c>
    </row>
    <row r="47" spans="1:6">
      <c r="A47" s="19" t="s">
        <v>1029</v>
      </c>
      <c r="B47" s="39" t="s">
        <v>104</v>
      </c>
      <c r="C47" s="6" t="s">
        <v>484</v>
      </c>
      <c r="D47" s="28">
        <v>5</v>
      </c>
      <c r="E47" s="29">
        <v>6</v>
      </c>
      <c r="F47" s="29">
        <v>0</v>
      </c>
    </row>
    <row r="48" spans="1:6">
      <c r="A48" s="19" t="s">
        <v>1029</v>
      </c>
      <c r="B48" s="40" t="s">
        <v>143</v>
      </c>
      <c r="C48" s="12" t="s">
        <v>1032</v>
      </c>
      <c r="D48" s="36">
        <v>5</v>
      </c>
      <c r="E48" s="29">
        <v>6</v>
      </c>
      <c r="F48" s="29">
        <v>0</v>
      </c>
    </row>
    <row r="49" spans="1:6">
      <c r="A49" s="11"/>
      <c r="B49" s="41"/>
      <c r="C49" s="16"/>
      <c r="D49" s="23"/>
      <c r="E49" s="24"/>
      <c r="F49" s="24"/>
    </row>
    <row r="50" spans="1:6">
      <c r="A50" s="19" t="s">
        <v>1033</v>
      </c>
      <c r="B50" s="39" t="s">
        <v>38</v>
      </c>
      <c r="C50" s="6" t="s">
        <v>538</v>
      </c>
      <c r="D50" s="28">
        <v>1</v>
      </c>
      <c r="E50" s="36">
        <v>5</v>
      </c>
      <c r="F50" s="29">
        <f>(600/E50)*(E50-D50)</f>
        <v>480</v>
      </c>
    </row>
    <row r="51" spans="1:6">
      <c r="A51" s="19" t="s">
        <v>1033</v>
      </c>
      <c r="B51" s="40" t="s">
        <v>143</v>
      </c>
      <c r="C51" s="12" t="s">
        <v>482</v>
      </c>
      <c r="D51" s="36">
        <v>2</v>
      </c>
      <c r="E51" s="36">
        <v>5</v>
      </c>
      <c r="F51" s="29">
        <f>(600/E51)*(E51-D51)</f>
        <v>360</v>
      </c>
    </row>
    <row r="52" spans="1:6">
      <c r="A52" s="19" t="s">
        <v>1033</v>
      </c>
      <c r="B52" s="39" t="s">
        <v>331</v>
      </c>
      <c r="C52" s="6" t="s">
        <v>489</v>
      </c>
      <c r="D52" s="28">
        <v>3</v>
      </c>
      <c r="E52" s="36">
        <v>5</v>
      </c>
      <c r="F52" s="29">
        <v>0</v>
      </c>
    </row>
    <row r="53" spans="1:6">
      <c r="A53" s="19" t="s">
        <v>1033</v>
      </c>
      <c r="B53" s="40" t="s">
        <v>143</v>
      </c>
      <c r="C53" s="12" t="s">
        <v>1034</v>
      </c>
      <c r="D53" s="36">
        <v>3</v>
      </c>
      <c r="E53" s="36">
        <v>5</v>
      </c>
      <c r="F53" s="29">
        <v>0</v>
      </c>
    </row>
    <row r="54" spans="1:6">
      <c r="A54" s="19" t="s">
        <v>1033</v>
      </c>
      <c r="B54" s="40" t="s">
        <v>143</v>
      </c>
      <c r="C54" s="12" t="s">
        <v>1035</v>
      </c>
      <c r="D54" s="36">
        <v>3</v>
      </c>
      <c r="E54" s="36">
        <v>5</v>
      </c>
      <c r="F54" s="29">
        <v>0</v>
      </c>
    </row>
    <row r="55" spans="1:6" ht="15" customHeight="1">
      <c r="A55" s="11"/>
      <c r="B55" s="43"/>
      <c r="C55" s="17"/>
      <c r="D55" s="44"/>
      <c r="E55" s="45"/>
      <c r="F55" s="24"/>
    </row>
    <row r="56" spans="1:6">
      <c r="A56" s="19" t="s">
        <v>1036</v>
      </c>
      <c r="B56" s="39" t="s">
        <v>1026</v>
      </c>
      <c r="C56" s="6" t="s">
        <v>1037</v>
      </c>
      <c r="D56" s="28">
        <v>1</v>
      </c>
      <c r="E56" s="29">
        <v>4</v>
      </c>
      <c r="F56" s="29">
        <f>(600/E56)*(E56-D56)</f>
        <v>450</v>
      </c>
    </row>
    <row r="57" spans="1:6">
      <c r="A57" s="19" t="s">
        <v>1036</v>
      </c>
      <c r="B57" s="39" t="s">
        <v>1026</v>
      </c>
      <c r="C57" s="6" t="s">
        <v>1038</v>
      </c>
      <c r="D57" s="28">
        <v>2</v>
      </c>
      <c r="E57" s="29">
        <v>4</v>
      </c>
      <c r="F57" s="29">
        <f>(600/E57)*(E57-D57)</f>
        <v>300</v>
      </c>
    </row>
    <row r="58" spans="1:6">
      <c r="A58" s="19" t="s">
        <v>1036</v>
      </c>
      <c r="B58" s="39" t="s">
        <v>26</v>
      </c>
      <c r="C58" s="6" t="s">
        <v>1039</v>
      </c>
      <c r="D58" s="28">
        <v>3</v>
      </c>
      <c r="E58" s="29">
        <v>4</v>
      </c>
      <c r="F58" s="29">
        <f>(600/E58)*(E58-D58)</f>
        <v>150</v>
      </c>
    </row>
    <row r="59" spans="1:6">
      <c r="A59" s="19" t="s">
        <v>1036</v>
      </c>
      <c r="B59" s="39" t="s">
        <v>428</v>
      </c>
      <c r="C59" s="6" t="s">
        <v>552</v>
      </c>
      <c r="D59" s="28">
        <v>4</v>
      </c>
      <c r="E59" s="29">
        <v>4</v>
      </c>
      <c r="F59" s="29">
        <f>(600/E59)*(E59-D59)</f>
        <v>0</v>
      </c>
    </row>
    <row r="60" spans="1:6">
      <c r="A60" s="11"/>
      <c r="B60" s="41"/>
      <c r="C60" s="16"/>
      <c r="D60" s="23"/>
      <c r="E60" s="24"/>
      <c r="F60" s="24"/>
    </row>
    <row r="61" spans="1:6">
      <c r="A61" s="19" t="s">
        <v>1040</v>
      </c>
      <c r="B61" s="40" t="s">
        <v>1041</v>
      </c>
      <c r="C61" s="12" t="s">
        <v>1042</v>
      </c>
      <c r="D61" s="36">
        <v>1</v>
      </c>
      <c r="E61" s="36">
        <v>4</v>
      </c>
      <c r="F61" s="29">
        <f>(600/E61)*(E61-D61)</f>
        <v>450</v>
      </c>
    </row>
    <row r="62" spans="1:6">
      <c r="A62" s="19" t="s">
        <v>1040</v>
      </c>
      <c r="B62" s="39" t="s">
        <v>428</v>
      </c>
      <c r="C62" s="6" t="s">
        <v>551</v>
      </c>
      <c r="D62" s="28">
        <v>2</v>
      </c>
      <c r="E62" s="36">
        <v>4</v>
      </c>
      <c r="F62" s="29">
        <f>(600/E62)*(E62-D62)</f>
        <v>300</v>
      </c>
    </row>
    <row r="63" spans="1:6">
      <c r="A63" s="19" t="s">
        <v>1040</v>
      </c>
      <c r="B63" s="40" t="s">
        <v>143</v>
      </c>
      <c r="C63" s="12" t="s">
        <v>1043</v>
      </c>
      <c r="D63" s="36">
        <v>3</v>
      </c>
      <c r="E63" s="36">
        <v>4</v>
      </c>
      <c r="F63" s="29">
        <v>0</v>
      </c>
    </row>
    <row r="64" spans="1:6">
      <c r="A64" s="19" t="s">
        <v>1040</v>
      </c>
      <c r="B64" s="39" t="s">
        <v>100</v>
      </c>
      <c r="C64" s="6" t="s">
        <v>558</v>
      </c>
      <c r="D64" s="28">
        <v>3</v>
      </c>
      <c r="E64" s="36">
        <v>4</v>
      </c>
      <c r="F64" s="29">
        <v>0</v>
      </c>
    </row>
    <row r="65" spans="1:6">
      <c r="A65" s="11"/>
      <c r="B65" s="41"/>
      <c r="C65" s="16"/>
      <c r="D65" s="23"/>
      <c r="E65" s="24"/>
      <c r="F65" s="24"/>
    </row>
    <row r="66" spans="1:6">
      <c r="A66" s="19" t="s">
        <v>1044</v>
      </c>
      <c r="B66" s="40" t="s">
        <v>143</v>
      </c>
      <c r="C66" s="12" t="s">
        <v>1045</v>
      </c>
      <c r="D66" s="36">
        <v>1</v>
      </c>
      <c r="E66" s="36">
        <v>11</v>
      </c>
      <c r="F66" s="29">
        <f t="shared" ref="F66:F71" si="3">(600/E66)*(E66-D66)</f>
        <v>545.4545454545455</v>
      </c>
    </row>
    <row r="67" spans="1:6">
      <c r="A67" s="19" t="s">
        <v>1044</v>
      </c>
      <c r="B67" s="39" t="s">
        <v>302</v>
      </c>
      <c r="C67" s="6" t="s">
        <v>1046</v>
      </c>
      <c r="D67" s="28">
        <v>2</v>
      </c>
      <c r="E67" s="36">
        <v>11</v>
      </c>
      <c r="F67" s="29">
        <f t="shared" si="3"/>
        <v>490.90909090909093</v>
      </c>
    </row>
    <row r="68" spans="1:6">
      <c r="A68" s="19" t="s">
        <v>1044</v>
      </c>
      <c r="B68" s="39" t="s">
        <v>104</v>
      </c>
      <c r="C68" s="6" t="s">
        <v>579</v>
      </c>
      <c r="D68" s="28">
        <v>3</v>
      </c>
      <c r="E68" s="36">
        <v>11</v>
      </c>
      <c r="F68" s="29">
        <f t="shared" si="3"/>
        <v>436.36363636363637</v>
      </c>
    </row>
    <row r="69" spans="1:6">
      <c r="A69" s="19" t="s">
        <v>1044</v>
      </c>
      <c r="B69" s="40" t="s">
        <v>1047</v>
      </c>
      <c r="C69" s="12" t="s">
        <v>1048</v>
      </c>
      <c r="D69" s="36">
        <v>4</v>
      </c>
      <c r="E69" s="36">
        <v>11</v>
      </c>
      <c r="F69" s="29">
        <f t="shared" si="3"/>
        <v>381.81818181818181</v>
      </c>
    </row>
    <row r="70" spans="1:6">
      <c r="A70" s="19" t="s">
        <v>1044</v>
      </c>
      <c r="B70" s="40" t="s">
        <v>26</v>
      </c>
      <c r="C70" s="12" t="s">
        <v>1049</v>
      </c>
      <c r="D70" s="36">
        <v>5</v>
      </c>
      <c r="E70" s="36">
        <v>11</v>
      </c>
      <c r="F70" s="29">
        <f t="shared" si="3"/>
        <v>327.27272727272725</v>
      </c>
    </row>
    <row r="71" spans="1:6">
      <c r="A71" s="19" t="s">
        <v>1044</v>
      </c>
      <c r="B71" s="39" t="s">
        <v>1026</v>
      </c>
      <c r="C71" s="6" t="s">
        <v>1050</v>
      </c>
      <c r="D71" s="28">
        <v>5</v>
      </c>
      <c r="E71" s="36">
        <v>11</v>
      </c>
      <c r="F71" s="29">
        <f t="shared" si="3"/>
        <v>327.27272727272725</v>
      </c>
    </row>
    <row r="72" spans="1:6">
      <c r="A72" s="19" t="s">
        <v>1044</v>
      </c>
      <c r="B72" s="40" t="s">
        <v>60</v>
      </c>
      <c r="C72" s="12" t="s">
        <v>1051</v>
      </c>
      <c r="D72" s="36">
        <v>7</v>
      </c>
      <c r="E72" s="36">
        <v>11</v>
      </c>
      <c r="F72" s="29">
        <v>0</v>
      </c>
    </row>
    <row r="73" spans="1:6">
      <c r="A73" s="19" t="s">
        <v>1044</v>
      </c>
      <c r="B73" s="39" t="s">
        <v>153</v>
      </c>
      <c r="C73" s="6" t="s">
        <v>563</v>
      </c>
      <c r="D73" s="28">
        <v>7</v>
      </c>
      <c r="E73" s="36">
        <v>11</v>
      </c>
      <c r="F73" s="29">
        <v>0</v>
      </c>
    </row>
    <row r="74" spans="1:6">
      <c r="A74" s="19" t="s">
        <v>1044</v>
      </c>
      <c r="B74" s="40" t="s">
        <v>26</v>
      </c>
      <c r="C74" s="12" t="s">
        <v>1052</v>
      </c>
      <c r="D74" s="36">
        <v>7</v>
      </c>
      <c r="E74" s="36">
        <v>11</v>
      </c>
      <c r="F74" s="29">
        <v>0</v>
      </c>
    </row>
    <row r="75" spans="1:6">
      <c r="A75" s="19" t="s">
        <v>1044</v>
      </c>
      <c r="B75" s="40" t="s">
        <v>26</v>
      </c>
      <c r="C75" s="12" t="s">
        <v>1053</v>
      </c>
      <c r="D75" s="36">
        <v>7</v>
      </c>
      <c r="E75" s="36">
        <v>11</v>
      </c>
      <c r="F75" s="29">
        <v>0</v>
      </c>
    </row>
    <row r="76" spans="1:6">
      <c r="A76" s="19" t="s">
        <v>1044</v>
      </c>
      <c r="B76" s="40" t="s">
        <v>28</v>
      </c>
      <c r="C76" s="12" t="s">
        <v>561</v>
      </c>
      <c r="D76" s="36">
        <v>7</v>
      </c>
      <c r="E76" s="36">
        <v>11</v>
      </c>
      <c r="F76" s="29">
        <v>0</v>
      </c>
    </row>
    <row r="77" spans="1:6">
      <c r="A77" s="11"/>
      <c r="B77" s="41"/>
      <c r="C77" s="16"/>
      <c r="D77" s="23"/>
      <c r="E77" s="24"/>
      <c r="F77" s="24"/>
    </row>
    <row r="78" spans="1:6">
      <c r="A78" s="19" t="s">
        <v>1054</v>
      </c>
      <c r="B78" s="39" t="s">
        <v>1026</v>
      </c>
      <c r="C78" s="6" t="s">
        <v>1055</v>
      </c>
      <c r="D78" s="28">
        <v>1</v>
      </c>
      <c r="E78" s="29">
        <v>11</v>
      </c>
      <c r="F78" s="29">
        <f t="shared" ref="F78:F83" si="4">(600/E78)*(E78-D78)</f>
        <v>545.4545454545455</v>
      </c>
    </row>
    <row r="79" spans="1:6">
      <c r="A79" s="19" t="s">
        <v>1054</v>
      </c>
      <c r="B79" s="40" t="s">
        <v>1056</v>
      </c>
      <c r="C79" s="12" t="s">
        <v>1057</v>
      </c>
      <c r="D79" s="36">
        <v>2</v>
      </c>
      <c r="E79" s="29">
        <v>11</v>
      </c>
      <c r="F79" s="29">
        <f t="shared" si="4"/>
        <v>490.90909090909093</v>
      </c>
    </row>
    <row r="80" spans="1:6">
      <c r="A80" s="19" t="s">
        <v>1054</v>
      </c>
      <c r="B80" s="40" t="s">
        <v>26</v>
      </c>
      <c r="C80" s="12" t="s">
        <v>1058</v>
      </c>
      <c r="D80" s="36">
        <v>3</v>
      </c>
      <c r="E80" s="29">
        <v>11</v>
      </c>
      <c r="F80" s="29">
        <f t="shared" si="4"/>
        <v>436.36363636363637</v>
      </c>
    </row>
    <row r="81" spans="1:6">
      <c r="A81" s="19" t="s">
        <v>1054</v>
      </c>
      <c r="B81" s="39" t="s">
        <v>428</v>
      </c>
      <c r="C81" s="6" t="s">
        <v>597</v>
      </c>
      <c r="D81" s="28">
        <v>4</v>
      </c>
      <c r="E81" s="29">
        <v>11</v>
      </c>
      <c r="F81" s="29">
        <f t="shared" si="4"/>
        <v>381.81818181818181</v>
      </c>
    </row>
    <row r="82" spans="1:6">
      <c r="A82" s="19" t="s">
        <v>1054</v>
      </c>
      <c r="B82" s="39" t="s">
        <v>104</v>
      </c>
      <c r="C82" s="6" t="s">
        <v>577</v>
      </c>
      <c r="D82" s="28">
        <v>5</v>
      </c>
      <c r="E82" s="29">
        <v>11</v>
      </c>
      <c r="F82" s="29">
        <f t="shared" si="4"/>
        <v>327.27272727272725</v>
      </c>
    </row>
    <row r="83" spans="1:6">
      <c r="A83" s="19" t="s">
        <v>1054</v>
      </c>
      <c r="B83" s="39" t="s">
        <v>104</v>
      </c>
      <c r="C83" s="6" t="s">
        <v>578</v>
      </c>
      <c r="D83" s="28">
        <v>5</v>
      </c>
      <c r="E83" s="29">
        <v>11</v>
      </c>
      <c r="F83" s="29">
        <f t="shared" si="4"/>
        <v>327.27272727272725</v>
      </c>
    </row>
    <row r="84" spans="1:6">
      <c r="A84" s="19" t="s">
        <v>1054</v>
      </c>
      <c r="B84" s="39" t="s">
        <v>302</v>
      </c>
      <c r="C84" s="6" t="s">
        <v>1059</v>
      </c>
      <c r="D84" s="28">
        <v>7</v>
      </c>
      <c r="E84" s="29">
        <v>11</v>
      </c>
      <c r="F84" s="29">
        <v>0</v>
      </c>
    </row>
    <row r="85" spans="1:6">
      <c r="A85" s="19" t="s">
        <v>1054</v>
      </c>
      <c r="B85" s="40" t="s">
        <v>241</v>
      </c>
      <c r="C85" s="12" t="s">
        <v>1060</v>
      </c>
      <c r="D85" s="36">
        <v>7</v>
      </c>
      <c r="E85" s="29">
        <v>11</v>
      </c>
      <c r="F85" s="29">
        <v>0</v>
      </c>
    </row>
    <row r="86" spans="1:6">
      <c r="A86" s="19" t="s">
        <v>1054</v>
      </c>
      <c r="B86" s="39" t="s">
        <v>1026</v>
      </c>
      <c r="C86" s="6" t="s">
        <v>1061</v>
      </c>
      <c r="D86" s="28">
        <v>7</v>
      </c>
      <c r="E86" s="29">
        <v>11</v>
      </c>
      <c r="F86" s="29">
        <v>0</v>
      </c>
    </row>
    <row r="87" spans="1:6">
      <c r="A87" s="19" t="s">
        <v>1054</v>
      </c>
      <c r="B87" s="39" t="s">
        <v>1062</v>
      </c>
      <c r="C87" s="6" t="s">
        <v>1063</v>
      </c>
      <c r="D87" s="21">
        <v>7</v>
      </c>
      <c r="E87" s="29">
        <v>11</v>
      </c>
      <c r="F87" s="29">
        <v>0</v>
      </c>
    </row>
    <row r="88" spans="1:6">
      <c r="A88" s="19" t="s">
        <v>1054</v>
      </c>
      <c r="B88" s="40" t="s">
        <v>241</v>
      </c>
      <c r="C88" s="12" t="s">
        <v>1064</v>
      </c>
      <c r="D88" s="36">
        <v>7</v>
      </c>
      <c r="E88" s="29">
        <v>11</v>
      </c>
      <c r="F88" s="29">
        <v>0</v>
      </c>
    </row>
    <row r="89" spans="1:6">
      <c r="A89" s="11"/>
      <c r="B89" s="41"/>
      <c r="C89" s="16"/>
      <c r="D89" s="23"/>
      <c r="E89" s="24"/>
      <c r="F89" s="24"/>
    </row>
    <row r="90" spans="1:6">
      <c r="A90" s="19" t="s">
        <v>1065</v>
      </c>
      <c r="B90" s="39" t="s">
        <v>1026</v>
      </c>
      <c r="C90" s="6" t="s">
        <v>1066</v>
      </c>
      <c r="D90" s="28">
        <v>1</v>
      </c>
      <c r="E90" s="29">
        <v>19</v>
      </c>
      <c r="F90" s="29">
        <f t="shared" ref="F90:F101" si="5">(600/E90)*(E90-D90)</f>
        <v>568.42105263157896</v>
      </c>
    </row>
    <row r="91" spans="1:6">
      <c r="A91" s="19" t="s">
        <v>1065</v>
      </c>
      <c r="B91" s="39" t="s">
        <v>100</v>
      </c>
      <c r="C91" s="6" t="s">
        <v>582</v>
      </c>
      <c r="D91" s="28">
        <v>2</v>
      </c>
      <c r="E91" s="29">
        <v>19</v>
      </c>
      <c r="F91" s="29">
        <f t="shared" si="5"/>
        <v>536.84210526315792</v>
      </c>
    </row>
    <row r="92" spans="1:6">
      <c r="A92" s="19" t="s">
        <v>1065</v>
      </c>
      <c r="B92" s="39" t="s">
        <v>16</v>
      </c>
      <c r="C92" s="6" t="s">
        <v>601</v>
      </c>
      <c r="D92" s="21">
        <v>3</v>
      </c>
      <c r="E92" s="29">
        <v>19</v>
      </c>
      <c r="F92" s="29">
        <f t="shared" si="5"/>
        <v>505.26315789473682</v>
      </c>
    </row>
    <row r="93" spans="1:6">
      <c r="A93" s="19" t="s">
        <v>1065</v>
      </c>
      <c r="B93" s="39" t="s">
        <v>16</v>
      </c>
      <c r="C93" s="6" t="s">
        <v>600</v>
      </c>
      <c r="D93" s="21">
        <v>4</v>
      </c>
      <c r="E93" s="29">
        <v>19</v>
      </c>
      <c r="F93" s="29">
        <f t="shared" si="5"/>
        <v>473.68421052631578</v>
      </c>
    </row>
    <row r="94" spans="1:6">
      <c r="A94" s="19" t="s">
        <v>1065</v>
      </c>
      <c r="B94" s="39" t="s">
        <v>428</v>
      </c>
      <c r="C94" s="6" t="s">
        <v>603</v>
      </c>
      <c r="D94" s="28">
        <v>5</v>
      </c>
      <c r="E94" s="29">
        <v>19</v>
      </c>
      <c r="F94" s="29">
        <f t="shared" si="5"/>
        <v>442.10526315789474</v>
      </c>
    </row>
    <row r="95" spans="1:6">
      <c r="A95" s="19" t="s">
        <v>1065</v>
      </c>
      <c r="B95" s="39" t="s">
        <v>80</v>
      </c>
      <c r="C95" s="6" t="s">
        <v>604</v>
      </c>
      <c r="D95" s="28">
        <v>5</v>
      </c>
      <c r="E95" s="29">
        <v>19</v>
      </c>
      <c r="F95" s="29">
        <f t="shared" si="5"/>
        <v>442.10526315789474</v>
      </c>
    </row>
    <row r="96" spans="1:6">
      <c r="A96" s="19" t="s">
        <v>1065</v>
      </c>
      <c r="B96" s="39" t="s">
        <v>428</v>
      </c>
      <c r="C96" s="6" t="s">
        <v>1067</v>
      </c>
      <c r="D96" s="28">
        <v>7</v>
      </c>
      <c r="E96" s="29">
        <v>19</v>
      </c>
      <c r="F96" s="29">
        <f t="shared" si="5"/>
        <v>378.9473684210526</v>
      </c>
    </row>
    <row r="97" spans="1:6">
      <c r="A97" s="19" t="s">
        <v>1065</v>
      </c>
      <c r="B97" s="39" t="s">
        <v>104</v>
      </c>
      <c r="C97" s="6" t="s">
        <v>610</v>
      </c>
      <c r="D97" s="28">
        <v>7</v>
      </c>
      <c r="E97" s="29">
        <v>19</v>
      </c>
      <c r="F97" s="29">
        <f t="shared" si="5"/>
        <v>378.9473684210526</v>
      </c>
    </row>
    <row r="98" spans="1:6">
      <c r="A98" s="19" t="s">
        <v>1065</v>
      </c>
      <c r="B98" s="39" t="s">
        <v>302</v>
      </c>
      <c r="C98" s="6" t="s">
        <v>596</v>
      </c>
      <c r="D98" s="28">
        <v>9</v>
      </c>
      <c r="E98" s="29">
        <v>19</v>
      </c>
      <c r="F98" s="29">
        <f t="shared" si="5"/>
        <v>315.78947368421052</v>
      </c>
    </row>
    <row r="99" spans="1:6">
      <c r="A99" s="19" t="s">
        <v>1065</v>
      </c>
      <c r="B99" s="40" t="s">
        <v>241</v>
      </c>
      <c r="C99" s="12" t="s">
        <v>1068</v>
      </c>
      <c r="D99" s="36">
        <v>9</v>
      </c>
      <c r="E99" s="29">
        <v>19</v>
      </c>
      <c r="F99" s="29">
        <f t="shared" si="5"/>
        <v>315.78947368421052</v>
      </c>
    </row>
    <row r="100" spans="1:6">
      <c r="A100" s="19" t="s">
        <v>1065</v>
      </c>
      <c r="B100" s="40" t="s">
        <v>1041</v>
      </c>
      <c r="C100" s="12" t="s">
        <v>1069</v>
      </c>
      <c r="D100" s="36">
        <v>9</v>
      </c>
      <c r="E100" s="29">
        <v>19</v>
      </c>
      <c r="F100" s="29">
        <f t="shared" si="5"/>
        <v>315.78947368421052</v>
      </c>
    </row>
    <row r="101" spans="1:6">
      <c r="A101" s="19" t="s">
        <v>1065</v>
      </c>
      <c r="B101" s="39" t="s">
        <v>1070</v>
      </c>
      <c r="C101" s="6" t="s">
        <v>1071</v>
      </c>
      <c r="D101" s="28">
        <v>9</v>
      </c>
      <c r="E101" s="29">
        <v>19</v>
      </c>
      <c r="F101" s="29">
        <f t="shared" si="5"/>
        <v>315.78947368421052</v>
      </c>
    </row>
    <row r="102" spans="1:6">
      <c r="A102" s="19" t="s">
        <v>1065</v>
      </c>
      <c r="B102" s="39" t="s">
        <v>104</v>
      </c>
      <c r="C102" s="6" t="s">
        <v>589</v>
      </c>
      <c r="D102" s="28">
        <v>13</v>
      </c>
      <c r="E102" s="29">
        <v>19</v>
      </c>
      <c r="F102" s="29">
        <v>0</v>
      </c>
    </row>
    <row r="103" spans="1:6">
      <c r="A103" s="19" t="s">
        <v>1065</v>
      </c>
      <c r="B103" s="40" t="s">
        <v>118</v>
      </c>
      <c r="C103" s="12" t="s">
        <v>607</v>
      </c>
      <c r="D103" s="36">
        <v>13</v>
      </c>
      <c r="E103" s="29">
        <v>19</v>
      </c>
      <c r="F103" s="29">
        <v>0</v>
      </c>
    </row>
    <row r="104" spans="1:6">
      <c r="A104" s="19" t="s">
        <v>1065</v>
      </c>
      <c r="B104" s="40" t="s">
        <v>1056</v>
      </c>
      <c r="C104" s="12" t="s">
        <v>1072</v>
      </c>
      <c r="D104" s="36">
        <v>13</v>
      </c>
      <c r="E104" s="29">
        <v>19</v>
      </c>
      <c r="F104" s="29">
        <v>0</v>
      </c>
    </row>
    <row r="105" spans="1:6">
      <c r="A105" s="19" t="s">
        <v>1065</v>
      </c>
      <c r="B105" s="40" t="s">
        <v>26</v>
      </c>
      <c r="C105" s="12" t="s">
        <v>1073</v>
      </c>
      <c r="D105" s="36">
        <v>13</v>
      </c>
      <c r="E105" s="29">
        <v>19</v>
      </c>
      <c r="F105" s="29">
        <v>0</v>
      </c>
    </row>
    <row r="106" spans="1:6">
      <c r="A106" s="19" t="s">
        <v>1065</v>
      </c>
      <c r="B106" s="40" t="s">
        <v>26</v>
      </c>
      <c r="C106" s="12" t="s">
        <v>1074</v>
      </c>
      <c r="D106" s="36">
        <v>13</v>
      </c>
      <c r="E106" s="29">
        <v>19</v>
      </c>
      <c r="F106" s="29">
        <v>0</v>
      </c>
    </row>
    <row r="107" spans="1:6">
      <c r="A107" s="19" t="s">
        <v>1065</v>
      </c>
      <c r="B107" s="40" t="s">
        <v>143</v>
      </c>
      <c r="C107" s="12" t="s">
        <v>1075</v>
      </c>
      <c r="D107" s="36">
        <v>13</v>
      </c>
      <c r="E107" s="29">
        <v>19</v>
      </c>
      <c r="F107" s="29">
        <v>0</v>
      </c>
    </row>
    <row r="108" spans="1:6">
      <c r="A108" s="19" t="s">
        <v>1065</v>
      </c>
      <c r="B108" s="40" t="s">
        <v>1047</v>
      </c>
      <c r="C108" s="12" t="s">
        <v>1076</v>
      </c>
      <c r="D108" s="36">
        <v>13</v>
      </c>
      <c r="E108" s="29">
        <v>19</v>
      </c>
      <c r="F108" s="29">
        <v>0</v>
      </c>
    </row>
    <row r="109" spans="1:6">
      <c r="A109" s="11"/>
      <c r="B109" s="41"/>
      <c r="C109" s="16"/>
      <c r="D109" s="23"/>
      <c r="E109" s="24"/>
      <c r="F109" s="24"/>
    </row>
    <row r="110" spans="1:6">
      <c r="A110" s="19" t="s">
        <v>1077</v>
      </c>
      <c r="B110" s="39" t="s">
        <v>1026</v>
      </c>
      <c r="C110" s="6" t="s">
        <v>1078</v>
      </c>
      <c r="D110" s="28">
        <v>1</v>
      </c>
      <c r="E110" s="36">
        <v>8</v>
      </c>
      <c r="F110" s="29">
        <f>(600/E110)*(E110-D110)</f>
        <v>525</v>
      </c>
    </row>
    <row r="111" spans="1:6">
      <c r="A111" s="19" t="s">
        <v>1077</v>
      </c>
      <c r="B111" s="39" t="s">
        <v>104</v>
      </c>
      <c r="C111" s="6" t="s">
        <v>626</v>
      </c>
      <c r="D111" s="28">
        <v>2</v>
      </c>
      <c r="E111" s="36">
        <v>8</v>
      </c>
      <c r="F111" s="29">
        <f>(600/E111)*(E111-D111)</f>
        <v>450</v>
      </c>
    </row>
    <row r="112" spans="1:6">
      <c r="A112" s="19" t="s">
        <v>1077</v>
      </c>
      <c r="B112" s="40" t="s">
        <v>22</v>
      </c>
      <c r="C112" s="12" t="s">
        <v>543</v>
      </c>
      <c r="D112" s="36">
        <v>3</v>
      </c>
      <c r="E112" s="36">
        <v>8</v>
      </c>
      <c r="F112" s="29">
        <f>(600/E112)*(E112-D112)</f>
        <v>375</v>
      </c>
    </row>
    <row r="113" spans="1:6">
      <c r="A113" s="19" t="s">
        <v>1077</v>
      </c>
      <c r="B113" s="39" t="s">
        <v>104</v>
      </c>
      <c r="C113" s="6" t="s">
        <v>623</v>
      </c>
      <c r="D113" s="28">
        <v>4</v>
      </c>
      <c r="E113" s="36">
        <v>8</v>
      </c>
      <c r="F113" s="29">
        <f>(600/E113)*(E113-D113)</f>
        <v>300</v>
      </c>
    </row>
    <row r="114" spans="1:6">
      <c r="A114" s="19" t="s">
        <v>1077</v>
      </c>
      <c r="B114" s="40" t="s">
        <v>1079</v>
      </c>
      <c r="C114" s="12" t="s">
        <v>1080</v>
      </c>
      <c r="D114" s="36">
        <v>5</v>
      </c>
      <c r="E114" s="36">
        <v>8</v>
      </c>
      <c r="F114" s="29">
        <v>0</v>
      </c>
    </row>
    <row r="115" spans="1:6">
      <c r="A115" s="19" t="s">
        <v>1077</v>
      </c>
      <c r="B115" s="40" t="s">
        <v>1047</v>
      </c>
      <c r="C115" s="12" t="s">
        <v>1081</v>
      </c>
      <c r="D115" s="36">
        <v>5</v>
      </c>
      <c r="E115" s="36">
        <v>8</v>
      </c>
      <c r="F115" s="29">
        <v>0</v>
      </c>
    </row>
    <row r="116" spans="1:6">
      <c r="A116" s="19" t="s">
        <v>1077</v>
      </c>
      <c r="B116" s="40" t="s">
        <v>45</v>
      </c>
      <c r="C116" s="12" t="s">
        <v>1082</v>
      </c>
      <c r="D116" s="36">
        <v>5</v>
      </c>
      <c r="E116" s="36">
        <v>8</v>
      </c>
      <c r="F116" s="29">
        <v>0</v>
      </c>
    </row>
    <row r="117" spans="1:6">
      <c r="A117" s="19" t="s">
        <v>1077</v>
      </c>
      <c r="B117" s="39" t="s">
        <v>104</v>
      </c>
      <c r="C117" s="6" t="s">
        <v>625</v>
      </c>
      <c r="D117" s="28">
        <v>5</v>
      </c>
      <c r="E117" s="36">
        <v>8</v>
      </c>
      <c r="F117" s="29">
        <v>0</v>
      </c>
    </row>
    <row r="118" spans="1:6">
      <c r="A118" s="11"/>
      <c r="B118" s="41"/>
      <c r="C118" s="16"/>
      <c r="D118" s="23"/>
      <c r="E118" s="24"/>
      <c r="F118" s="24"/>
    </row>
    <row r="119" spans="1:6">
      <c r="A119" s="19" t="s">
        <v>1083</v>
      </c>
      <c r="B119" s="39" t="s">
        <v>428</v>
      </c>
      <c r="C119" s="6" t="s">
        <v>617</v>
      </c>
      <c r="D119" s="28">
        <v>1</v>
      </c>
      <c r="E119" s="29">
        <v>5</v>
      </c>
      <c r="F119" s="29">
        <f>(600/E119)*(E119-D119)</f>
        <v>480</v>
      </c>
    </row>
    <row r="120" spans="1:6">
      <c r="A120" s="19" t="s">
        <v>1083</v>
      </c>
      <c r="B120" s="39" t="s">
        <v>428</v>
      </c>
      <c r="C120" s="6" t="s">
        <v>616</v>
      </c>
      <c r="D120" s="28">
        <v>2</v>
      </c>
      <c r="E120" s="29">
        <v>5</v>
      </c>
      <c r="F120" s="29">
        <f>(600/E120)*(E120-D120)</f>
        <v>360</v>
      </c>
    </row>
    <row r="121" spans="1:6">
      <c r="A121" s="19" t="s">
        <v>1083</v>
      </c>
      <c r="B121" s="39" t="s">
        <v>428</v>
      </c>
      <c r="C121" s="6" t="s">
        <v>621</v>
      </c>
      <c r="D121" s="28">
        <v>3</v>
      </c>
      <c r="E121" s="29">
        <v>5</v>
      </c>
      <c r="F121" s="29">
        <v>0</v>
      </c>
    </row>
    <row r="122" spans="1:6">
      <c r="A122" s="19" t="s">
        <v>1083</v>
      </c>
      <c r="B122" s="39" t="s">
        <v>1026</v>
      </c>
      <c r="C122" s="6" t="s">
        <v>1084</v>
      </c>
      <c r="D122" s="28">
        <v>3</v>
      </c>
      <c r="E122" s="29">
        <v>5</v>
      </c>
      <c r="F122" s="29">
        <v>0</v>
      </c>
    </row>
    <row r="123" spans="1:6">
      <c r="A123" s="19" t="s">
        <v>1083</v>
      </c>
      <c r="B123" s="39" t="s">
        <v>38</v>
      </c>
      <c r="C123" s="6" t="s">
        <v>544</v>
      </c>
      <c r="D123" s="28">
        <v>3</v>
      </c>
      <c r="E123" s="29">
        <v>5</v>
      </c>
      <c r="F123" s="29">
        <v>0</v>
      </c>
    </row>
    <row r="124" spans="1:6" ht="15" customHeight="1">
      <c r="A124" s="11"/>
      <c r="B124" s="41"/>
      <c r="C124" s="17"/>
      <c r="D124" s="23"/>
      <c r="E124" s="24"/>
      <c r="F124" s="24"/>
    </row>
    <row r="125" spans="1:6">
      <c r="A125" s="19" t="s">
        <v>1085</v>
      </c>
      <c r="B125" s="39" t="s">
        <v>100</v>
      </c>
      <c r="C125" s="6" t="s">
        <v>810</v>
      </c>
      <c r="D125" s="28">
        <v>1</v>
      </c>
      <c r="E125" s="29">
        <v>5</v>
      </c>
      <c r="F125" s="29">
        <f>(600/E125)*(E125-D125)</f>
        <v>480</v>
      </c>
    </row>
    <row r="126" spans="1:6">
      <c r="A126" s="19" t="s">
        <v>1085</v>
      </c>
      <c r="B126" s="39" t="s">
        <v>302</v>
      </c>
      <c r="C126" s="6" t="s">
        <v>812</v>
      </c>
      <c r="D126" s="28">
        <v>2</v>
      </c>
      <c r="E126" s="29">
        <v>5</v>
      </c>
      <c r="F126" s="29">
        <f>(600/E126)*(E126-D126)</f>
        <v>360</v>
      </c>
    </row>
    <row r="127" spans="1:6">
      <c r="A127" s="19" t="s">
        <v>1085</v>
      </c>
      <c r="B127" s="40" t="s">
        <v>26</v>
      </c>
      <c r="C127" s="12" t="s">
        <v>811</v>
      </c>
      <c r="D127" s="36">
        <v>3</v>
      </c>
      <c r="E127" s="29">
        <v>5</v>
      </c>
      <c r="F127" s="29">
        <v>0</v>
      </c>
    </row>
    <row r="128" spans="1:6">
      <c r="A128" s="19" t="s">
        <v>1085</v>
      </c>
      <c r="B128" s="39" t="s">
        <v>16</v>
      </c>
      <c r="C128" s="6" t="s">
        <v>814</v>
      </c>
      <c r="D128" s="21">
        <v>3</v>
      </c>
      <c r="E128" s="29">
        <v>5</v>
      </c>
      <c r="F128" s="29">
        <v>0</v>
      </c>
    </row>
    <row r="129" spans="1:6">
      <c r="A129" s="19" t="s">
        <v>1085</v>
      </c>
      <c r="B129" s="40" t="s">
        <v>143</v>
      </c>
      <c r="C129" s="12" t="s">
        <v>1086</v>
      </c>
      <c r="D129" s="36">
        <v>3</v>
      </c>
      <c r="E129" s="29">
        <v>5</v>
      </c>
      <c r="F129" s="29">
        <v>0</v>
      </c>
    </row>
    <row r="130" spans="1:6">
      <c r="A130" s="11"/>
      <c r="B130" s="41"/>
      <c r="C130" s="16"/>
      <c r="D130" s="23"/>
      <c r="E130" s="24"/>
      <c r="F130" s="24"/>
    </row>
    <row r="131" spans="1:6">
      <c r="A131" s="19" t="s">
        <v>1087</v>
      </c>
      <c r="B131" s="40" t="s">
        <v>143</v>
      </c>
      <c r="C131" s="12" t="s">
        <v>1088</v>
      </c>
      <c r="D131" s="36">
        <v>1</v>
      </c>
      <c r="E131" s="22">
        <v>6</v>
      </c>
      <c r="F131" s="29">
        <f>(600/E131)*(E131-D131)</f>
        <v>500</v>
      </c>
    </row>
    <row r="132" spans="1:6">
      <c r="A132" s="19" t="s">
        <v>1087</v>
      </c>
      <c r="B132" s="39" t="s">
        <v>331</v>
      </c>
      <c r="C132" s="6" t="s">
        <v>832</v>
      </c>
      <c r="D132" s="28">
        <v>2</v>
      </c>
      <c r="E132" s="22">
        <v>6</v>
      </c>
      <c r="F132" s="29">
        <f>(600/E132)*(E132-D132)</f>
        <v>400</v>
      </c>
    </row>
    <row r="133" spans="1:6">
      <c r="A133" s="19" t="s">
        <v>1087</v>
      </c>
      <c r="B133" s="39" t="s">
        <v>100</v>
      </c>
      <c r="C133" s="6" t="s">
        <v>835</v>
      </c>
      <c r="D133" s="28">
        <v>3</v>
      </c>
      <c r="E133" s="22">
        <v>6</v>
      </c>
      <c r="F133" s="29">
        <f>(600/E133)*(E133-D133)</f>
        <v>300</v>
      </c>
    </row>
    <row r="134" spans="1:6">
      <c r="A134" s="19" t="s">
        <v>1087</v>
      </c>
      <c r="B134" s="39" t="s">
        <v>16</v>
      </c>
      <c r="C134" s="6" t="s">
        <v>838</v>
      </c>
      <c r="D134" s="21">
        <v>4</v>
      </c>
      <c r="E134" s="22">
        <v>6</v>
      </c>
      <c r="F134" s="29">
        <f>(600/E134)*(E134-D134)</f>
        <v>200</v>
      </c>
    </row>
    <row r="135" spans="1:6">
      <c r="A135" s="19" t="s">
        <v>1087</v>
      </c>
      <c r="B135" s="39" t="s">
        <v>16</v>
      </c>
      <c r="C135" s="6" t="s">
        <v>822</v>
      </c>
      <c r="D135" s="21">
        <v>5</v>
      </c>
      <c r="E135" s="22">
        <v>6</v>
      </c>
      <c r="F135" s="29">
        <v>0</v>
      </c>
    </row>
    <row r="136" spans="1:6">
      <c r="A136" s="19" t="s">
        <v>1087</v>
      </c>
      <c r="B136" s="39" t="s">
        <v>16</v>
      </c>
      <c r="C136" s="6" t="s">
        <v>831</v>
      </c>
      <c r="D136" s="21">
        <v>5</v>
      </c>
      <c r="E136" s="22">
        <v>6</v>
      </c>
      <c r="F136" s="29">
        <v>0</v>
      </c>
    </row>
    <row r="137" spans="1:6">
      <c r="A137" s="11"/>
      <c r="B137" s="41"/>
      <c r="C137" s="16"/>
      <c r="D137" s="23"/>
      <c r="E137" s="24"/>
      <c r="F137" s="24"/>
    </row>
    <row r="138" spans="1:6">
      <c r="A138" s="19" t="s">
        <v>1089</v>
      </c>
      <c r="B138" s="39" t="s">
        <v>100</v>
      </c>
      <c r="C138" s="6" t="s">
        <v>844</v>
      </c>
      <c r="D138" s="28">
        <v>1</v>
      </c>
      <c r="E138" s="29">
        <v>3</v>
      </c>
      <c r="F138" s="29">
        <f t="shared" ref="F138:F157" si="6">(600/E138)*(E138-D138)</f>
        <v>400</v>
      </c>
    </row>
    <row r="139" spans="1:6">
      <c r="A139" s="19" t="s">
        <v>1089</v>
      </c>
      <c r="B139" s="39" t="s">
        <v>16</v>
      </c>
      <c r="C139" s="6" t="s">
        <v>845</v>
      </c>
      <c r="D139" s="21">
        <v>2</v>
      </c>
      <c r="E139" s="29">
        <v>3</v>
      </c>
      <c r="F139" s="29">
        <f t="shared" si="6"/>
        <v>200</v>
      </c>
    </row>
    <row r="140" spans="1:6">
      <c r="A140" s="19" t="s">
        <v>1089</v>
      </c>
      <c r="B140" s="39" t="s">
        <v>331</v>
      </c>
      <c r="C140" s="6" t="s">
        <v>847</v>
      </c>
      <c r="D140" s="28">
        <v>3</v>
      </c>
      <c r="E140" s="29">
        <v>3</v>
      </c>
      <c r="F140" s="29">
        <f t="shared" si="6"/>
        <v>0</v>
      </c>
    </row>
    <row r="141" spans="1:6">
      <c r="A141" s="11"/>
      <c r="B141" s="41"/>
      <c r="C141" s="16"/>
      <c r="D141" s="23"/>
      <c r="E141" s="24"/>
      <c r="F141" s="24"/>
    </row>
    <row r="142" spans="1:6">
      <c r="A142" s="19" t="s">
        <v>1090</v>
      </c>
      <c r="B142" s="39" t="s">
        <v>16</v>
      </c>
      <c r="C142" s="6" t="s">
        <v>886</v>
      </c>
      <c r="D142" s="21">
        <v>1</v>
      </c>
      <c r="E142" s="29">
        <v>6</v>
      </c>
      <c r="F142" s="29">
        <f>(600/E142)*(E142-D142)</f>
        <v>500</v>
      </c>
    </row>
    <row r="143" spans="1:6">
      <c r="A143" s="19" t="s">
        <v>1090</v>
      </c>
      <c r="B143" s="40" t="s">
        <v>118</v>
      </c>
      <c r="C143" s="12" t="s">
        <v>887</v>
      </c>
      <c r="D143" s="36">
        <v>2</v>
      </c>
      <c r="E143" s="29">
        <v>6</v>
      </c>
      <c r="F143" s="29">
        <f>(600/E143)*(E143-D143)</f>
        <v>400</v>
      </c>
    </row>
    <row r="144" spans="1:6">
      <c r="A144" s="19" t="s">
        <v>1090</v>
      </c>
      <c r="B144" s="39" t="s">
        <v>302</v>
      </c>
      <c r="C144" s="6" t="s">
        <v>889</v>
      </c>
      <c r="D144" s="28">
        <v>3</v>
      </c>
      <c r="E144" s="29">
        <v>6</v>
      </c>
      <c r="F144" s="29">
        <v>0</v>
      </c>
    </row>
    <row r="145" spans="1:6">
      <c r="A145" s="19" t="s">
        <v>1090</v>
      </c>
      <c r="B145" s="39" t="s">
        <v>302</v>
      </c>
      <c r="C145" s="6" t="s">
        <v>858</v>
      </c>
      <c r="D145" s="28">
        <v>3</v>
      </c>
      <c r="E145" s="29">
        <v>6</v>
      </c>
      <c r="F145" s="29">
        <v>0</v>
      </c>
    </row>
    <row r="146" spans="1:6">
      <c r="A146" s="19" t="s">
        <v>1090</v>
      </c>
      <c r="B146" s="39" t="s">
        <v>302</v>
      </c>
      <c r="C146" s="6" t="s">
        <v>863</v>
      </c>
      <c r="D146" s="28">
        <v>3</v>
      </c>
      <c r="E146" s="29">
        <v>6</v>
      </c>
      <c r="F146" s="29">
        <v>0</v>
      </c>
    </row>
    <row r="147" spans="1:6">
      <c r="A147" s="19" t="s">
        <v>1090</v>
      </c>
      <c r="B147" s="39" t="s">
        <v>16</v>
      </c>
      <c r="C147" s="6" t="s">
        <v>853</v>
      </c>
      <c r="D147" s="21">
        <v>3</v>
      </c>
      <c r="E147" s="29">
        <v>6</v>
      </c>
      <c r="F147" s="29">
        <v>0</v>
      </c>
    </row>
    <row r="148" spans="1:6">
      <c r="A148" s="11"/>
      <c r="B148" s="41"/>
      <c r="C148" s="16"/>
      <c r="D148" s="23"/>
      <c r="E148" s="24"/>
      <c r="F148" s="24"/>
    </row>
    <row r="149" spans="1:6">
      <c r="A149" s="19" t="s">
        <v>1091</v>
      </c>
      <c r="B149" s="39" t="s">
        <v>302</v>
      </c>
      <c r="C149" s="6" t="s">
        <v>870</v>
      </c>
      <c r="D149" s="28">
        <v>1</v>
      </c>
      <c r="E149" s="29">
        <v>2</v>
      </c>
      <c r="F149" s="29">
        <f t="shared" si="6"/>
        <v>300</v>
      </c>
    </row>
    <row r="150" spans="1:6">
      <c r="A150" s="19" t="s">
        <v>1091</v>
      </c>
      <c r="B150" s="40" t="s">
        <v>143</v>
      </c>
      <c r="C150" s="12" t="s">
        <v>1092</v>
      </c>
      <c r="D150" s="36">
        <v>2</v>
      </c>
      <c r="E150" s="36">
        <v>2</v>
      </c>
      <c r="F150" s="29">
        <f t="shared" si="6"/>
        <v>0</v>
      </c>
    </row>
    <row r="151" spans="1:6" ht="15" customHeight="1">
      <c r="A151" s="11"/>
      <c r="B151" s="43"/>
      <c r="C151" s="17"/>
      <c r="D151" s="44"/>
      <c r="E151" s="45"/>
      <c r="F151" s="24"/>
    </row>
    <row r="152" spans="1:6">
      <c r="A152" s="19" t="s">
        <v>1093</v>
      </c>
      <c r="B152" s="40" t="s">
        <v>26</v>
      </c>
      <c r="C152" s="12" t="s">
        <v>1094</v>
      </c>
      <c r="D152" s="36">
        <v>1</v>
      </c>
      <c r="E152" s="36">
        <v>2</v>
      </c>
      <c r="F152" s="29">
        <f t="shared" si="6"/>
        <v>300</v>
      </c>
    </row>
    <row r="153" spans="1:6">
      <c r="A153" s="19" t="s">
        <v>1093</v>
      </c>
      <c r="B153" s="39" t="s">
        <v>428</v>
      </c>
      <c r="C153" s="6" t="s">
        <v>899</v>
      </c>
      <c r="D153" s="28">
        <v>2</v>
      </c>
      <c r="E153" s="29">
        <v>2</v>
      </c>
      <c r="F153" s="29">
        <f t="shared" si="6"/>
        <v>0</v>
      </c>
    </row>
    <row r="154" spans="1:6">
      <c r="A154" s="11"/>
      <c r="B154" s="41"/>
      <c r="C154" s="16"/>
      <c r="D154" s="23"/>
      <c r="E154" s="24"/>
      <c r="F154" s="24"/>
    </row>
    <row r="155" spans="1:6">
      <c r="A155" s="19" t="s">
        <v>1095</v>
      </c>
      <c r="B155" s="39" t="s">
        <v>104</v>
      </c>
      <c r="C155" s="6" t="s">
        <v>880</v>
      </c>
      <c r="D155" s="28">
        <v>1</v>
      </c>
      <c r="E155" s="29">
        <v>3</v>
      </c>
      <c r="F155" s="29">
        <f t="shared" si="6"/>
        <v>400</v>
      </c>
    </row>
    <row r="156" spans="1:6">
      <c r="A156" s="19" t="s">
        <v>1095</v>
      </c>
      <c r="B156" s="39" t="s">
        <v>104</v>
      </c>
      <c r="C156" s="6" t="s">
        <v>896</v>
      </c>
      <c r="D156" s="28">
        <v>2</v>
      </c>
      <c r="E156" s="29">
        <v>3</v>
      </c>
      <c r="F156" s="29">
        <f t="shared" si="6"/>
        <v>200</v>
      </c>
    </row>
    <row r="157" spans="1:6">
      <c r="A157" s="19" t="s">
        <v>1095</v>
      </c>
      <c r="B157" s="39" t="s">
        <v>1070</v>
      </c>
      <c r="C157" s="6" t="s">
        <v>1096</v>
      </c>
      <c r="D157" s="28">
        <v>3</v>
      </c>
      <c r="E157" s="29">
        <v>3</v>
      </c>
      <c r="F157" s="29">
        <f t="shared" si="6"/>
        <v>0</v>
      </c>
    </row>
    <row r="158" spans="1:6">
      <c r="A158" s="11"/>
      <c r="B158" s="41"/>
      <c r="C158" s="16"/>
      <c r="D158" s="23"/>
      <c r="E158" s="24"/>
      <c r="F158" s="24"/>
    </row>
    <row r="159" spans="1:6">
      <c r="A159" s="19" t="s">
        <v>1097</v>
      </c>
      <c r="B159" s="39" t="s">
        <v>1098</v>
      </c>
      <c r="C159" s="6" t="s">
        <v>1099</v>
      </c>
      <c r="D159" s="28">
        <v>1</v>
      </c>
      <c r="E159" s="29">
        <v>6</v>
      </c>
      <c r="F159" s="29">
        <f>(600/E159)*(E159-D159)</f>
        <v>500</v>
      </c>
    </row>
    <row r="160" spans="1:6">
      <c r="A160" s="19" t="s">
        <v>1097</v>
      </c>
      <c r="B160" s="39" t="s">
        <v>100</v>
      </c>
      <c r="C160" s="6" t="s">
        <v>903</v>
      </c>
      <c r="D160" s="28">
        <v>2</v>
      </c>
      <c r="E160" s="29">
        <v>6</v>
      </c>
      <c r="F160" s="29">
        <f>(600/E160)*(E160-D160)</f>
        <v>400</v>
      </c>
    </row>
    <row r="161" spans="1:6">
      <c r="A161" s="19" t="s">
        <v>1097</v>
      </c>
      <c r="B161" s="39" t="s">
        <v>1026</v>
      </c>
      <c r="C161" s="6" t="s">
        <v>1100</v>
      </c>
      <c r="D161" s="28">
        <v>3</v>
      </c>
      <c r="E161" s="29">
        <v>6</v>
      </c>
      <c r="F161" s="29">
        <f>(600/E161)*(E161-D161)</f>
        <v>300</v>
      </c>
    </row>
    <row r="162" spans="1:6">
      <c r="A162" s="19" t="s">
        <v>1097</v>
      </c>
      <c r="B162" s="39" t="s">
        <v>153</v>
      </c>
      <c r="C162" s="6" t="s">
        <v>883</v>
      </c>
      <c r="D162" s="28">
        <v>4</v>
      </c>
      <c r="E162" s="29">
        <v>6</v>
      </c>
      <c r="F162" s="29">
        <v>0</v>
      </c>
    </row>
    <row r="163" spans="1:6">
      <c r="A163" s="19" t="s">
        <v>1097</v>
      </c>
      <c r="B163" s="39" t="s">
        <v>16</v>
      </c>
      <c r="C163" s="6" t="s">
        <v>890</v>
      </c>
      <c r="D163" s="21">
        <v>4</v>
      </c>
      <c r="E163" s="29">
        <v>6</v>
      </c>
      <c r="F163" s="29">
        <v>0</v>
      </c>
    </row>
    <row r="164" spans="1:6">
      <c r="A164" s="19" t="s">
        <v>1097</v>
      </c>
      <c r="B164" s="39" t="s">
        <v>16</v>
      </c>
      <c r="C164" s="6" t="s">
        <v>902</v>
      </c>
      <c r="D164" s="21">
        <v>4</v>
      </c>
      <c r="E164" s="29">
        <v>6</v>
      </c>
      <c r="F164" s="29">
        <f>(600/E164)*(E164-D164)</f>
        <v>200</v>
      </c>
    </row>
    <row r="165" spans="1:6">
      <c r="A165" s="11"/>
      <c r="B165" s="41"/>
      <c r="C165" s="16"/>
      <c r="D165" s="23"/>
      <c r="E165" s="24"/>
      <c r="F165" s="24"/>
    </row>
    <row r="166" spans="1:6">
      <c r="A166" s="19" t="s">
        <v>1101</v>
      </c>
      <c r="B166" s="40" t="s">
        <v>26</v>
      </c>
      <c r="C166" s="12" t="s">
        <v>1102</v>
      </c>
      <c r="D166" s="36">
        <v>1</v>
      </c>
      <c r="E166" s="36">
        <v>2</v>
      </c>
      <c r="F166" s="29">
        <f>(600/E166)*(E166-D166)</f>
        <v>300</v>
      </c>
    </row>
    <row r="167" spans="1:6">
      <c r="A167" s="19" t="s">
        <v>1101</v>
      </c>
      <c r="B167" s="39" t="s">
        <v>302</v>
      </c>
      <c r="C167" s="6" t="s">
        <v>909</v>
      </c>
      <c r="D167" s="28">
        <v>2</v>
      </c>
      <c r="E167" s="29">
        <v>2</v>
      </c>
      <c r="F167" s="29">
        <f>(600/E167)*(E167-D167)</f>
        <v>0</v>
      </c>
    </row>
  </sheetData>
  <mergeCells count="3">
    <mergeCell ref="A1:F1"/>
    <mergeCell ref="A2:F2"/>
    <mergeCell ref="A3:F3"/>
  </mergeCells>
  <pageMargins left="0.31496062992125984" right="0.31496062992125984" top="0.35433070866141736" bottom="0.35433070866141736" header="0.31496062992125984" footer="0.11811023622047245"/>
  <pageSetup paperSize="9" scale="85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activeCell="G8" sqref="G8"/>
    </sheetView>
  </sheetViews>
  <sheetFormatPr baseColWidth="10" defaultColWidth="8.83203125" defaultRowHeight="14" x14ac:dyDescent="0"/>
  <cols>
    <col min="1" max="1" width="31.1640625" style="27" customWidth="1"/>
    <col min="2" max="2" width="23.5" style="1" customWidth="1"/>
    <col min="3" max="3" width="31.5" style="1" customWidth="1"/>
    <col min="4" max="4" width="8.1640625" style="1" customWidth="1"/>
    <col min="5" max="5" width="12" style="1" customWidth="1"/>
    <col min="6" max="16384" width="8.83203125" style="1"/>
  </cols>
  <sheetData>
    <row r="1" spans="1:5" ht="29">
      <c r="A1" s="46" t="s">
        <v>0</v>
      </c>
      <c r="B1" s="46"/>
      <c r="C1" s="46"/>
      <c r="D1" s="46"/>
      <c r="E1" s="46"/>
    </row>
    <row r="2" spans="1:5" ht="16">
      <c r="A2" s="47" t="s">
        <v>1</v>
      </c>
      <c r="B2" s="47"/>
      <c r="C2" s="47"/>
      <c r="D2" s="47"/>
      <c r="E2" s="47"/>
    </row>
    <row r="3" spans="1:5" ht="15">
      <c r="A3" s="48" t="s">
        <v>1154</v>
      </c>
      <c r="B3" s="48"/>
      <c r="C3" s="48"/>
      <c r="D3" s="48"/>
      <c r="E3" s="48"/>
    </row>
    <row r="4" spans="1:5">
      <c r="A4" s="2" t="s">
        <v>2</v>
      </c>
      <c r="B4" s="3" t="s">
        <v>3</v>
      </c>
      <c r="C4" s="3" t="s">
        <v>1170</v>
      </c>
      <c r="D4" s="20" t="s">
        <v>7</v>
      </c>
      <c r="E4" s="35" t="s">
        <v>1103</v>
      </c>
    </row>
    <row r="5" spans="1:5" ht="15" customHeight="1">
      <c r="A5" s="12" t="s">
        <v>11</v>
      </c>
      <c r="B5" s="5" t="s">
        <v>22</v>
      </c>
      <c r="C5" s="6" t="s">
        <v>23</v>
      </c>
      <c r="D5" s="22">
        <v>579</v>
      </c>
      <c r="E5" s="19">
        <v>17869</v>
      </c>
    </row>
    <row r="6" spans="1:5" ht="15" customHeight="1">
      <c r="A6" s="12" t="s">
        <v>363</v>
      </c>
      <c r="B6" s="5" t="s">
        <v>38</v>
      </c>
      <c r="C6" s="6" t="s">
        <v>364</v>
      </c>
      <c r="D6" s="22">
        <v>540</v>
      </c>
      <c r="E6" s="19">
        <v>17495</v>
      </c>
    </row>
    <row r="7" spans="1:5" ht="15" customHeight="1">
      <c r="A7" s="5" t="s">
        <v>400</v>
      </c>
      <c r="B7" s="5" t="s">
        <v>16</v>
      </c>
      <c r="C7" s="6" t="s">
        <v>401</v>
      </c>
      <c r="D7" s="29">
        <v>565</v>
      </c>
      <c r="E7" s="19">
        <v>13332</v>
      </c>
    </row>
    <row r="8" spans="1:5" ht="15" customHeight="1">
      <c r="A8" s="12" t="s">
        <v>202</v>
      </c>
      <c r="B8" s="5" t="s">
        <v>26</v>
      </c>
      <c r="C8" s="6" t="s">
        <v>203</v>
      </c>
      <c r="D8" s="22">
        <v>557</v>
      </c>
      <c r="E8" s="19">
        <v>13097</v>
      </c>
    </row>
    <row r="9" spans="1:5" ht="15" customHeight="1">
      <c r="A9" s="12" t="s">
        <v>65</v>
      </c>
      <c r="B9" s="5" t="s">
        <v>9</v>
      </c>
      <c r="C9" s="6" t="s">
        <v>66</v>
      </c>
      <c r="D9" s="22">
        <v>579</v>
      </c>
      <c r="E9" s="19">
        <v>12226</v>
      </c>
    </row>
    <row r="10" spans="1:5" ht="15" customHeight="1">
      <c r="A10" s="12" t="s">
        <v>103</v>
      </c>
      <c r="B10" s="5" t="s">
        <v>104</v>
      </c>
      <c r="C10" s="6" t="s">
        <v>105</v>
      </c>
      <c r="D10" s="22">
        <v>585</v>
      </c>
      <c r="E10" s="19">
        <v>10936</v>
      </c>
    </row>
    <row r="11" spans="1:5" ht="15" customHeight="1">
      <c r="A11" s="12" t="s">
        <v>344</v>
      </c>
      <c r="B11" s="5" t="s">
        <v>153</v>
      </c>
      <c r="C11" s="6" t="s">
        <v>346</v>
      </c>
      <c r="D11" s="22">
        <v>533</v>
      </c>
      <c r="E11" s="19">
        <v>8340</v>
      </c>
    </row>
    <row r="12" spans="1:5" ht="15" customHeight="1">
      <c r="A12" s="5" t="s">
        <v>466</v>
      </c>
      <c r="B12" s="5" t="s">
        <v>118</v>
      </c>
      <c r="C12" s="6" t="s">
        <v>480</v>
      </c>
      <c r="D12" s="29">
        <v>545</v>
      </c>
      <c r="E12" s="19">
        <v>7931</v>
      </c>
    </row>
    <row r="13" spans="1:5" ht="15" customHeight="1">
      <c r="A13" s="12" t="s">
        <v>149</v>
      </c>
      <c r="B13" s="5" t="s">
        <v>20</v>
      </c>
      <c r="C13" s="6" t="s">
        <v>150</v>
      </c>
      <c r="D13" s="22">
        <v>580</v>
      </c>
      <c r="E13" s="19">
        <v>7087</v>
      </c>
    </row>
    <row r="14" spans="1:5" ht="15" customHeight="1">
      <c r="A14" s="5" t="s">
        <v>466</v>
      </c>
      <c r="B14" s="5" t="s">
        <v>80</v>
      </c>
      <c r="C14" s="6" t="s">
        <v>467</v>
      </c>
      <c r="D14" s="29">
        <v>554</v>
      </c>
      <c r="E14" s="19">
        <v>5533</v>
      </c>
    </row>
    <row r="15" spans="1:5" ht="15" customHeight="1">
      <c r="A15" s="12" t="s">
        <v>65</v>
      </c>
      <c r="B15" s="5" t="s">
        <v>12</v>
      </c>
      <c r="C15" s="6" t="s">
        <v>67</v>
      </c>
      <c r="D15" s="22">
        <v>557</v>
      </c>
      <c r="E15" s="19">
        <v>5370</v>
      </c>
    </row>
    <row r="16" spans="1:5" ht="15" customHeight="1">
      <c r="A16" s="5" t="s">
        <v>581</v>
      </c>
      <c r="B16" s="5" t="s">
        <v>100</v>
      </c>
      <c r="C16" s="6" t="s">
        <v>582</v>
      </c>
      <c r="D16" s="29">
        <v>563</v>
      </c>
      <c r="E16" s="19">
        <v>4987</v>
      </c>
    </row>
    <row r="17" spans="1:5" ht="15" customHeight="1">
      <c r="A17" s="5" t="s">
        <v>445</v>
      </c>
      <c r="B17" s="5" t="s">
        <v>68</v>
      </c>
      <c r="C17" s="6" t="s">
        <v>446</v>
      </c>
      <c r="D17" s="29">
        <v>570</v>
      </c>
      <c r="E17" s="19">
        <v>4586</v>
      </c>
    </row>
    <row r="18" spans="1:5" ht="15" customHeight="1">
      <c r="A18" s="12" t="s">
        <v>344</v>
      </c>
      <c r="B18" s="5" t="s">
        <v>82</v>
      </c>
      <c r="C18" s="6" t="s">
        <v>345</v>
      </c>
      <c r="D18" s="22">
        <v>567</v>
      </c>
      <c r="E18" s="19">
        <v>4165</v>
      </c>
    </row>
    <row r="19" spans="1:5" ht="15" customHeight="1">
      <c r="A19" s="12" t="s">
        <v>183</v>
      </c>
      <c r="B19" s="5" t="s">
        <v>28</v>
      </c>
      <c r="C19" s="6" t="s">
        <v>184</v>
      </c>
      <c r="D19" s="22">
        <v>567</v>
      </c>
      <c r="E19" s="19">
        <v>4123</v>
      </c>
    </row>
    <row r="20" spans="1:5" ht="15" customHeight="1">
      <c r="A20" s="12" t="s">
        <v>375</v>
      </c>
      <c r="B20" s="5" t="s">
        <v>45</v>
      </c>
      <c r="C20" s="6" t="s">
        <v>376</v>
      </c>
      <c r="D20" s="22">
        <v>540</v>
      </c>
      <c r="E20" s="19">
        <v>3892</v>
      </c>
    </row>
    <row r="21" spans="1:5" ht="15" customHeight="1">
      <c r="A21" s="5" t="s">
        <v>400</v>
      </c>
      <c r="B21" s="5" t="s">
        <v>320</v>
      </c>
      <c r="C21" s="6" t="s">
        <v>404</v>
      </c>
      <c r="D21" s="29">
        <v>494</v>
      </c>
      <c r="E21" s="19">
        <v>3658</v>
      </c>
    </row>
    <row r="22" spans="1:5" ht="15" customHeight="1">
      <c r="A22" s="12" t="s">
        <v>310</v>
      </c>
      <c r="B22" s="5" t="s">
        <v>161</v>
      </c>
      <c r="C22" s="6" t="s">
        <v>314</v>
      </c>
      <c r="D22" s="22">
        <v>450</v>
      </c>
      <c r="E22" s="19">
        <v>3569</v>
      </c>
    </row>
    <row r="23" spans="1:5" ht="15" customHeight="1">
      <c r="A23" s="12" t="s">
        <v>753</v>
      </c>
      <c r="B23" s="5" t="s">
        <v>24</v>
      </c>
      <c r="C23" s="6" t="s">
        <v>754</v>
      </c>
      <c r="D23" s="22">
        <v>565</v>
      </c>
      <c r="E23" s="19">
        <v>3240</v>
      </c>
    </row>
    <row r="24" spans="1:5" ht="15" customHeight="1">
      <c r="A24" s="12" t="s">
        <v>103</v>
      </c>
      <c r="B24" s="5" t="s">
        <v>50</v>
      </c>
      <c r="C24" s="6" t="s">
        <v>114</v>
      </c>
      <c r="D24" s="22">
        <v>468</v>
      </c>
      <c r="E24" s="19">
        <v>3079</v>
      </c>
    </row>
    <row r="25" spans="1:5" ht="15" customHeight="1">
      <c r="A25" s="12" t="s">
        <v>677</v>
      </c>
      <c r="B25" s="5" t="s">
        <v>72</v>
      </c>
      <c r="C25" s="6" t="s">
        <v>678</v>
      </c>
      <c r="D25" s="22">
        <v>533</v>
      </c>
      <c r="E25" s="19">
        <v>2732</v>
      </c>
    </row>
    <row r="26" spans="1:5" ht="15" customHeight="1">
      <c r="A26" s="5" t="s">
        <v>615</v>
      </c>
      <c r="B26" s="5" t="s">
        <v>428</v>
      </c>
      <c r="C26" s="6" t="s">
        <v>616</v>
      </c>
      <c r="D26" s="29">
        <v>545</v>
      </c>
      <c r="E26" s="19">
        <v>2721</v>
      </c>
    </row>
    <row r="27" spans="1:5" ht="15" customHeight="1">
      <c r="A27" s="5" t="s">
        <v>421</v>
      </c>
      <c r="B27" s="5" t="s">
        <v>302</v>
      </c>
      <c r="C27" s="6" t="s">
        <v>422</v>
      </c>
      <c r="D27" s="29">
        <v>571</v>
      </c>
      <c r="E27" s="19">
        <v>2702</v>
      </c>
    </row>
    <row r="28" spans="1:5" ht="15" customHeight="1">
      <c r="A28" s="5" t="s">
        <v>400</v>
      </c>
      <c r="B28" s="5" t="s">
        <v>124</v>
      </c>
      <c r="C28" s="6" t="s">
        <v>403</v>
      </c>
      <c r="D28" s="29">
        <v>529</v>
      </c>
      <c r="E28" s="19">
        <v>2396</v>
      </c>
    </row>
    <row r="29" spans="1:5" ht="15" customHeight="1">
      <c r="A29" s="12" t="s">
        <v>250</v>
      </c>
      <c r="B29" s="5" t="s">
        <v>31</v>
      </c>
      <c r="C29" s="6" t="s">
        <v>251</v>
      </c>
      <c r="D29" s="22">
        <v>545</v>
      </c>
      <c r="E29" s="19">
        <v>2375</v>
      </c>
    </row>
    <row r="30" spans="1:5" ht="15" customHeight="1">
      <c r="A30" s="12" t="s">
        <v>687</v>
      </c>
      <c r="B30" s="5" t="s">
        <v>55</v>
      </c>
      <c r="C30" s="6" t="s">
        <v>691</v>
      </c>
      <c r="D30" s="22">
        <v>440</v>
      </c>
      <c r="E30" s="19">
        <v>2265</v>
      </c>
    </row>
    <row r="31" spans="1:5" ht="15" customHeight="1">
      <c r="A31" s="12" t="s">
        <v>183</v>
      </c>
      <c r="B31" s="5" t="s">
        <v>143</v>
      </c>
      <c r="C31" s="6" t="s">
        <v>186</v>
      </c>
      <c r="D31" s="22">
        <v>500</v>
      </c>
      <c r="E31" s="19">
        <v>2061</v>
      </c>
    </row>
    <row r="32" spans="1:5" ht="15" customHeight="1">
      <c r="A32" s="12" t="s">
        <v>149</v>
      </c>
      <c r="B32" s="5" t="s">
        <v>36</v>
      </c>
      <c r="C32" s="6" t="s">
        <v>157</v>
      </c>
      <c r="D32" s="22">
        <v>460</v>
      </c>
      <c r="E32" s="19">
        <v>2049</v>
      </c>
    </row>
    <row r="33" spans="1:5" ht="15" customHeight="1">
      <c r="A33" s="12" t="s">
        <v>149</v>
      </c>
      <c r="B33" s="5" t="s">
        <v>60</v>
      </c>
      <c r="C33" s="6" t="s">
        <v>152</v>
      </c>
      <c r="D33" s="22">
        <v>540</v>
      </c>
      <c r="E33" s="19">
        <v>1777</v>
      </c>
    </row>
    <row r="34" spans="1:5" ht="15" customHeight="1">
      <c r="A34" s="12" t="s">
        <v>830</v>
      </c>
      <c r="B34" s="5" t="s">
        <v>331</v>
      </c>
      <c r="C34" s="6" t="s">
        <v>832</v>
      </c>
      <c r="D34" s="13">
        <v>480</v>
      </c>
      <c r="E34" s="19">
        <v>1609</v>
      </c>
    </row>
    <row r="35" spans="1:5" ht="15" customHeight="1">
      <c r="A35" s="12" t="s">
        <v>643</v>
      </c>
      <c r="B35" s="5" t="s">
        <v>48</v>
      </c>
      <c r="C35" s="6" t="s">
        <v>649</v>
      </c>
      <c r="D35" s="22">
        <v>442</v>
      </c>
      <c r="E35" s="19">
        <v>1484</v>
      </c>
    </row>
    <row r="36" spans="1:5" ht="15" customHeight="1">
      <c r="A36" s="5" t="s">
        <v>421</v>
      </c>
      <c r="B36" s="5" t="s">
        <v>426</v>
      </c>
      <c r="C36" s="6" t="s">
        <v>427</v>
      </c>
      <c r="D36" s="29">
        <v>457</v>
      </c>
      <c r="E36" s="19">
        <v>1396</v>
      </c>
    </row>
    <row r="37" spans="1:5" ht="15" customHeight="1">
      <c r="A37" s="12" t="s">
        <v>236</v>
      </c>
      <c r="B37" s="5" t="s">
        <v>177</v>
      </c>
      <c r="C37" s="6" t="s">
        <v>239</v>
      </c>
      <c r="D37" s="22">
        <v>375</v>
      </c>
      <c r="E37" s="19">
        <v>1314</v>
      </c>
    </row>
    <row r="38" spans="1:5" ht="15" customHeight="1">
      <c r="A38" s="12" t="s">
        <v>743</v>
      </c>
      <c r="B38" s="9" t="s">
        <v>744</v>
      </c>
      <c r="C38" s="10" t="s">
        <v>745</v>
      </c>
      <c r="D38" s="22">
        <v>525</v>
      </c>
      <c r="E38" s="19">
        <v>1292</v>
      </c>
    </row>
    <row r="39" spans="1:5" ht="15" customHeight="1">
      <c r="A39" s="12" t="s">
        <v>753</v>
      </c>
      <c r="B39" s="5" t="s">
        <v>229</v>
      </c>
      <c r="C39" s="6" t="s">
        <v>759</v>
      </c>
      <c r="D39" s="22">
        <v>424</v>
      </c>
      <c r="E39" s="19">
        <v>1264</v>
      </c>
    </row>
    <row r="40" spans="1:5">
      <c r="A40" s="5" t="s">
        <v>421</v>
      </c>
      <c r="B40" s="5" t="s">
        <v>92</v>
      </c>
      <c r="C40" s="6" t="s">
        <v>433</v>
      </c>
      <c r="D40" s="29">
        <v>343</v>
      </c>
      <c r="E40" s="19">
        <v>1223</v>
      </c>
    </row>
    <row r="41" spans="1:5">
      <c r="A41" s="12" t="s">
        <v>11</v>
      </c>
      <c r="B41" s="5" t="s">
        <v>34</v>
      </c>
      <c r="C41" s="6" t="s">
        <v>35</v>
      </c>
      <c r="D41" s="22">
        <v>450</v>
      </c>
      <c r="E41" s="19">
        <v>1200</v>
      </c>
    </row>
    <row r="42" spans="1:5">
      <c r="A42" s="5" t="s">
        <v>466</v>
      </c>
      <c r="B42" s="5" t="s">
        <v>450</v>
      </c>
      <c r="C42" s="6" t="s">
        <v>468</v>
      </c>
      <c r="D42" s="29">
        <v>508</v>
      </c>
      <c r="E42" s="19">
        <v>1168</v>
      </c>
    </row>
    <row r="43" spans="1:5">
      <c r="A43" s="12" t="s">
        <v>217</v>
      </c>
      <c r="B43" s="5" t="s">
        <v>87</v>
      </c>
      <c r="C43" s="6" t="s">
        <v>219</v>
      </c>
      <c r="D43" s="22">
        <v>525</v>
      </c>
      <c r="E43" s="19">
        <v>1122</v>
      </c>
    </row>
    <row r="44" spans="1:5">
      <c r="A44" s="12" t="s">
        <v>273</v>
      </c>
      <c r="B44" s="5" t="s">
        <v>41</v>
      </c>
      <c r="C44" s="6" t="s">
        <v>277</v>
      </c>
      <c r="D44" s="22">
        <v>440</v>
      </c>
      <c r="E44" s="19">
        <v>1114</v>
      </c>
    </row>
    <row r="45" spans="1:5">
      <c r="A45" s="5" t="s">
        <v>421</v>
      </c>
      <c r="B45" s="5" t="s">
        <v>411</v>
      </c>
      <c r="C45" s="6" t="s">
        <v>423</v>
      </c>
      <c r="D45" s="29">
        <v>543</v>
      </c>
      <c r="E45" s="19">
        <v>1102</v>
      </c>
    </row>
    <row r="46" spans="1:5">
      <c r="A46" s="12" t="s">
        <v>103</v>
      </c>
      <c r="B46" s="5" t="s">
        <v>43</v>
      </c>
      <c r="C46" s="6" t="s">
        <v>128</v>
      </c>
      <c r="D46" s="22">
        <v>351</v>
      </c>
      <c r="E46" s="19">
        <v>973</v>
      </c>
    </row>
    <row r="47" spans="1:5">
      <c r="A47" s="12" t="s">
        <v>677</v>
      </c>
      <c r="B47" s="5" t="s">
        <v>342</v>
      </c>
      <c r="C47" s="6" t="s">
        <v>680</v>
      </c>
      <c r="D47" s="22">
        <v>400</v>
      </c>
      <c r="E47" s="19">
        <v>960</v>
      </c>
    </row>
    <row r="48" spans="1:5">
      <c r="A48" s="12" t="s">
        <v>753</v>
      </c>
      <c r="B48" s="5" t="s">
        <v>18</v>
      </c>
      <c r="C48" s="6" t="s">
        <v>755</v>
      </c>
      <c r="D48" s="22">
        <v>529</v>
      </c>
      <c r="E48" s="19">
        <v>937</v>
      </c>
    </row>
    <row r="49" spans="1:5">
      <c r="A49" s="5" t="s">
        <v>565</v>
      </c>
      <c r="B49" s="5" t="s">
        <v>524</v>
      </c>
      <c r="C49" s="6" t="s">
        <v>566</v>
      </c>
      <c r="D49" s="29">
        <v>560</v>
      </c>
      <c r="E49" s="19">
        <v>837</v>
      </c>
    </row>
    <row r="50" spans="1:5">
      <c r="A50" s="5" t="s">
        <v>581</v>
      </c>
      <c r="B50" s="5" t="s">
        <v>231</v>
      </c>
      <c r="C50" s="6" t="s">
        <v>583</v>
      </c>
      <c r="D50" s="29">
        <v>525</v>
      </c>
      <c r="E50" s="19">
        <v>788</v>
      </c>
    </row>
    <row r="51" spans="1:5">
      <c r="A51" s="12" t="s">
        <v>703</v>
      </c>
      <c r="B51" s="5" t="s">
        <v>241</v>
      </c>
      <c r="C51" s="6" t="s">
        <v>705</v>
      </c>
      <c r="D51" s="22">
        <v>500</v>
      </c>
      <c r="E51" s="19">
        <v>725</v>
      </c>
    </row>
    <row r="52" spans="1:5">
      <c r="A52" s="12" t="s">
        <v>65</v>
      </c>
      <c r="B52" s="5" t="s">
        <v>75</v>
      </c>
      <c r="C52" s="6" t="s">
        <v>76</v>
      </c>
      <c r="D52" s="22">
        <v>450</v>
      </c>
      <c r="E52" s="19">
        <v>679</v>
      </c>
    </row>
    <row r="53" spans="1:5">
      <c r="A53" s="5" t="s">
        <v>581</v>
      </c>
      <c r="B53" s="5" t="s">
        <v>546</v>
      </c>
      <c r="C53" s="6" t="s">
        <v>588</v>
      </c>
      <c r="D53" s="29">
        <v>338</v>
      </c>
      <c r="E53" s="19">
        <v>578</v>
      </c>
    </row>
    <row r="54" spans="1:5">
      <c r="A54" s="5" t="s">
        <v>553</v>
      </c>
      <c r="B54" s="5" t="s">
        <v>487</v>
      </c>
      <c r="C54" s="6" t="s">
        <v>557</v>
      </c>
      <c r="D54" s="29">
        <v>382</v>
      </c>
      <c r="E54" s="19">
        <v>382</v>
      </c>
    </row>
    <row r="55" spans="1:5">
      <c r="A55" s="12" t="s">
        <v>864</v>
      </c>
      <c r="B55" s="5" t="s">
        <v>796</v>
      </c>
      <c r="C55" s="6" t="s">
        <v>867</v>
      </c>
      <c r="D55" s="13">
        <v>375</v>
      </c>
      <c r="E55" s="19">
        <v>375</v>
      </c>
    </row>
    <row r="56" spans="1:5">
      <c r="A56" s="12" t="s">
        <v>850</v>
      </c>
      <c r="B56" s="5" t="s">
        <v>856</v>
      </c>
      <c r="C56" s="6" t="s">
        <v>857</v>
      </c>
      <c r="D56" s="13">
        <v>350</v>
      </c>
      <c r="E56" s="19">
        <v>350</v>
      </c>
    </row>
    <row r="57" spans="1:5">
      <c r="A57" s="12" t="s">
        <v>820</v>
      </c>
      <c r="B57" s="5" t="s">
        <v>828</v>
      </c>
      <c r="C57" s="6" t="s">
        <v>829</v>
      </c>
      <c r="D57" s="13">
        <v>0</v>
      </c>
      <c r="E57" s="19">
        <v>0</v>
      </c>
    </row>
    <row r="58" spans="1:5">
      <c r="A58" s="12" t="s">
        <v>864</v>
      </c>
      <c r="B58" s="5" t="s">
        <v>592</v>
      </c>
      <c r="C58" s="6" t="s">
        <v>873</v>
      </c>
      <c r="D58" s="13">
        <v>0</v>
      </c>
      <c r="E58" s="19">
        <v>0</v>
      </c>
    </row>
    <row r="59" spans="1:5">
      <c r="A59" s="12" t="s">
        <v>363</v>
      </c>
      <c r="B59" s="5" t="s">
        <v>373</v>
      </c>
      <c r="C59" s="6" t="s">
        <v>374</v>
      </c>
      <c r="D59" s="22">
        <v>0</v>
      </c>
      <c r="E59" s="19">
        <v>0</v>
      </c>
    </row>
    <row r="60" spans="1:5">
      <c r="A60" s="12" t="s">
        <v>809</v>
      </c>
      <c r="B60" s="5" t="s">
        <v>816</v>
      </c>
      <c r="C60" s="6" t="s">
        <v>817</v>
      </c>
      <c r="D60" s="13">
        <v>0</v>
      </c>
      <c r="E60" s="19">
        <v>0</v>
      </c>
    </row>
    <row r="61" spans="1:5">
      <c r="E61" s="1">
        <f>SUM(E5:E60)</f>
        <v>198465</v>
      </c>
    </row>
    <row r="64" spans="1:5">
      <c r="A64" s="12" t="s">
        <v>1004</v>
      </c>
      <c r="B64" s="5" t="s">
        <v>22</v>
      </c>
      <c r="C64" s="19">
        <v>17869</v>
      </c>
    </row>
    <row r="65" spans="1:3">
      <c r="A65" s="12" t="s">
        <v>1005</v>
      </c>
      <c r="B65" s="5" t="s">
        <v>38</v>
      </c>
      <c r="C65" s="19">
        <v>17495</v>
      </c>
    </row>
    <row r="66" spans="1:3">
      <c r="A66" s="12" t="s">
        <v>1006</v>
      </c>
      <c r="B66" s="5" t="s">
        <v>16</v>
      </c>
      <c r="C66" s="19">
        <v>13332</v>
      </c>
    </row>
    <row r="67" spans="1:3">
      <c r="A67" s="12" t="s">
        <v>1007</v>
      </c>
      <c r="B67" s="5" t="s">
        <v>26</v>
      </c>
      <c r="C67" s="19">
        <v>13097</v>
      </c>
    </row>
    <row r="68" spans="1:3">
      <c r="A68" s="12" t="s">
        <v>1008</v>
      </c>
      <c r="B68" s="5" t="s">
        <v>9</v>
      </c>
      <c r="C68" s="19">
        <v>12226</v>
      </c>
    </row>
    <row r="69" spans="1:3">
      <c r="A69" s="12" t="s">
        <v>1009</v>
      </c>
      <c r="B69" s="5" t="s">
        <v>104</v>
      </c>
      <c r="C69" s="19">
        <v>10936</v>
      </c>
    </row>
    <row r="70" spans="1:3">
      <c r="A70" s="12" t="s">
        <v>1010</v>
      </c>
      <c r="B70" s="5" t="s">
        <v>153</v>
      </c>
      <c r="C70" s="19">
        <v>8340</v>
      </c>
    </row>
    <row r="71" spans="1:3">
      <c r="A71" s="12" t="s">
        <v>1011</v>
      </c>
      <c r="B71" s="5" t="s">
        <v>118</v>
      </c>
      <c r="C71" s="19">
        <v>7931</v>
      </c>
    </row>
    <row r="72" spans="1:3">
      <c r="A72" s="12" t="s">
        <v>1012</v>
      </c>
      <c r="B72" s="5" t="s">
        <v>20</v>
      </c>
      <c r="C72" s="19">
        <v>7087</v>
      </c>
    </row>
    <row r="73" spans="1:3">
      <c r="A73" s="12" t="s">
        <v>1013</v>
      </c>
      <c r="B73" s="5" t="s">
        <v>80</v>
      </c>
      <c r="C73" s="19">
        <v>5533</v>
      </c>
    </row>
    <row r="74" spans="1:3">
      <c r="A74" s="12" t="s">
        <v>1014</v>
      </c>
      <c r="B74" s="5" t="s">
        <v>12</v>
      </c>
      <c r="C74" s="19">
        <v>5370</v>
      </c>
    </row>
    <row r="75" spans="1:3">
      <c r="A75" s="12" t="s">
        <v>1104</v>
      </c>
      <c r="B75" s="5" t="s">
        <v>100</v>
      </c>
      <c r="C75" s="19">
        <v>4987</v>
      </c>
    </row>
    <row r="76" spans="1:3">
      <c r="A76" s="12" t="s">
        <v>1105</v>
      </c>
      <c r="B76" s="5" t="s">
        <v>68</v>
      </c>
      <c r="C76" s="19">
        <v>4586</v>
      </c>
    </row>
    <row r="77" spans="1:3">
      <c r="A77" s="12" t="s">
        <v>1106</v>
      </c>
      <c r="B77" s="5" t="s">
        <v>82</v>
      </c>
      <c r="C77" s="19">
        <v>4165</v>
      </c>
    </row>
    <row r="78" spans="1:3">
      <c r="A78" s="12" t="s">
        <v>1107</v>
      </c>
      <c r="B78" s="5" t="s">
        <v>28</v>
      </c>
      <c r="C78" s="19">
        <v>4123</v>
      </c>
    </row>
    <row r="79" spans="1:3">
      <c r="A79" s="12" t="s">
        <v>1108</v>
      </c>
      <c r="B79" s="5" t="s">
        <v>45</v>
      </c>
      <c r="C79" s="19">
        <v>3892</v>
      </c>
    </row>
    <row r="80" spans="1:3">
      <c r="A80" s="12" t="s">
        <v>1109</v>
      </c>
      <c r="B80" s="5" t="s">
        <v>320</v>
      </c>
      <c r="C80" s="19">
        <v>3658</v>
      </c>
    </row>
    <row r="81" spans="1:3">
      <c r="A81" s="12" t="s">
        <v>1110</v>
      </c>
      <c r="B81" s="5" t="s">
        <v>161</v>
      </c>
      <c r="C81" s="19">
        <v>3569</v>
      </c>
    </row>
    <row r="82" spans="1:3">
      <c r="A82" s="12" t="s">
        <v>1111</v>
      </c>
      <c r="B82" s="5" t="s">
        <v>24</v>
      </c>
      <c r="C82" s="19">
        <v>3240</v>
      </c>
    </row>
    <row r="83" spans="1:3">
      <c r="A83" s="12" t="s">
        <v>1112</v>
      </c>
      <c r="B83" s="5" t="s">
        <v>50</v>
      </c>
      <c r="C83" s="19">
        <v>3079</v>
      </c>
    </row>
    <row r="84" spans="1:3">
      <c r="A84" s="12" t="s">
        <v>1113</v>
      </c>
      <c r="B84" s="5" t="s">
        <v>72</v>
      </c>
      <c r="C84" s="19">
        <v>2732</v>
      </c>
    </row>
    <row r="85" spans="1:3">
      <c r="A85" s="12" t="s">
        <v>1114</v>
      </c>
      <c r="B85" s="5" t="s">
        <v>428</v>
      </c>
      <c r="C85" s="19">
        <v>2721</v>
      </c>
    </row>
    <row r="86" spans="1:3">
      <c r="A86" s="12" t="s">
        <v>1115</v>
      </c>
      <c r="B86" s="5" t="s">
        <v>302</v>
      </c>
      <c r="C86" s="19">
        <v>2702</v>
      </c>
    </row>
    <row r="87" spans="1:3">
      <c r="A87" s="12" t="s">
        <v>1116</v>
      </c>
      <c r="B87" s="5" t="s">
        <v>124</v>
      </c>
      <c r="C87" s="19">
        <v>2396</v>
      </c>
    </row>
    <row r="88" spans="1:3">
      <c r="A88" s="12" t="s">
        <v>1117</v>
      </c>
      <c r="B88" s="5" t="s">
        <v>31</v>
      </c>
      <c r="C88" s="19">
        <v>2375</v>
      </c>
    </row>
    <row r="89" spans="1:3">
      <c r="A89" s="12" t="s">
        <v>1118</v>
      </c>
      <c r="B89" s="5" t="s">
        <v>55</v>
      </c>
      <c r="C89" s="19">
        <v>2265</v>
      </c>
    </row>
    <row r="90" spans="1:3">
      <c r="A90" s="12" t="s">
        <v>1119</v>
      </c>
      <c r="B90" s="5" t="s">
        <v>143</v>
      </c>
      <c r="C90" s="19">
        <v>2061</v>
      </c>
    </row>
    <row r="91" spans="1:3">
      <c r="A91" s="12" t="s">
        <v>1120</v>
      </c>
      <c r="B91" s="5" t="s">
        <v>36</v>
      </c>
      <c r="C91" s="19">
        <v>2049</v>
      </c>
    </row>
    <row r="92" spans="1:3">
      <c r="A92" s="12" t="s">
        <v>1121</v>
      </c>
      <c r="B92" s="5" t="s">
        <v>60</v>
      </c>
      <c r="C92" s="19">
        <v>1777</v>
      </c>
    </row>
    <row r="93" spans="1:3">
      <c r="A93" s="12" t="s">
        <v>1122</v>
      </c>
      <c r="B93" s="5" t="s">
        <v>331</v>
      </c>
      <c r="C93" s="19">
        <v>1609</v>
      </c>
    </row>
    <row r="94" spans="1:3">
      <c r="A94" s="12" t="s">
        <v>1123</v>
      </c>
      <c r="B94" s="5" t="s">
        <v>48</v>
      </c>
      <c r="C94" s="19">
        <v>1484</v>
      </c>
    </row>
    <row r="95" spans="1:3">
      <c r="A95" s="12" t="s">
        <v>1124</v>
      </c>
      <c r="B95" s="5" t="s">
        <v>426</v>
      </c>
      <c r="C95" s="19">
        <v>1396</v>
      </c>
    </row>
    <row r="96" spans="1:3">
      <c r="A96" s="12" t="s">
        <v>1125</v>
      </c>
      <c r="B96" s="5" t="s">
        <v>177</v>
      </c>
      <c r="C96" s="19">
        <v>1314</v>
      </c>
    </row>
    <row r="97" spans="1:3">
      <c r="A97" s="12" t="s">
        <v>1126</v>
      </c>
      <c r="B97" s="9" t="s">
        <v>744</v>
      </c>
      <c r="C97" s="19">
        <v>1292</v>
      </c>
    </row>
    <row r="98" spans="1:3">
      <c r="A98" s="12" t="s">
        <v>1127</v>
      </c>
      <c r="B98" s="5" t="s">
        <v>229</v>
      </c>
      <c r="C98" s="19">
        <v>1264</v>
      </c>
    </row>
    <row r="99" spans="1:3">
      <c r="A99" s="12" t="s">
        <v>1128</v>
      </c>
      <c r="B99" s="5" t="s">
        <v>92</v>
      </c>
      <c r="C99" s="19">
        <v>1223</v>
      </c>
    </row>
    <row r="100" spans="1:3">
      <c r="A100" s="12" t="s">
        <v>1129</v>
      </c>
      <c r="B100" s="5" t="s">
        <v>34</v>
      </c>
      <c r="C100" s="19">
        <v>1200</v>
      </c>
    </row>
    <row r="101" spans="1:3">
      <c r="A101" s="12" t="s">
        <v>1130</v>
      </c>
      <c r="B101" s="5" t="s">
        <v>450</v>
      </c>
      <c r="C101" s="19">
        <v>1168</v>
      </c>
    </row>
    <row r="102" spans="1:3">
      <c r="A102" s="12" t="s">
        <v>1131</v>
      </c>
      <c r="B102" s="5" t="s">
        <v>87</v>
      </c>
      <c r="C102" s="19">
        <v>1122</v>
      </c>
    </row>
    <row r="103" spans="1:3">
      <c r="A103" s="12" t="s">
        <v>1132</v>
      </c>
      <c r="B103" s="5" t="s">
        <v>41</v>
      </c>
      <c r="C103" s="19">
        <v>1114</v>
      </c>
    </row>
    <row r="104" spans="1:3">
      <c r="A104" s="12" t="s">
        <v>1133</v>
      </c>
      <c r="B104" s="5" t="s">
        <v>411</v>
      </c>
      <c r="C104" s="19">
        <v>1102</v>
      </c>
    </row>
    <row r="105" spans="1:3">
      <c r="A105" s="12" t="s">
        <v>1134</v>
      </c>
      <c r="B105" s="5" t="s">
        <v>43</v>
      </c>
      <c r="C105" s="19">
        <v>973</v>
      </c>
    </row>
    <row r="106" spans="1:3">
      <c r="A106" s="12" t="s">
        <v>1135</v>
      </c>
      <c r="B106" s="5" t="s">
        <v>342</v>
      </c>
      <c r="C106" s="19">
        <v>960</v>
      </c>
    </row>
    <row r="107" spans="1:3">
      <c r="A107" s="12" t="s">
        <v>1136</v>
      </c>
      <c r="B107" s="5" t="s">
        <v>18</v>
      </c>
      <c r="C107" s="19">
        <v>937</v>
      </c>
    </row>
    <row r="108" spans="1:3">
      <c r="A108" s="12" t="s">
        <v>1137</v>
      </c>
      <c r="B108" s="5" t="s">
        <v>524</v>
      </c>
      <c r="C108" s="19">
        <v>837</v>
      </c>
    </row>
    <row r="109" spans="1:3">
      <c r="A109" s="12" t="s">
        <v>1138</v>
      </c>
      <c r="B109" s="5" t="s">
        <v>231</v>
      </c>
      <c r="C109" s="19">
        <v>788</v>
      </c>
    </row>
    <row r="110" spans="1:3">
      <c r="A110" s="12" t="s">
        <v>1139</v>
      </c>
      <c r="B110" s="5" t="s">
        <v>241</v>
      </c>
      <c r="C110" s="19">
        <v>725</v>
      </c>
    </row>
    <row r="111" spans="1:3">
      <c r="A111" s="12" t="s">
        <v>1140</v>
      </c>
      <c r="B111" s="5" t="s">
        <v>75</v>
      </c>
      <c r="C111" s="19">
        <v>679</v>
      </c>
    </row>
    <row r="112" spans="1:3">
      <c r="A112" s="12" t="s">
        <v>1141</v>
      </c>
      <c r="B112" s="5" t="s">
        <v>546</v>
      </c>
      <c r="C112" s="19">
        <v>578</v>
      </c>
    </row>
    <row r="113" spans="1:3">
      <c r="A113" s="12" t="s">
        <v>1142</v>
      </c>
      <c r="B113" s="5" t="s">
        <v>487</v>
      </c>
      <c r="C113" s="19">
        <v>382</v>
      </c>
    </row>
    <row r="114" spans="1:3">
      <c r="A114" s="12" t="s">
        <v>1143</v>
      </c>
      <c r="B114" s="5" t="s">
        <v>796</v>
      </c>
      <c r="C114" s="19">
        <v>375</v>
      </c>
    </row>
    <row r="115" spans="1:3">
      <c r="A115" s="12" t="s">
        <v>1144</v>
      </c>
      <c r="B115" s="5" t="s">
        <v>856</v>
      </c>
      <c r="C115" s="19">
        <v>350</v>
      </c>
    </row>
    <row r="116" spans="1:3">
      <c r="A116" s="12" t="s">
        <v>1145</v>
      </c>
      <c r="B116" s="5" t="s">
        <v>828</v>
      </c>
      <c r="C116" s="19">
        <v>0</v>
      </c>
    </row>
    <row r="117" spans="1:3">
      <c r="A117" s="12" t="s">
        <v>1146</v>
      </c>
      <c r="B117" s="5" t="s">
        <v>592</v>
      </c>
      <c r="C117" s="19">
        <v>0</v>
      </c>
    </row>
    <row r="118" spans="1:3">
      <c r="A118" s="12" t="s">
        <v>1147</v>
      </c>
      <c r="B118" s="5" t="s">
        <v>373</v>
      </c>
      <c r="C118" s="19">
        <v>0</v>
      </c>
    </row>
    <row r="119" spans="1:3">
      <c r="A119" s="12" t="s">
        <v>1148</v>
      </c>
      <c r="B119" s="5" t="s">
        <v>816</v>
      </c>
      <c r="C119" s="19">
        <v>0</v>
      </c>
    </row>
  </sheetData>
  <sortState ref="A5:E60">
    <sortCondition descending="1" ref="E5:E60"/>
  </sortState>
  <mergeCells count="3">
    <mergeCell ref="A1:E1"/>
    <mergeCell ref="A2:E2"/>
    <mergeCell ref="A3:E3"/>
  </mergeCells>
  <pageMargins left="0.31496062992125984" right="0.31496062992125984" top="0.35433070866141736" bottom="0.55118110236220474" header="0.11811023622047245" footer="0.11811023622047245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0"/>
  <sheetViews>
    <sheetView workbookViewId="0">
      <selection activeCell="G9" sqref="G9"/>
    </sheetView>
  </sheetViews>
  <sheetFormatPr baseColWidth="10" defaultColWidth="8.83203125" defaultRowHeight="14" x14ac:dyDescent="0"/>
  <cols>
    <col min="1" max="1" width="31.1640625" style="27" customWidth="1"/>
    <col min="2" max="2" width="19.5" style="1" customWidth="1"/>
    <col min="3" max="3" width="33.33203125" style="1" customWidth="1"/>
    <col min="4" max="4" width="6.5" style="1" customWidth="1"/>
    <col min="5" max="5" width="8.5" style="1" customWidth="1"/>
    <col min="6" max="6" width="8.1640625" style="1" customWidth="1"/>
    <col min="7" max="16384" width="8.83203125" style="1"/>
  </cols>
  <sheetData>
    <row r="1" spans="1:6" ht="29">
      <c r="A1" s="46" t="s">
        <v>0</v>
      </c>
      <c r="B1" s="46"/>
      <c r="C1" s="46"/>
      <c r="D1" s="46"/>
      <c r="E1" s="46"/>
      <c r="F1" s="46"/>
    </row>
    <row r="2" spans="1:6" ht="16">
      <c r="A2" s="47" t="s">
        <v>1</v>
      </c>
      <c r="B2" s="47"/>
      <c r="C2" s="47"/>
      <c r="D2" s="47"/>
      <c r="E2" s="47"/>
      <c r="F2" s="47"/>
    </row>
    <row r="3" spans="1:6" ht="15">
      <c r="A3" s="49" t="s">
        <v>1153</v>
      </c>
      <c r="B3" s="49"/>
      <c r="C3" s="49"/>
      <c r="D3" s="49"/>
      <c r="E3" s="49"/>
      <c r="F3" s="49"/>
    </row>
    <row r="4" spans="1:6">
      <c r="A4" s="2" t="s">
        <v>2</v>
      </c>
      <c r="B4" s="3" t="s">
        <v>3</v>
      </c>
      <c r="C4" s="3" t="s">
        <v>4</v>
      </c>
      <c r="D4" s="20" t="s">
        <v>5</v>
      </c>
      <c r="E4" s="20" t="s">
        <v>6</v>
      </c>
      <c r="F4" s="20" t="s">
        <v>7</v>
      </c>
    </row>
    <row r="5" spans="1:6" ht="15" customHeight="1">
      <c r="A5" s="12" t="s">
        <v>753</v>
      </c>
      <c r="B5" s="5" t="s">
        <v>18</v>
      </c>
      <c r="C5" s="6" t="s">
        <v>755</v>
      </c>
      <c r="D5" s="21">
        <v>2</v>
      </c>
      <c r="E5" s="22">
        <v>17</v>
      </c>
      <c r="F5" s="22">
        <f>(600/E5)*(E5-D5)</f>
        <v>529.41176470588243</v>
      </c>
    </row>
    <row r="6" spans="1:6" ht="15" customHeight="1">
      <c r="A6" s="12" t="s">
        <v>11</v>
      </c>
      <c r="B6" s="5" t="s">
        <v>18</v>
      </c>
      <c r="C6" s="6" t="s">
        <v>19</v>
      </c>
      <c r="D6" s="21">
        <v>5</v>
      </c>
      <c r="E6" s="22">
        <v>7</v>
      </c>
      <c r="F6" s="22">
        <v>171.42857142857142</v>
      </c>
    </row>
    <row r="7" spans="1:6" ht="15" customHeight="1">
      <c r="A7" s="12" t="s">
        <v>732</v>
      </c>
      <c r="B7" s="5" t="s">
        <v>18</v>
      </c>
      <c r="C7" s="6" t="s">
        <v>737</v>
      </c>
      <c r="D7" s="21">
        <v>5</v>
      </c>
      <c r="E7" s="22">
        <v>8</v>
      </c>
      <c r="F7" s="22">
        <v>0</v>
      </c>
    </row>
    <row r="8" spans="1:6" ht="15" customHeight="1">
      <c r="A8" s="12" t="s">
        <v>273</v>
      </c>
      <c r="B8" s="5" t="s">
        <v>18</v>
      </c>
      <c r="C8" s="6" t="s">
        <v>287</v>
      </c>
      <c r="D8" s="21">
        <v>13</v>
      </c>
      <c r="E8" s="22">
        <v>15</v>
      </c>
      <c r="F8" s="22">
        <v>0</v>
      </c>
    </row>
    <row r="9" spans="1:6" ht="15" customHeight="1">
      <c r="A9" s="12" t="s">
        <v>687</v>
      </c>
      <c r="B9" s="5" t="s">
        <v>18</v>
      </c>
      <c r="C9" s="6" t="s">
        <v>701</v>
      </c>
      <c r="D9" s="21">
        <v>13</v>
      </c>
      <c r="E9" s="22">
        <v>15</v>
      </c>
      <c r="F9" s="22">
        <v>0</v>
      </c>
    </row>
    <row r="10" spans="1:6" ht="15" customHeight="1">
      <c r="A10" s="12" t="s">
        <v>11</v>
      </c>
      <c r="B10" s="5" t="s">
        <v>18</v>
      </c>
      <c r="C10" s="6" t="s">
        <v>57</v>
      </c>
      <c r="D10" s="21">
        <v>17</v>
      </c>
      <c r="E10" s="22">
        <v>28</v>
      </c>
      <c r="F10" s="22">
        <v>235.71428571428569</v>
      </c>
    </row>
    <row r="11" spans="1:6" ht="15" customHeight="1">
      <c r="A11" s="2"/>
      <c r="B11" s="15"/>
      <c r="C11" s="16"/>
      <c r="D11" s="23"/>
      <c r="E11" s="24"/>
      <c r="F11" s="24">
        <f>SUM(F5:F10)</f>
        <v>936.55462184873954</v>
      </c>
    </row>
    <row r="12" spans="1:6" ht="15" customHeight="1">
      <c r="A12" s="12" t="s">
        <v>820</v>
      </c>
      <c r="B12" s="5" t="s">
        <v>828</v>
      </c>
      <c r="C12" s="6" t="s">
        <v>829</v>
      </c>
      <c r="D12" s="6">
        <v>5</v>
      </c>
      <c r="E12" s="7">
        <v>8</v>
      </c>
      <c r="F12" s="13">
        <v>0</v>
      </c>
    </row>
    <row r="13" spans="1:6" ht="15" customHeight="1">
      <c r="A13" s="2"/>
      <c r="B13" s="15"/>
      <c r="C13" s="16"/>
      <c r="D13" s="16"/>
      <c r="E13" s="8"/>
      <c r="F13" s="8">
        <f>SUM(F12)</f>
        <v>0</v>
      </c>
    </row>
    <row r="14" spans="1:6" ht="15" customHeight="1">
      <c r="A14" s="12" t="s">
        <v>273</v>
      </c>
      <c r="B14" s="5" t="s">
        <v>41</v>
      </c>
      <c r="C14" s="6" t="s">
        <v>277</v>
      </c>
      <c r="D14" s="21">
        <v>4</v>
      </c>
      <c r="E14" s="22">
        <v>15</v>
      </c>
      <c r="F14" s="22">
        <v>440</v>
      </c>
    </row>
    <row r="15" spans="1:6" ht="15" customHeight="1">
      <c r="A15" s="12" t="s">
        <v>771</v>
      </c>
      <c r="B15" s="5" t="s">
        <v>41</v>
      </c>
      <c r="C15" s="6" t="s">
        <v>778</v>
      </c>
      <c r="D15" s="21">
        <v>7</v>
      </c>
      <c r="E15" s="22">
        <v>9</v>
      </c>
      <c r="F15" s="22">
        <f>(600/E15)*(E15-D15)</f>
        <v>133.33333333333334</v>
      </c>
    </row>
    <row r="16" spans="1:6" ht="15" customHeight="1">
      <c r="A16" s="12" t="s">
        <v>771</v>
      </c>
      <c r="B16" s="5" t="s">
        <v>41</v>
      </c>
      <c r="C16" s="6" t="s">
        <v>779</v>
      </c>
      <c r="D16" s="21">
        <v>7</v>
      </c>
      <c r="E16" s="22">
        <v>9</v>
      </c>
      <c r="F16" s="22">
        <f>(600/E16)*(E16-D16)</f>
        <v>133.33333333333334</v>
      </c>
    </row>
    <row r="17" spans="1:6" ht="15" customHeight="1">
      <c r="A17" s="12" t="s">
        <v>11</v>
      </c>
      <c r="B17" s="5" t="s">
        <v>41</v>
      </c>
      <c r="C17" s="6" t="s">
        <v>42</v>
      </c>
      <c r="D17" s="21">
        <v>9</v>
      </c>
      <c r="E17" s="22">
        <v>28</v>
      </c>
      <c r="F17" s="22">
        <v>407.14285714285711</v>
      </c>
    </row>
    <row r="18" spans="1:6" ht="15" customHeight="1">
      <c r="A18" s="5" t="s">
        <v>504</v>
      </c>
      <c r="B18" s="5" t="s">
        <v>41</v>
      </c>
      <c r="C18" s="6" t="s">
        <v>516</v>
      </c>
      <c r="D18" s="21">
        <v>9</v>
      </c>
      <c r="E18" s="22">
        <v>12</v>
      </c>
      <c r="F18" s="29">
        <v>0</v>
      </c>
    </row>
    <row r="19" spans="1:6" ht="15" customHeight="1">
      <c r="A19" s="15"/>
      <c r="B19" s="15"/>
      <c r="C19" s="16"/>
      <c r="D19" s="23"/>
      <c r="E19" s="24"/>
      <c r="F19" s="24">
        <f>SUM(F14:F18)</f>
        <v>1113.8095238095239</v>
      </c>
    </row>
    <row r="20" spans="1:6" ht="15" customHeight="1">
      <c r="A20" s="12" t="s">
        <v>375</v>
      </c>
      <c r="B20" s="5" t="s">
        <v>94</v>
      </c>
      <c r="C20" s="6" t="s">
        <v>377</v>
      </c>
      <c r="D20" s="21">
        <v>2</v>
      </c>
      <c r="E20" s="22">
        <v>10</v>
      </c>
      <c r="F20" s="22">
        <v>480</v>
      </c>
    </row>
    <row r="21" spans="1:6" ht="15" customHeight="1">
      <c r="A21" s="12" t="s">
        <v>728</v>
      </c>
      <c r="B21" s="5" t="s">
        <v>94</v>
      </c>
      <c r="C21" s="6" t="s">
        <v>730</v>
      </c>
      <c r="D21" s="21">
        <v>2</v>
      </c>
      <c r="E21" s="22">
        <v>3</v>
      </c>
      <c r="F21" s="22">
        <f>(600/E21)*(E21-D21)</f>
        <v>200</v>
      </c>
    </row>
    <row r="22" spans="1:6" ht="15" customHeight="1">
      <c r="A22" s="5" t="s">
        <v>504</v>
      </c>
      <c r="B22" s="5" t="s">
        <v>94</v>
      </c>
      <c r="C22" s="6" t="s">
        <v>508</v>
      </c>
      <c r="D22" s="28">
        <v>4</v>
      </c>
      <c r="E22" s="22">
        <v>12</v>
      </c>
      <c r="F22" s="29">
        <f>(600/E22)*(E22-D22)</f>
        <v>400</v>
      </c>
    </row>
    <row r="23" spans="1:6" ht="15" customHeight="1">
      <c r="A23" s="12" t="s">
        <v>703</v>
      </c>
      <c r="B23" s="5" t="s">
        <v>94</v>
      </c>
      <c r="C23" s="6" t="s">
        <v>707</v>
      </c>
      <c r="D23" s="21">
        <v>4</v>
      </c>
      <c r="E23" s="22">
        <v>12</v>
      </c>
      <c r="F23" s="22">
        <f>(600/E23)*(E23-D23)</f>
        <v>400</v>
      </c>
    </row>
    <row r="24" spans="1:6" ht="15" customHeight="1">
      <c r="A24" s="12" t="s">
        <v>800</v>
      </c>
      <c r="B24" s="5" t="s">
        <v>94</v>
      </c>
      <c r="C24" s="6" t="s">
        <v>804</v>
      </c>
      <c r="D24" s="21">
        <v>4</v>
      </c>
      <c r="E24" s="22">
        <v>8</v>
      </c>
      <c r="F24" s="22">
        <f>(600/E24)*(E24-D24)</f>
        <v>300</v>
      </c>
    </row>
    <row r="25" spans="1:6" ht="15" customHeight="1">
      <c r="A25" s="12" t="s">
        <v>850</v>
      </c>
      <c r="B25" s="5" t="s">
        <v>94</v>
      </c>
      <c r="C25" s="6" t="s">
        <v>854</v>
      </c>
      <c r="D25" s="33">
        <v>4</v>
      </c>
      <c r="E25" s="13">
        <v>12</v>
      </c>
      <c r="F25" s="13">
        <f>(600/E25)*(E25-D25)</f>
        <v>400</v>
      </c>
    </row>
    <row r="26" spans="1:6" ht="15" customHeight="1">
      <c r="A26" s="12" t="s">
        <v>202</v>
      </c>
      <c r="B26" s="5" t="s">
        <v>94</v>
      </c>
      <c r="C26" s="6" t="s">
        <v>208</v>
      </c>
      <c r="D26" s="21">
        <v>5</v>
      </c>
      <c r="E26" s="22">
        <v>14</v>
      </c>
      <c r="F26" s="22">
        <v>385.71428571428567</v>
      </c>
    </row>
    <row r="27" spans="1:6" ht="15" customHeight="1">
      <c r="A27" s="12" t="s">
        <v>363</v>
      </c>
      <c r="B27" s="5" t="s">
        <v>94</v>
      </c>
      <c r="C27" s="6" t="s">
        <v>368</v>
      </c>
      <c r="D27" s="21">
        <v>5</v>
      </c>
      <c r="E27" s="22">
        <v>10</v>
      </c>
      <c r="F27" s="22">
        <v>300</v>
      </c>
    </row>
    <row r="28" spans="1:6" ht="15" customHeight="1">
      <c r="A28" s="5" t="s">
        <v>517</v>
      </c>
      <c r="B28" s="5" t="s">
        <v>94</v>
      </c>
      <c r="C28" s="6" t="s">
        <v>523</v>
      </c>
      <c r="D28" s="28">
        <v>5</v>
      </c>
      <c r="E28" s="29">
        <v>13</v>
      </c>
      <c r="F28" s="29">
        <f>(600/E28)*(E28-D28)</f>
        <v>369.23076923076923</v>
      </c>
    </row>
    <row r="29" spans="1:6" ht="15" customHeight="1">
      <c r="A29" s="12" t="s">
        <v>103</v>
      </c>
      <c r="B29" s="5" t="s">
        <v>94</v>
      </c>
      <c r="C29" s="6" t="s">
        <v>112</v>
      </c>
      <c r="D29" s="21">
        <v>7</v>
      </c>
      <c r="E29" s="22">
        <v>41</v>
      </c>
      <c r="F29" s="22">
        <v>497.5609756097561</v>
      </c>
    </row>
    <row r="30" spans="1:6" ht="15" customHeight="1">
      <c r="A30" s="5" t="s">
        <v>421</v>
      </c>
      <c r="B30" s="5" t="s">
        <v>94</v>
      </c>
      <c r="C30" s="6" t="s">
        <v>430</v>
      </c>
      <c r="D30" s="28">
        <v>7</v>
      </c>
      <c r="E30" s="22">
        <v>21</v>
      </c>
      <c r="F30" s="29">
        <f>(600/E30)*(E30-D30)</f>
        <v>400</v>
      </c>
    </row>
    <row r="31" spans="1:6" ht="15" customHeight="1">
      <c r="A31" s="5" t="s">
        <v>615</v>
      </c>
      <c r="B31" s="5" t="s">
        <v>94</v>
      </c>
      <c r="C31" s="6" t="s">
        <v>622</v>
      </c>
      <c r="D31" s="28">
        <v>7</v>
      </c>
      <c r="E31" s="29">
        <v>11</v>
      </c>
      <c r="F31" s="29">
        <f>(600/E31)*(E31-D31)</f>
        <v>218.18181818181819</v>
      </c>
    </row>
    <row r="32" spans="1:6" ht="15" customHeight="1">
      <c r="A32" s="12" t="s">
        <v>149</v>
      </c>
      <c r="B32" s="5" t="s">
        <v>94</v>
      </c>
      <c r="C32" s="6" t="s">
        <v>163</v>
      </c>
      <c r="D32" s="21">
        <v>9</v>
      </c>
      <c r="E32" s="22">
        <v>30</v>
      </c>
      <c r="F32" s="22">
        <v>420</v>
      </c>
    </row>
    <row r="33" spans="1:6" ht="15" customHeight="1">
      <c r="A33" s="12" t="s">
        <v>183</v>
      </c>
      <c r="B33" s="5" t="s">
        <v>94</v>
      </c>
      <c r="C33" s="6" t="s">
        <v>199</v>
      </c>
      <c r="D33" s="21">
        <v>13</v>
      </c>
      <c r="E33" s="22">
        <v>18</v>
      </c>
      <c r="F33" s="22">
        <v>166.66666666666669</v>
      </c>
    </row>
    <row r="34" spans="1:6" ht="15" customHeight="1">
      <c r="A34" s="12" t="s">
        <v>65</v>
      </c>
      <c r="B34" s="5" t="s">
        <v>94</v>
      </c>
      <c r="C34" s="6" t="s">
        <v>95</v>
      </c>
      <c r="D34" s="21">
        <v>17</v>
      </c>
      <c r="E34" s="22">
        <v>28</v>
      </c>
      <c r="F34" s="22">
        <v>0</v>
      </c>
    </row>
    <row r="35" spans="1:6" ht="15" customHeight="1">
      <c r="A35" s="12" t="s">
        <v>149</v>
      </c>
      <c r="B35" s="5" t="s">
        <v>94</v>
      </c>
      <c r="C35" s="6" t="s">
        <v>173</v>
      </c>
      <c r="D35" s="21">
        <v>17</v>
      </c>
      <c r="E35" s="22">
        <v>30</v>
      </c>
      <c r="F35" s="22">
        <v>260</v>
      </c>
    </row>
    <row r="36" spans="1:6" ht="15" customHeight="1">
      <c r="A36" s="2"/>
      <c r="B36" s="15"/>
      <c r="C36" s="16"/>
      <c r="D36" s="23"/>
      <c r="E36" s="24"/>
      <c r="F36" s="24">
        <f>SUM(F20:F35)</f>
        <v>5197.3545154032954</v>
      </c>
    </row>
    <row r="37" spans="1:6" ht="15" customHeight="1">
      <c r="A37" s="12" t="s">
        <v>781</v>
      </c>
      <c r="B37" s="5" t="s">
        <v>43</v>
      </c>
      <c r="C37" s="6" t="s">
        <v>789</v>
      </c>
      <c r="D37" s="21">
        <v>5</v>
      </c>
      <c r="E37" s="22">
        <v>8</v>
      </c>
      <c r="F37" s="22">
        <v>0</v>
      </c>
    </row>
    <row r="38" spans="1:6" ht="15" customHeight="1">
      <c r="A38" s="12" t="s">
        <v>723</v>
      </c>
      <c r="B38" s="5" t="s">
        <v>43</v>
      </c>
      <c r="C38" s="6" t="s">
        <v>727</v>
      </c>
      <c r="D38" s="21">
        <v>4</v>
      </c>
      <c r="E38" s="22">
        <v>4</v>
      </c>
      <c r="F38" s="22">
        <f>(600/E38)*(E38-D38)</f>
        <v>0</v>
      </c>
    </row>
    <row r="39" spans="1:6" ht="15" customHeight="1">
      <c r="A39" s="12" t="s">
        <v>375</v>
      </c>
      <c r="B39" s="5" t="s">
        <v>43</v>
      </c>
      <c r="C39" s="6" t="s">
        <v>380</v>
      </c>
      <c r="D39" s="21">
        <v>5</v>
      </c>
      <c r="E39" s="22">
        <v>10</v>
      </c>
      <c r="F39" s="22">
        <v>300</v>
      </c>
    </row>
    <row r="40" spans="1:6" ht="15" customHeight="1">
      <c r="A40" s="12" t="s">
        <v>236</v>
      </c>
      <c r="B40" s="5" t="s">
        <v>43</v>
      </c>
      <c r="C40" s="6" t="s">
        <v>245</v>
      </c>
      <c r="D40" s="21">
        <v>7</v>
      </c>
      <c r="E40" s="22">
        <v>8</v>
      </c>
      <c r="F40" s="22">
        <v>0</v>
      </c>
    </row>
    <row r="41" spans="1:6" ht="15" customHeight="1">
      <c r="A41" s="12" t="s">
        <v>11</v>
      </c>
      <c r="B41" s="5" t="s">
        <v>43</v>
      </c>
      <c r="C41" s="6" t="s">
        <v>44</v>
      </c>
      <c r="D41" s="21">
        <v>13</v>
      </c>
      <c r="E41" s="22">
        <v>28</v>
      </c>
      <c r="F41" s="22">
        <v>321.42857142857139</v>
      </c>
    </row>
    <row r="42" spans="1:6" ht="15" customHeight="1">
      <c r="A42" s="12" t="s">
        <v>289</v>
      </c>
      <c r="B42" s="5" t="s">
        <v>43</v>
      </c>
      <c r="C42" s="6" t="s">
        <v>306</v>
      </c>
      <c r="D42" s="21">
        <v>13</v>
      </c>
      <c r="E42" s="22">
        <v>19</v>
      </c>
      <c r="F42" s="22">
        <v>0</v>
      </c>
    </row>
    <row r="43" spans="1:6" ht="15" customHeight="1">
      <c r="A43" s="12" t="s">
        <v>103</v>
      </c>
      <c r="B43" s="5" t="s">
        <v>43</v>
      </c>
      <c r="C43" s="6" t="s">
        <v>128</v>
      </c>
      <c r="D43" s="21">
        <v>17</v>
      </c>
      <c r="E43" s="22">
        <v>41</v>
      </c>
      <c r="F43" s="22">
        <v>351.21951219512198</v>
      </c>
    </row>
    <row r="44" spans="1:6" ht="15" customHeight="1">
      <c r="A44" s="12" t="s">
        <v>643</v>
      </c>
      <c r="B44" s="5" t="s">
        <v>43</v>
      </c>
      <c r="C44" s="6" t="s">
        <v>661</v>
      </c>
      <c r="D44" s="21">
        <v>17</v>
      </c>
      <c r="E44" s="22">
        <v>19</v>
      </c>
      <c r="F44" s="22">
        <v>0</v>
      </c>
    </row>
    <row r="45" spans="1:6" ht="15" customHeight="1">
      <c r="A45" s="12" t="s">
        <v>103</v>
      </c>
      <c r="B45" s="5" t="s">
        <v>43</v>
      </c>
      <c r="C45" s="6" t="s">
        <v>139</v>
      </c>
      <c r="D45" s="21">
        <v>32</v>
      </c>
      <c r="E45" s="22">
        <v>41</v>
      </c>
      <c r="F45" s="22">
        <v>0</v>
      </c>
    </row>
    <row r="46" spans="1:6" ht="15" customHeight="1">
      <c r="A46" s="2"/>
      <c r="B46" s="15"/>
      <c r="C46" s="16"/>
      <c r="D46" s="23"/>
      <c r="E46" s="24"/>
      <c r="F46" s="24">
        <f>SUM(F37:F45)</f>
        <v>972.64808362369331</v>
      </c>
    </row>
    <row r="47" spans="1:6" ht="15" customHeight="1">
      <c r="A47" s="5" t="s">
        <v>495</v>
      </c>
      <c r="B47" s="5" t="s">
        <v>426</v>
      </c>
      <c r="C47" s="6" t="s">
        <v>497</v>
      </c>
      <c r="D47" s="28">
        <v>2</v>
      </c>
      <c r="E47" s="29">
        <v>8</v>
      </c>
      <c r="F47" s="29">
        <f>(600/E47)*(E47-D47)</f>
        <v>450</v>
      </c>
    </row>
    <row r="48" spans="1:6" ht="15" customHeight="1">
      <c r="A48" s="19" t="s">
        <v>877</v>
      </c>
      <c r="B48" s="5" t="s">
        <v>426</v>
      </c>
      <c r="C48" s="6" t="s">
        <v>881</v>
      </c>
      <c r="D48" s="33">
        <v>4</v>
      </c>
      <c r="E48" s="13">
        <v>5</v>
      </c>
      <c r="F48" s="13">
        <f>(600/E48)*(E48-D48)</f>
        <v>120</v>
      </c>
    </row>
    <row r="49" spans="1:6" ht="15" customHeight="1">
      <c r="A49" s="5" t="s">
        <v>421</v>
      </c>
      <c r="B49" s="5" t="s">
        <v>426</v>
      </c>
      <c r="C49" s="6" t="s">
        <v>427</v>
      </c>
      <c r="D49" s="28">
        <v>5</v>
      </c>
      <c r="E49" s="22">
        <v>21</v>
      </c>
      <c r="F49" s="29">
        <f>(600/E49)*(E49-D49)</f>
        <v>457.14285714285717</v>
      </c>
    </row>
    <row r="50" spans="1:6" ht="15" customHeight="1">
      <c r="A50" s="5" t="s">
        <v>466</v>
      </c>
      <c r="B50" s="5" t="s">
        <v>426</v>
      </c>
      <c r="C50" s="6" t="s">
        <v>471</v>
      </c>
      <c r="D50" s="28">
        <v>5</v>
      </c>
      <c r="E50" s="29">
        <v>13</v>
      </c>
      <c r="F50" s="29">
        <f>(600/E50)*(E50-D50)</f>
        <v>369.23076923076923</v>
      </c>
    </row>
    <row r="51" spans="1:6" ht="15" customHeight="1">
      <c r="A51" s="5" t="s">
        <v>504</v>
      </c>
      <c r="B51" s="5" t="s">
        <v>426</v>
      </c>
      <c r="C51" s="6" t="s">
        <v>514</v>
      </c>
      <c r="D51" s="28">
        <v>9</v>
      </c>
      <c r="E51" s="22">
        <v>12</v>
      </c>
      <c r="F51" s="29">
        <v>0</v>
      </c>
    </row>
    <row r="52" spans="1:6" ht="15" customHeight="1">
      <c r="A52" s="12" t="s">
        <v>850</v>
      </c>
      <c r="B52" s="5" t="s">
        <v>426</v>
      </c>
      <c r="C52" s="6" t="s">
        <v>861</v>
      </c>
      <c r="D52" s="33">
        <v>9</v>
      </c>
      <c r="E52" s="13">
        <v>12</v>
      </c>
      <c r="F52" s="13">
        <v>0</v>
      </c>
    </row>
    <row r="53" spans="1:6" ht="15" customHeight="1">
      <c r="A53" s="5" t="s">
        <v>445</v>
      </c>
      <c r="B53" s="5" t="s">
        <v>426</v>
      </c>
      <c r="C53" s="6" t="s">
        <v>462</v>
      </c>
      <c r="D53" s="28">
        <v>17</v>
      </c>
      <c r="E53" s="22">
        <v>20</v>
      </c>
      <c r="F53" s="29">
        <v>0</v>
      </c>
    </row>
    <row r="54" spans="1:6" ht="15" customHeight="1">
      <c r="A54" s="15"/>
      <c r="B54" s="15"/>
      <c r="C54" s="16"/>
      <c r="D54" s="23"/>
      <c r="E54" s="24"/>
      <c r="F54" s="24">
        <f>SUM(F47:F53)</f>
        <v>1396.3736263736264</v>
      </c>
    </row>
    <row r="55" spans="1:6" ht="15" customHeight="1">
      <c r="A55" s="12" t="s">
        <v>732</v>
      </c>
      <c r="B55" s="5" t="s">
        <v>75</v>
      </c>
      <c r="C55" s="6" t="s">
        <v>676</v>
      </c>
      <c r="D55" s="21">
        <v>5</v>
      </c>
      <c r="E55" s="22">
        <v>8</v>
      </c>
      <c r="F55" s="22">
        <v>0</v>
      </c>
    </row>
    <row r="56" spans="1:6" ht="15" customHeight="1">
      <c r="A56" s="12" t="s">
        <v>65</v>
      </c>
      <c r="B56" s="5" t="s">
        <v>75</v>
      </c>
      <c r="C56" s="6" t="s">
        <v>76</v>
      </c>
      <c r="D56" s="21">
        <v>7</v>
      </c>
      <c r="E56" s="22">
        <v>28</v>
      </c>
      <c r="F56" s="22">
        <v>449.99999999999994</v>
      </c>
    </row>
    <row r="57" spans="1:6" ht="15" customHeight="1">
      <c r="A57" s="5" t="s">
        <v>504</v>
      </c>
      <c r="B57" s="5" t="s">
        <v>75</v>
      </c>
      <c r="C57" s="6" t="s">
        <v>513</v>
      </c>
      <c r="D57" s="21">
        <v>9</v>
      </c>
      <c r="E57" s="22">
        <v>12</v>
      </c>
      <c r="F57" s="29">
        <v>0</v>
      </c>
    </row>
    <row r="58" spans="1:6" ht="15" customHeight="1">
      <c r="A58" s="12" t="s">
        <v>663</v>
      </c>
      <c r="B58" s="5" t="s">
        <v>75</v>
      </c>
      <c r="C58" s="6" t="s">
        <v>676</v>
      </c>
      <c r="D58" s="21">
        <v>9</v>
      </c>
      <c r="E58" s="22">
        <v>12</v>
      </c>
      <c r="F58" s="22">
        <v>0</v>
      </c>
    </row>
    <row r="59" spans="1:6" ht="15" customHeight="1">
      <c r="A59" s="5" t="s">
        <v>421</v>
      </c>
      <c r="B59" s="5" t="s">
        <v>75</v>
      </c>
      <c r="C59" s="6" t="s">
        <v>436</v>
      </c>
      <c r="D59" s="21">
        <v>13</v>
      </c>
      <c r="E59" s="22">
        <v>21</v>
      </c>
      <c r="F59" s="29">
        <f>(600/E59)*(E59-D59)</f>
        <v>228.57142857142858</v>
      </c>
    </row>
    <row r="60" spans="1:6" ht="15" customHeight="1">
      <c r="A60" s="12" t="s">
        <v>753</v>
      </c>
      <c r="B60" s="5" t="s">
        <v>75</v>
      </c>
      <c r="C60" s="6" t="s">
        <v>767</v>
      </c>
      <c r="D60" s="21">
        <v>13</v>
      </c>
      <c r="E60" s="22">
        <v>17</v>
      </c>
      <c r="F60" s="22">
        <v>0</v>
      </c>
    </row>
    <row r="61" spans="1:6" ht="15" customHeight="1">
      <c r="A61" s="12" t="s">
        <v>65</v>
      </c>
      <c r="B61" s="5" t="s">
        <v>75</v>
      </c>
      <c r="C61" s="6" t="s">
        <v>99</v>
      </c>
      <c r="D61" s="21">
        <v>17</v>
      </c>
      <c r="E61" s="22">
        <v>28</v>
      </c>
      <c r="F61" s="22">
        <v>0</v>
      </c>
    </row>
    <row r="62" spans="1:6" ht="15" customHeight="1">
      <c r="A62" s="2"/>
      <c r="B62" s="15"/>
      <c r="C62" s="16"/>
      <c r="D62" s="23"/>
      <c r="E62" s="24"/>
      <c r="F62" s="24">
        <f>SUM(F55:F61)</f>
        <v>678.57142857142856</v>
      </c>
    </row>
    <row r="63" spans="1:6" ht="15" customHeight="1">
      <c r="A63" s="12" t="s">
        <v>183</v>
      </c>
      <c r="B63" s="5" t="s">
        <v>28</v>
      </c>
      <c r="C63" s="6" t="s">
        <v>184</v>
      </c>
      <c r="D63" s="21">
        <v>1</v>
      </c>
      <c r="E63" s="22">
        <v>18</v>
      </c>
      <c r="F63" s="22">
        <v>566.66666666666674</v>
      </c>
    </row>
    <row r="64" spans="1:6" ht="15" customHeight="1">
      <c r="A64" s="12" t="s">
        <v>740</v>
      </c>
      <c r="B64" s="5" t="s">
        <v>28</v>
      </c>
      <c r="C64" s="6" t="s">
        <v>742</v>
      </c>
      <c r="D64" s="21">
        <v>2</v>
      </c>
      <c r="E64" s="22">
        <v>2</v>
      </c>
      <c r="F64" s="22">
        <f>(600/E64)*(E64-D64)</f>
        <v>0</v>
      </c>
    </row>
    <row r="65" spans="1:6" ht="15" customHeight="1">
      <c r="A65" s="12" t="s">
        <v>753</v>
      </c>
      <c r="B65" s="5" t="s">
        <v>28</v>
      </c>
      <c r="C65" s="6" t="s">
        <v>756</v>
      </c>
      <c r="D65" s="21">
        <v>3</v>
      </c>
      <c r="E65" s="22">
        <v>17</v>
      </c>
      <c r="F65" s="22">
        <f>(600/E65)*(E65-D65)</f>
        <v>494.11764705882354</v>
      </c>
    </row>
    <row r="66" spans="1:6" ht="15" customHeight="1">
      <c r="A66" s="12" t="s">
        <v>790</v>
      </c>
      <c r="B66" s="5" t="s">
        <v>28</v>
      </c>
      <c r="C66" s="6" t="s">
        <v>793</v>
      </c>
      <c r="D66" s="21">
        <v>3</v>
      </c>
      <c r="E66" s="22">
        <v>8</v>
      </c>
      <c r="F66" s="22">
        <f>(600/E66)*(E66-D66)</f>
        <v>375</v>
      </c>
    </row>
    <row r="67" spans="1:6" ht="15" customHeight="1">
      <c r="A67" s="12" t="s">
        <v>11</v>
      </c>
      <c r="B67" s="5" t="s">
        <v>28</v>
      </c>
      <c r="C67" s="6" t="s">
        <v>29</v>
      </c>
      <c r="D67" s="21">
        <v>4</v>
      </c>
      <c r="E67" s="22">
        <v>28</v>
      </c>
      <c r="F67" s="22">
        <v>514.28571428571422</v>
      </c>
    </row>
    <row r="68" spans="1:6" ht="15" customHeight="1">
      <c r="A68" s="12" t="s">
        <v>375</v>
      </c>
      <c r="B68" s="5" t="s">
        <v>28</v>
      </c>
      <c r="C68" s="6" t="s">
        <v>379</v>
      </c>
      <c r="D68" s="21">
        <v>4</v>
      </c>
      <c r="E68" s="22">
        <v>10</v>
      </c>
      <c r="F68" s="22">
        <v>360</v>
      </c>
    </row>
    <row r="69" spans="1:6" ht="15" customHeight="1">
      <c r="A69" s="12" t="s">
        <v>262</v>
      </c>
      <c r="B69" s="5" t="s">
        <v>28</v>
      </c>
      <c r="C69" s="6" t="s">
        <v>268</v>
      </c>
      <c r="D69" s="21">
        <v>5</v>
      </c>
      <c r="E69" s="22">
        <v>10</v>
      </c>
      <c r="F69" s="22">
        <v>300</v>
      </c>
    </row>
    <row r="70" spans="1:6" ht="15" customHeight="1">
      <c r="A70" s="12" t="s">
        <v>743</v>
      </c>
      <c r="B70" s="5" t="s">
        <v>28</v>
      </c>
      <c r="C70" s="6" t="s">
        <v>750</v>
      </c>
      <c r="D70" s="21">
        <v>5</v>
      </c>
      <c r="E70" s="22">
        <v>8</v>
      </c>
      <c r="F70" s="22">
        <f>(600/E70)*(E70-D70)</f>
        <v>225</v>
      </c>
    </row>
    <row r="71" spans="1:6" ht="15" customHeight="1">
      <c r="A71" s="12" t="s">
        <v>262</v>
      </c>
      <c r="B71" s="5" t="s">
        <v>28</v>
      </c>
      <c r="C71" s="6" t="s">
        <v>269</v>
      </c>
      <c r="D71" s="21">
        <v>7</v>
      </c>
      <c r="E71" s="22">
        <v>10</v>
      </c>
      <c r="F71" s="22">
        <v>0</v>
      </c>
    </row>
    <row r="72" spans="1:6" ht="15" customHeight="1">
      <c r="A72" s="5" t="s">
        <v>553</v>
      </c>
      <c r="B72" s="5" t="s">
        <v>28</v>
      </c>
      <c r="C72" s="6" t="s">
        <v>561</v>
      </c>
      <c r="D72" s="28">
        <v>7</v>
      </c>
      <c r="E72" s="22">
        <v>11</v>
      </c>
      <c r="F72" s="29">
        <f>(600/E72)*(E72-D72)</f>
        <v>218.18181818181819</v>
      </c>
    </row>
    <row r="73" spans="1:6" ht="15" customHeight="1">
      <c r="A73" s="5" t="s">
        <v>565</v>
      </c>
      <c r="B73" s="5" t="s">
        <v>28</v>
      </c>
      <c r="C73" s="6" t="s">
        <v>573</v>
      </c>
      <c r="D73" s="28">
        <v>7</v>
      </c>
      <c r="E73" s="29">
        <v>15</v>
      </c>
      <c r="F73" s="29">
        <f>(600/E73)*(E73-D73)</f>
        <v>320</v>
      </c>
    </row>
    <row r="74" spans="1:6" ht="15" customHeight="1">
      <c r="A74" s="12" t="s">
        <v>202</v>
      </c>
      <c r="B74" s="5" t="s">
        <v>28</v>
      </c>
      <c r="C74" s="6" t="s">
        <v>213</v>
      </c>
      <c r="D74" s="21">
        <v>9</v>
      </c>
      <c r="E74" s="22">
        <v>14</v>
      </c>
      <c r="F74" s="22">
        <v>0</v>
      </c>
    </row>
    <row r="75" spans="1:6" ht="15" customHeight="1">
      <c r="A75" s="12" t="s">
        <v>250</v>
      </c>
      <c r="B75" s="5" t="s">
        <v>28</v>
      </c>
      <c r="C75" s="6" t="s">
        <v>260</v>
      </c>
      <c r="D75" s="21">
        <v>9</v>
      </c>
      <c r="E75" s="22">
        <v>11</v>
      </c>
      <c r="F75" s="22">
        <v>0</v>
      </c>
    </row>
    <row r="76" spans="1:6" ht="15" customHeight="1">
      <c r="A76" s="12" t="s">
        <v>103</v>
      </c>
      <c r="B76" s="5" t="s">
        <v>28</v>
      </c>
      <c r="C76" s="6" t="s">
        <v>117</v>
      </c>
      <c r="D76" s="21">
        <v>13</v>
      </c>
      <c r="E76" s="22">
        <v>41</v>
      </c>
      <c r="F76" s="22">
        <v>409.7560975609756</v>
      </c>
    </row>
    <row r="77" spans="1:6" ht="15" customHeight="1">
      <c r="A77" s="12" t="s">
        <v>149</v>
      </c>
      <c r="B77" s="5" t="s">
        <v>28</v>
      </c>
      <c r="C77" s="6" t="s">
        <v>165</v>
      </c>
      <c r="D77" s="21">
        <v>13</v>
      </c>
      <c r="E77" s="22">
        <v>30</v>
      </c>
      <c r="F77" s="22">
        <v>340</v>
      </c>
    </row>
    <row r="78" spans="1:6" ht="15" customHeight="1">
      <c r="A78" s="12" t="s">
        <v>65</v>
      </c>
      <c r="B78" s="5" t="s">
        <v>28</v>
      </c>
      <c r="C78" s="6" t="s">
        <v>91</v>
      </c>
      <c r="D78" s="21">
        <v>17</v>
      </c>
      <c r="E78" s="22">
        <v>28</v>
      </c>
      <c r="F78" s="22">
        <v>0</v>
      </c>
    </row>
    <row r="79" spans="1:6" ht="15" customHeight="1">
      <c r="A79" s="2"/>
      <c r="B79" s="15"/>
      <c r="C79" s="16"/>
      <c r="D79" s="23"/>
      <c r="E79" s="24"/>
      <c r="F79" s="24">
        <f>SUM(F63:F78)</f>
        <v>4123.007943753998</v>
      </c>
    </row>
    <row r="80" spans="1:6" ht="15" customHeight="1">
      <c r="A80" s="5" t="s">
        <v>421</v>
      </c>
      <c r="B80" s="5" t="s">
        <v>302</v>
      </c>
      <c r="C80" s="6" t="s">
        <v>422</v>
      </c>
      <c r="D80" s="28">
        <v>1</v>
      </c>
      <c r="E80" s="22">
        <v>21</v>
      </c>
      <c r="F80" s="29">
        <f>(600/E80)*(E80-D80)</f>
        <v>571.42857142857144</v>
      </c>
    </row>
    <row r="81" spans="1:6" ht="15" customHeight="1">
      <c r="A81" s="12" t="s">
        <v>907</v>
      </c>
      <c r="B81" s="5" t="s">
        <v>302</v>
      </c>
      <c r="C81" s="6" t="s">
        <v>909</v>
      </c>
      <c r="D81" s="33">
        <v>2</v>
      </c>
      <c r="E81" s="13">
        <v>4</v>
      </c>
      <c r="F81" s="29">
        <v>0</v>
      </c>
    </row>
    <row r="82" spans="1:6" ht="15" customHeight="1">
      <c r="A82" s="12" t="s">
        <v>809</v>
      </c>
      <c r="B82" s="5" t="s">
        <v>302</v>
      </c>
      <c r="C82" s="6" t="s">
        <v>812</v>
      </c>
      <c r="D82" s="33">
        <v>3</v>
      </c>
      <c r="E82" s="13">
        <v>8</v>
      </c>
      <c r="F82" s="13">
        <f>(600/E82)*(E82-D82)</f>
        <v>375</v>
      </c>
    </row>
    <row r="83" spans="1:6" ht="15" customHeight="1">
      <c r="A83" s="5" t="s">
        <v>390</v>
      </c>
      <c r="B83" s="5" t="s">
        <v>302</v>
      </c>
      <c r="C83" s="6" t="s">
        <v>394</v>
      </c>
      <c r="D83" s="28">
        <v>4</v>
      </c>
      <c r="E83" s="29">
        <v>10</v>
      </c>
      <c r="F83" s="29">
        <f>(600/E83)*(E83-D83)</f>
        <v>360</v>
      </c>
    </row>
    <row r="84" spans="1:6" ht="15" customHeight="1">
      <c r="A84" s="12" t="s">
        <v>753</v>
      </c>
      <c r="B84" s="5" t="s">
        <v>302</v>
      </c>
      <c r="C84" s="6" t="s">
        <v>757</v>
      </c>
      <c r="D84" s="21">
        <v>4</v>
      </c>
      <c r="E84" s="22">
        <v>17</v>
      </c>
      <c r="F84" s="22">
        <f>(600/E84)*(E84-D84)</f>
        <v>458.82352941176475</v>
      </c>
    </row>
    <row r="85" spans="1:6" ht="15" customHeight="1">
      <c r="A85" s="12" t="s">
        <v>771</v>
      </c>
      <c r="B85" s="5" t="s">
        <v>302</v>
      </c>
      <c r="C85" s="6" t="s">
        <v>775</v>
      </c>
      <c r="D85" s="21">
        <v>4</v>
      </c>
      <c r="E85" s="22">
        <v>9</v>
      </c>
      <c r="F85" s="22">
        <f>(600/E85)*(E85-D85)</f>
        <v>333.33333333333337</v>
      </c>
    </row>
    <row r="86" spans="1:6" ht="15" customHeight="1">
      <c r="A86" s="19" t="s">
        <v>885</v>
      </c>
      <c r="B86" s="5" t="s">
        <v>302</v>
      </c>
      <c r="C86" s="6" t="s">
        <v>889</v>
      </c>
      <c r="D86" s="33">
        <v>4</v>
      </c>
      <c r="E86" s="13">
        <v>5</v>
      </c>
      <c r="F86" s="13">
        <v>0</v>
      </c>
    </row>
    <row r="87" spans="1:6" ht="15" customHeight="1">
      <c r="A87" s="12" t="s">
        <v>864</v>
      </c>
      <c r="B87" s="5" t="s">
        <v>302</v>
      </c>
      <c r="C87" s="6" t="s">
        <v>870</v>
      </c>
      <c r="D87" s="33">
        <v>5</v>
      </c>
      <c r="E87" s="13">
        <v>8</v>
      </c>
      <c r="F87" s="13">
        <v>0</v>
      </c>
    </row>
    <row r="88" spans="1:6" ht="15" customHeight="1">
      <c r="A88" s="5" t="s">
        <v>400</v>
      </c>
      <c r="B88" s="5" t="s">
        <v>302</v>
      </c>
      <c r="C88" s="6" t="s">
        <v>409</v>
      </c>
      <c r="D88" s="28">
        <v>7</v>
      </c>
      <c r="E88" s="29">
        <v>17</v>
      </c>
      <c r="F88" s="29">
        <f>(600/E88)*(E88-D88)</f>
        <v>352.94117647058829</v>
      </c>
    </row>
    <row r="89" spans="1:6" ht="15" customHeight="1">
      <c r="A89" s="12" t="s">
        <v>800</v>
      </c>
      <c r="B89" s="5" t="s">
        <v>302</v>
      </c>
      <c r="C89" s="6" t="s">
        <v>807</v>
      </c>
      <c r="D89" s="21">
        <v>7</v>
      </c>
      <c r="E89" s="22">
        <v>8</v>
      </c>
      <c r="F89" s="22">
        <v>0</v>
      </c>
    </row>
    <row r="90" spans="1:6" ht="15" customHeight="1">
      <c r="A90" s="12" t="s">
        <v>850</v>
      </c>
      <c r="B90" s="5" t="s">
        <v>302</v>
      </c>
      <c r="C90" s="6" t="s">
        <v>858</v>
      </c>
      <c r="D90" s="33">
        <v>7</v>
      </c>
      <c r="E90" s="13">
        <v>12</v>
      </c>
      <c r="F90" s="13">
        <f>(600/E90)*(E90-D90)</f>
        <v>250</v>
      </c>
    </row>
    <row r="91" spans="1:6" ht="15" customHeight="1">
      <c r="A91" s="5" t="s">
        <v>581</v>
      </c>
      <c r="B91" s="5" t="s">
        <v>302</v>
      </c>
      <c r="C91" s="6" t="s">
        <v>596</v>
      </c>
      <c r="D91" s="28">
        <v>9</v>
      </c>
      <c r="E91" s="22">
        <v>16</v>
      </c>
      <c r="F91" s="29">
        <v>0</v>
      </c>
    </row>
    <row r="92" spans="1:6" ht="15" customHeight="1">
      <c r="A92" s="12" t="s">
        <v>850</v>
      </c>
      <c r="B92" s="5" t="s">
        <v>302</v>
      </c>
      <c r="C92" s="6" t="s">
        <v>863</v>
      </c>
      <c r="D92" s="33">
        <v>9</v>
      </c>
      <c r="E92" s="13">
        <v>12</v>
      </c>
      <c r="F92" s="13">
        <v>0</v>
      </c>
    </row>
    <row r="93" spans="1:6" ht="15" customHeight="1">
      <c r="A93" s="12" t="s">
        <v>289</v>
      </c>
      <c r="B93" s="5" t="s">
        <v>302</v>
      </c>
      <c r="C93" s="6" t="s">
        <v>303</v>
      </c>
      <c r="D93" s="21">
        <v>13</v>
      </c>
      <c r="E93" s="22">
        <v>19</v>
      </c>
      <c r="F93" s="22">
        <v>0</v>
      </c>
    </row>
    <row r="94" spans="1:6" ht="15" customHeight="1">
      <c r="A94" s="5" t="s">
        <v>421</v>
      </c>
      <c r="B94" s="5" t="s">
        <v>302</v>
      </c>
      <c r="C94" s="6" t="s">
        <v>442</v>
      </c>
      <c r="D94" s="28">
        <v>17</v>
      </c>
      <c r="E94" s="22">
        <v>21</v>
      </c>
      <c r="F94" s="29">
        <v>0</v>
      </c>
    </row>
    <row r="95" spans="1:6" ht="15" customHeight="1">
      <c r="A95" s="15"/>
      <c r="B95" s="15"/>
      <c r="C95" s="16"/>
      <c r="D95" s="23"/>
      <c r="E95" s="24"/>
      <c r="F95" s="24">
        <f>SUM(F80:F94)</f>
        <v>2701.5266106442582</v>
      </c>
    </row>
    <row r="96" spans="1:6" ht="15" customHeight="1">
      <c r="A96" s="12" t="s">
        <v>830</v>
      </c>
      <c r="B96" s="5" t="s">
        <v>331</v>
      </c>
      <c r="C96" s="6" t="s">
        <v>832</v>
      </c>
      <c r="D96" s="33">
        <v>2</v>
      </c>
      <c r="E96" s="13">
        <v>10</v>
      </c>
      <c r="F96" s="13">
        <f>(600/E96)*(E96-D96)</f>
        <v>480</v>
      </c>
    </row>
    <row r="97" spans="1:6" ht="15" customHeight="1">
      <c r="A97" s="12" t="s">
        <v>327</v>
      </c>
      <c r="B97" s="9" t="s">
        <v>331</v>
      </c>
      <c r="C97" s="10" t="s">
        <v>332</v>
      </c>
      <c r="D97" s="25">
        <v>4</v>
      </c>
      <c r="E97" s="22">
        <v>14</v>
      </c>
      <c r="F97" s="22">
        <v>428.57142857142856</v>
      </c>
    </row>
    <row r="98" spans="1:6" ht="15" customHeight="1">
      <c r="A98" s="5" t="s">
        <v>495</v>
      </c>
      <c r="B98" s="5" t="s">
        <v>331</v>
      </c>
      <c r="C98" s="6" t="s">
        <v>500</v>
      </c>
      <c r="D98" s="28">
        <v>5</v>
      </c>
      <c r="E98" s="29">
        <v>8</v>
      </c>
      <c r="F98" s="29">
        <f>(600/E98)*(E98-D98)</f>
        <v>225</v>
      </c>
    </row>
    <row r="99" spans="1:6" ht="15" customHeight="1">
      <c r="A99" s="12" t="s">
        <v>841</v>
      </c>
      <c r="B99" s="5" t="s">
        <v>331</v>
      </c>
      <c r="C99" s="6" t="s">
        <v>847</v>
      </c>
      <c r="D99" s="33">
        <v>5</v>
      </c>
      <c r="E99" s="7">
        <v>8</v>
      </c>
      <c r="F99" s="13">
        <f>(600/E99)*(E99-D99)</f>
        <v>225</v>
      </c>
    </row>
    <row r="100" spans="1:6" ht="15" customHeight="1">
      <c r="A100" s="5" t="s">
        <v>504</v>
      </c>
      <c r="B100" s="5" t="s">
        <v>331</v>
      </c>
      <c r="C100" s="6" t="s">
        <v>512</v>
      </c>
      <c r="D100" s="28">
        <v>7</v>
      </c>
      <c r="E100" s="22">
        <v>12</v>
      </c>
      <c r="F100" s="29">
        <f>(600/E100)*(E100-D100)</f>
        <v>250</v>
      </c>
    </row>
    <row r="101" spans="1:6" ht="15" customHeight="1">
      <c r="A101" s="5" t="s">
        <v>466</v>
      </c>
      <c r="B101" s="5" t="s">
        <v>331</v>
      </c>
      <c r="C101" s="6" t="s">
        <v>489</v>
      </c>
      <c r="D101" s="28">
        <v>8</v>
      </c>
      <c r="E101" s="29">
        <v>11</v>
      </c>
      <c r="F101" s="29">
        <v>0</v>
      </c>
    </row>
    <row r="102" spans="1:6" ht="15" customHeight="1">
      <c r="A102" s="15"/>
      <c r="B102" s="15"/>
      <c r="C102" s="16"/>
      <c r="D102" s="23"/>
      <c r="E102" s="24"/>
      <c r="F102" s="24">
        <f>SUM(F96:F101)</f>
        <v>1608.5714285714284</v>
      </c>
    </row>
    <row r="103" spans="1:6" ht="15" customHeight="1">
      <c r="A103" s="12" t="s">
        <v>363</v>
      </c>
      <c r="B103" s="5" t="s">
        <v>38</v>
      </c>
      <c r="C103" s="6" t="s">
        <v>364</v>
      </c>
      <c r="D103" s="21">
        <v>1</v>
      </c>
      <c r="E103" s="22">
        <v>10</v>
      </c>
      <c r="F103" s="22">
        <v>540</v>
      </c>
    </row>
    <row r="104" spans="1:6" ht="15" customHeight="1">
      <c r="A104" s="5" t="s">
        <v>388</v>
      </c>
      <c r="B104" s="5" t="s">
        <v>38</v>
      </c>
      <c r="C104" s="6" t="s">
        <v>389</v>
      </c>
      <c r="D104" s="28">
        <v>1</v>
      </c>
      <c r="E104" s="29">
        <v>2</v>
      </c>
      <c r="F104" s="29">
        <f t="shared" ref="F104:F110" si="0">(600/E104)*(E104-D104)</f>
        <v>300</v>
      </c>
    </row>
    <row r="105" spans="1:6" ht="15" customHeight="1">
      <c r="A105" s="5" t="s">
        <v>390</v>
      </c>
      <c r="B105" s="5" t="s">
        <v>38</v>
      </c>
      <c r="C105" s="6" t="s">
        <v>391</v>
      </c>
      <c r="D105" s="28">
        <v>1</v>
      </c>
      <c r="E105" s="29">
        <v>10</v>
      </c>
      <c r="F105" s="29">
        <f t="shared" si="0"/>
        <v>540</v>
      </c>
    </row>
    <row r="106" spans="1:6" ht="15" customHeight="1">
      <c r="A106" s="5" t="s">
        <v>537</v>
      </c>
      <c r="B106" s="5" t="s">
        <v>38</v>
      </c>
      <c r="C106" s="6" t="s">
        <v>538</v>
      </c>
      <c r="D106" s="28">
        <v>1</v>
      </c>
      <c r="E106" s="29">
        <v>3</v>
      </c>
      <c r="F106" s="29">
        <f t="shared" si="0"/>
        <v>400</v>
      </c>
    </row>
    <row r="107" spans="1:6" ht="15" customHeight="1">
      <c r="A107" s="5" t="s">
        <v>541</v>
      </c>
      <c r="B107" s="5" t="s">
        <v>38</v>
      </c>
      <c r="C107" s="6" t="s">
        <v>542</v>
      </c>
      <c r="D107" s="28">
        <v>1</v>
      </c>
      <c r="E107" s="29">
        <v>5</v>
      </c>
      <c r="F107" s="29">
        <f t="shared" si="0"/>
        <v>480</v>
      </c>
    </row>
    <row r="108" spans="1:6" ht="15" customHeight="1">
      <c r="A108" s="5" t="s">
        <v>548</v>
      </c>
      <c r="B108" s="5" t="s">
        <v>38</v>
      </c>
      <c r="C108" s="6" t="s">
        <v>549</v>
      </c>
      <c r="D108" s="28">
        <v>1</v>
      </c>
      <c r="E108" s="29">
        <v>4</v>
      </c>
      <c r="F108" s="29">
        <f t="shared" si="0"/>
        <v>450</v>
      </c>
    </row>
    <row r="109" spans="1:6" ht="15" customHeight="1">
      <c r="A109" s="12" t="s">
        <v>728</v>
      </c>
      <c r="B109" s="5" t="s">
        <v>38</v>
      </c>
      <c r="C109" s="6" t="s">
        <v>729</v>
      </c>
      <c r="D109" s="21">
        <v>1</v>
      </c>
      <c r="E109" s="22">
        <v>3</v>
      </c>
      <c r="F109" s="22">
        <f t="shared" si="0"/>
        <v>400</v>
      </c>
    </row>
    <row r="110" spans="1:6" ht="15" customHeight="1">
      <c r="A110" s="12" t="s">
        <v>771</v>
      </c>
      <c r="B110" s="5" t="s">
        <v>38</v>
      </c>
      <c r="C110" s="6" t="s">
        <v>772</v>
      </c>
      <c r="D110" s="21">
        <v>1</v>
      </c>
      <c r="E110" s="22">
        <v>9</v>
      </c>
      <c r="F110" s="22">
        <f t="shared" si="0"/>
        <v>533.33333333333337</v>
      </c>
    </row>
    <row r="111" spans="1:6" ht="15" customHeight="1">
      <c r="A111" s="12" t="s">
        <v>250</v>
      </c>
      <c r="B111" s="5" t="s">
        <v>38</v>
      </c>
      <c r="C111" s="6" t="s">
        <v>252</v>
      </c>
      <c r="D111" s="21">
        <v>2</v>
      </c>
      <c r="E111" s="22">
        <v>11</v>
      </c>
      <c r="F111" s="22">
        <v>490.90909090909093</v>
      </c>
    </row>
    <row r="112" spans="1:6" ht="15" customHeight="1">
      <c r="A112" s="12" t="s">
        <v>327</v>
      </c>
      <c r="B112" s="5" t="s">
        <v>38</v>
      </c>
      <c r="C112" s="6" t="s">
        <v>329</v>
      </c>
      <c r="D112" s="21">
        <v>2</v>
      </c>
      <c r="E112" s="22">
        <v>14</v>
      </c>
      <c r="F112" s="22">
        <v>514.28571428571422</v>
      </c>
    </row>
    <row r="113" spans="1:6" ht="15" customHeight="1">
      <c r="A113" s="5" t="s">
        <v>466</v>
      </c>
      <c r="B113" s="5" t="s">
        <v>38</v>
      </c>
      <c r="C113" s="6" t="s">
        <v>481</v>
      </c>
      <c r="D113" s="28">
        <v>2</v>
      </c>
      <c r="E113" s="29">
        <v>11</v>
      </c>
      <c r="F113" s="29">
        <f>(600/E113)*(E113-D113)</f>
        <v>490.90909090909093</v>
      </c>
    </row>
    <row r="114" spans="1:6" ht="15" customHeight="1">
      <c r="A114" s="12" t="s">
        <v>743</v>
      </c>
      <c r="B114" s="5" t="s">
        <v>38</v>
      </c>
      <c r="C114" s="6" t="s">
        <v>746</v>
      </c>
      <c r="D114" s="21">
        <v>2</v>
      </c>
      <c r="E114" s="22">
        <v>8</v>
      </c>
      <c r="F114" s="22">
        <f>(600/E114)*(E114-D114)</f>
        <v>450</v>
      </c>
    </row>
    <row r="115" spans="1:6" ht="15" customHeight="1">
      <c r="A115" s="12" t="s">
        <v>781</v>
      </c>
      <c r="B115" s="5" t="s">
        <v>38</v>
      </c>
      <c r="C115" s="6" t="s">
        <v>783</v>
      </c>
      <c r="D115" s="21">
        <v>2</v>
      </c>
      <c r="E115" s="22">
        <v>8</v>
      </c>
      <c r="F115" s="22">
        <f>(600/E115)*(E115-D115)</f>
        <v>450</v>
      </c>
    </row>
    <row r="116" spans="1:6" ht="15" customHeight="1">
      <c r="A116" s="12" t="s">
        <v>900</v>
      </c>
      <c r="B116" s="5" t="s">
        <v>38</v>
      </c>
      <c r="C116" s="6" t="s">
        <v>901</v>
      </c>
      <c r="D116" s="33">
        <v>2</v>
      </c>
      <c r="E116" s="13">
        <v>7</v>
      </c>
      <c r="F116" s="29">
        <f>(600/E116)*(E116-D116)</f>
        <v>428.57142857142856</v>
      </c>
    </row>
    <row r="117" spans="1:6" ht="15" customHeight="1">
      <c r="A117" s="12" t="s">
        <v>250</v>
      </c>
      <c r="B117" s="5" t="s">
        <v>38</v>
      </c>
      <c r="C117" s="6" t="s">
        <v>253</v>
      </c>
      <c r="D117" s="21">
        <v>3</v>
      </c>
      <c r="E117" s="22">
        <v>11</v>
      </c>
      <c r="F117" s="22">
        <v>436.36363636363637</v>
      </c>
    </row>
    <row r="118" spans="1:6" ht="15" customHeight="1">
      <c r="A118" s="12" t="s">
        <v>310</v>
      </c>
      <c r="B118" s="5" t="s">
        <v>38</v>
      </c>
      <c r="C118" s="6" t="s">
        <v>313</v>
      </c>
      <c r="D118" s="21">
        <v>3</v>
      </c>
      <c r="E118" s="22">
        <v>16</v>
      </c>
      <c r="F118" s="22">
        <v>487.5</v>
      </c>
    </row>
    <row r="119" spans="1:6" ht="15" customHeight="1">
      <c r="A119" s="5" t="s">
        <v>517</v>
      </c>
      <c r="B119" s="5" t="s">
        <v>38</v>
      </c>
      <c r="C119" s="6" t="s">
        <v>520</v>
      </c>
      <c r="D119" s="28">
        <v>3</v>
      </c>
      <c r="E119" s="29">
        <v>13</v>
      </c>
      <c r="F119" s="29">
        <f>(600/E119)*(E119-D119)</f>
        <v>461.53846153846155</v>
      </c>
    </row>
    <row r="120" spans="1:6" ht="15" customHeight="1">
      <c r="A120" s="5" t="s">
        <v>541</v>
      </c>
      <c r="B120" s="5" t="s">
        <v>38</v>
      </c>
      <c r="C120" s="6" t="s">
        <v>544</v>
      </c>
      <c r="D120" s="28">
        <v>3</v>
      </c>
      <c r="E120" s="29">
        <v>5</v>
      </c>
      <c r="F120" s="29">
        <f>(600/E120)*(E120-D120)</f>
        <v>240</v>
      </c>
    </row>
    <row r="121" spans="1:6" ht="15" customHeight="1">
      <c r="A121" s="12" t="s">
        <v>800</v>
      </c>
      <c r="B121" s="5" t="s">
        <v>38</v>
      </c>
      <c r="C121" s="6" t="s">
        <v>803</v>
      </c>
      <c r="D121" s="21">
        <v>3</v>
      </c>
      <c r="E121" s="22">
        <v>8</v>
      </c>
      <c r="F121" s="22">
        <f>(600/E121)*(E121-D121)</f>
        <v>375</v>
      </c>
    </row>
    <row r="122" spans="1:6" ht="15" customHeight="1">
      <c r="A122" s="12" t="s">
        <v>236</v>
      </c>
      <c r="B122" s="5" t="s">
        <v>38</v>
      </c>
      <c r="C122" s="6" t="s">
        <v>240</v>
      </c>
      <c r="D122" s="21">
        <v>4</v>
      </c>
      <c r="E122" s="22">
        <v>8</v>
      </c>
      <c r="F122" s="22">
        <v>300</v>
      </c>
    </row>
    <row r="123" spans="1:6" ht="15" customHeight="1">
      <c r="A123" s="5" t="s">
        <v>421</v>
      </c>
      <c r="B123" s="5" t="s">
        <v>38</v>
      </c>
      <c r="C123" s="6" t="s">
        <v>425</v>
      </c>
      <c r="D123" s="28">
        <v>4</v>
      </c>
      <c r="E123" s="22">
        <v>21</v>
      </c>
      <c r="F123" s="29">
        <f>(600/E123)*(E123-D123)</f>
        <v>485.71428571428572</v>
      </c>
    </row>
    <row r="124" spans="1:6" ht="15" customHeight="1">
      <c r="A124" s="5" t="s">
        <v>581</v>
      </c>
      <c r="B124" s="5" t="s">
        <v>38</v>
      </c>
      <c r="C124" s="6" t="s">
        <v>585</v>
      </c>
      <c r="D124" s="28">
        <v>4</v>
      </c>
      <c r="E124" s="22">
        <v>16</v>
      </c>
      <c r="F124" s="29">
        <f>(600/E124)*(E124-D124)</f>
        <v>450</v>
      </c>
    </row>
    <row r="125" spans="1:6" ht="15" customHeight="1">
      <c r="A125" s="12" t="s">
        <v>677</v>
      </c>
      <c r="B125" s="5" t="s">
        <v>38</v>
      </c>
      <c r="C125" s="6" t="s">
        <v>681</v>
      </c>
      <c r="D125" s="21">
        <v>4</v>
      </c>
      <c r="E125" s="22">
        <v>9</v>
      </c>
      <c r="F125" s="22">
        <f>(600/E125)*(E125-D125)</f>
        <v>333.33333333333337</v>
      </c>
    </row>
    <row r="126" spans="1:6" ht="15" customHeight="1">
      <c r="A126" s="12" t="s">
        <v>183</v>
      </c>
      <c r="B126" s="5" t="s">
        <v>38</v>
      </c>
      <c r="C126" s="6" t="s">
        <v>189</v>
      </c>
      <c r="D126" s="21">
        <v>5</v>
      </c>
      <c r="E126" s="22">
        <v>18</v>
      </c>
      <c r="F126" s="22">
        <v>433.33333333333337</v>
      </c>
    </row>
    <row r="127" spans="1:6" ht="15" customHeight="1">
      <c r="A127" s="12" t="s">
        <v>217</v>
      </c>
      <c r="B127" s="5" t="s">
        <v>38</v>
      </c>
      <c r="C127" s="6" t="s">
        <v>223</v>
      </c>
      <c r="D127" s="21">
        <v>5</v>
      </c>
      <c r="E127" s="22">
        <v>16</v>
      </c>
      <c r="F127" s="22">
        <v>412.5</v>
      </c>
    </row>
    <row r="128" spans="1:6" ht="15" customHeight="1">
      <c r="A128" s="12" t="s">
        <v>250</v>
      </c>
      <c r="B128" s="5" t="s">
        <v>38</v>
      </c>
      <c r="C128" s="6" t="s">
        <v>256</v>
      </c>
      <c r="D128" s="21">
        <v>5</v>
      </c>
      <c r="E128" s="22">
        <v>11</v>
      </c>
      <c r="F128" s="22">
        <v>327.27272727272725</v>
      </c>
    </row>
    <row r="129" spans="1:6" ht="15" customHeight="1">
      <c r="A129" s="5" t="s">
        <v>390</v>
      </c>
      <c r="B129" s="5" t="s">
        <v>38</v>
      </c>
      <c r="C129" s="6" t="s">
        <v>396</v>
      </c>
      <c r="D129" s="28">
        <v>5</v>
      </c>
      <c r="E129" s="29">
        <v>10</v>
      </c>
      <c r="F129" s="29">
        <f>(600/E129)*(E129-D129)</f>
        <v>300</v>
      </c>
    </row>
    <row r="130" spans="1:6" ht="15" customHeight="1">
      <c r="A130" s="5" t="s">
        <v>466</v>
      </c>
      <c r="B130" s="5" t="s">
        <v>38</v>
      </c>
      <c r="C130" s="6" t="s">
        <v>472</v>
      </c>
      <c r="D130" s="28">
        <v>5</v>
      </c>
      <c r="E130" s="29">
        <v>13</v>
      </c>
      <c r="F130" s="29">
        <f>(600/E130)*(E130-D130)</f>
        <v>369.23076923076923</v>
      </c>
    </row>
    <row r="131" spans="1:6" ht="15" customHeight="1">
      <c r="A131" s="12" t="s">
        <v>687</v>
      </c>
      <c r="B131" s="5" t="s">
        <v>38</v>
      </c>
      <c r="C131" s="6" t="s">
        <v>693</v>
      </c>
      <c r="D131" s="21">
        <v>5</v>
      </c>
      <c r="E131" s="22">
        <v>15</v>
      </c>
      <c r="F131" s="22">
        <f>(600/E131)*(E131-D131)</f>
        <v>400</v>
      </c>
    </row>
    <row r="132" spans="1:6" ht="15" customHeight="1">
      <c r="A132" s="12" t="s">
        <v>716</v>
      </c>
      <c r="B132" s="5" t="s">
        <v>38</v>
      </c>
      <c r="C132" s="6" t="s">
        <v>722</v>
      </c>
      <c r="D132" s="21">
        <v>5</v>
      </c>
      <c r="E132" s="22">
        <v>7</v>
      </c>
      <c r="F132" s="22">
        <f>(600/E132)*(E132-D132)</f>
        <v>171.42857142857142</v>
      </c>
    </row>
    <row r="133" spans="1:6" ht="15" customHeight="1">
      <c r="A133" s="12" t="s">
        <v>771</v>
      </c>
      <c r="B133" s="5" t="s">
        <v>38</v>
      </c>
      <c r="C133" s="6" t="s">
        <v>777</v>
      </c>
      <c r="D133" s="21">
        <v>5</v>
      </c>
      <c r="E133" s="22">
        <v>9</v>
      </c>
      <c r="F133" s="22">
        <f>(600/E133)*(E133-D133)</f>
        <v>266.66666666666669</v>
      </c>
    </row>
    <row r="134" spans="1:6" ht="15" customHeight="1">
      <c r="A134" s="12" t="s">
        <v>790</v>
      </c>
      <c r="B134" s="5" t="s">
        <v>38</v>
      </c>
      <c r="C134" s="6" t="s">
        <v>795</v>
      </c>
      <c r="D134" s="21">
        <v>5</v>
      </c>
      <c r="E134" s="22">
        <v>8</v>
      </c>
      <c r="F134" s="22">
        <v>0</v>
      </c>
    </row>
    <row r="135" spans="1:6" ht="15" customHeight="1">
      <c r="A135" s="12" t="s">
        <v>850</v>
      </c>
      <c r="B135" s="5" t="s">
        <v>38</v>
      </c>
      <c r="C135" s="6" t="s">
        <v>855</v>
      </c>
      <c r="D135" s="33">
        <v>5</v>
      </c>
      <c r="E135" s="13">
        <v>12</v>
      </c>
      <c r="F135" s="13">
        <f>(600/E135)*(E135-D135)</f>
        <v>350</v>
      </c>
    </row>
    <row r="136" spans="1:6" ht="15" customHeight="1">
      <c r="A136" s="12" t="s">
        <v>103</v>
      </c>
      <c r="B136" s="5" t="s">
        <v>38</v>
      </c>
      <c r="C136" s="6" t="s">
        <v>111</v>
      </c>
      <c r="D136" s="21">
        <v>7</v>
      </c>
      <c r="E136" s="22">
        <v>41</v>
      </c>
      <c r="F136" s="22">
        <v>497.5609756097561</v>
      </c>
    </row>
    <row r="137" spans="1:6" ht="15" customHeight="1">
      <c r="A137" s="12" t="s">
        <v>183</v>
      </c>
      <c r="B137" s="5" t="s">
        <v>38</v>
      </c>
      <c r="C137" s="6" t="s">
        <v>191</v>
      </c>
      <c r="D137" s="21">
        <v>7</v>
      </c>
      <c r="E137" s="22">
        <v>18</v>
      </c>
      <c r="F137" s="22">
        <v>366.66666666666669</v>
      </c>
    </row>
    <row r="138" spans="1:6" ht="15" customHeight="1">
      <c r="A138" s="12" t="s">
        <v>363</v>
      </c>
      <c r="B138" s="5" t="s">
        <v>38</v>
      </c>
      <c r="C138" s="6" t="s">
        <v>372</v>
      </c>
      <c r="D138" s="21">
        <v>7</v>
      </c>
      <c r="E138" s="22">
        <v>10</v>
      </c>
      <c r="F138" s="22">
        <v>0</v>
      </c>
    </row>
    <row r="139" spans="1:6" ht="15" customHeight="1">
      <c r="A139" s="12" t="s">
        <v>375</v>
      </c>
      <c r="B139" s="5" t="s">
        <v>38</v>
      </c>
      <c r="C139" s="6" t="s">
        <v>382</v>
      </c>
      <c r="D139" s="21">
        <v>7</v>
      </c>
      <c r="E139" s="22">
        <v>10</v>
      </c>
      <c r="F139" s="22">
        <v>180</v>
      </c>
    </row>
    <row r="140" spans="1:6" ht="15" customHeight="1">
      <c r="A140" s="5" t="s">
        <v>390</v>
      </c>
      <c r="B140" s="5" t="s">
        <v>38</v>
      </c>
      <c r="C140" s="6" t="s">
        <v>397</v>
      </c>
      <c r="D140" s="28">
        <v>7</v>
      </c>
      <c r="E140" s="29">
        <v>10</v>
      </c>
      <c r="F140" s="29">
        <f>(600/E140)*(E140-D140)</f>
        <v>180</v>
      </c>
    </row>
    <row r="141" spans="1:6" ht="15" customHeight="1">
      <c r="A141" s="5" t="s">
        <v>390</v>
      </c>
      <c r="B141" s="5" t="s">
        <v>38</v>
      </c>
      <c r="C141" s="6" t="s">
        <v>398</v>
      </c>
      <c r="D141" s="28">
        <v>7</v>
      </c>
      <c r="E141" s="29">
        <v>10</v>
      </c>
      <c r="F141" s="29">
        <f>(600/E141)*(E141-D141)</f>
        <v>180</v>
      </c>
    </row>
    <row r="142" spans="1:6" ht="15" customHeight="1">
      <c r="A142" s="5" t="s">
        <v>504</v>
      </c>
      <c r="B142" s="5" t="s">
        <v>38</v>
      </c>
      <c r="C142" s="6" t="s">
        <v>511</v>
      </c>
      <c r="D142" s="28">
        <v>7</v>
      </c>
      <c r="E142" s="22">
        <v>12</v>
      </c>
      <c r="F142" s="29">
        <f>(600/E142)*(E142-D142)</f>
        <v>250</v>
      </c>
    </row>
    <row r="143" spans="1:6" ht="15" customHeight="1">
      <c r="A143" s="12" t="s">
        <v>643</v>
      </c>
      <c r="B143" s="5" t="s">
        <v>38</v>
      </c>
      <c r="C143" s="6" t="s">
        <v>651</v>
      </c>
      <c r="D143" s="21">
        <v>7</v>
      </c>
      <c r="E143" s="22">
        <v>19</v>
      </c>
      <c r="F143" s="22">
        <f>(600/E143)*(E143-D143)</f>
        <v>378.9473684210526</v>
      </c>
    </row>
    <row r="144" spans="1:6" ht="15" customHeight="1">
      <c r="A144" s="12" t="s">
        <v>716</v>
      </c>
      <c r="B144" s="5" t="s">
        <v>38</v>
      </c>
      <c r="C144" s="6" t="s">
        <v>631</v>
      </c>
      <c r="D144" s="21">
        <v>7</v>
      </c>
      <c r="E144" s="22">
        <v>7</v>
      </c>
      <c r="F144" s="22">
        <f>(600/E144)*(E144-D144)</f>
        <v>0</v>
      </c>
    </row>
    <row r="145" spans="1:6" ht="15" customHeight="1">
      <c r="A145" s="12" t="s">
        <v>677</v>
      </c>
      <c r="B145" s="5" t="s">
        <v>38</v>
      </c>
      <c r="C145" s="6" t="s">
        <v>686</v>
      </c>
      <c r="D145" s="21">
        <v>8</v>
      </c>
      <c r="E145" s="22">
        <v>9</v>
      </c>
      <c r="F145" s="22">
        <v>0</v>
      </c>
    </row>
    <row r="146" spans="1:6" ht="15" customHeight="1">
      <c r="A146" s="12" t="s">
        <v>11</v>
      </c>
      <c r="B146" s="5" t="s">
        <v>38</v>
      </c>
      <c r="C146" s="6" t="s">
        <v>39</v>
      </c>
      <c r="D146" s="21">
        <v>9</v>
      </c>
      <c r="E146" s="22">
        <v>28</v>
      </c>
      <c r="F146" s="22">
        <v>407.14285714285711</v>
      </c>
    </row>
    <row r="147" spans="1:6" ht="15" customHeight="1">
      <c r="A147" s="12" t="s">
        <v>65</v>
      </c>
      <c r="B147" s="5" t="s">
        <v>38</v>
      </c>
      <c r="C147" s="6" t="s">
        <v>78</v>
      </c>
      <c r="D147" s="21">
        <v>9</v>
      </c>
      <c r="E147" s="22">
        <v>28</v>
      </c>
      <c r="F147" s="22">
        <v>407.14285714285711</v>
      </c>
    </row>
    <row r="148" spans="1:6" ht="15" customHeight="1">
      <c r="A148" s="12" t="s">
        <v>202</v>
      </c>
      <c r="B148" s="5" t="s">
        <v>38</v>
      </c>
      <c r="C148" s="6" t="s">
        <v>211</v>
      </c>
      <c r="D148" s="21">
        <v>9</v>
      </c>
      <c r="E148" s="22">
        <v>14</v>
      </c>
      <c r="F148" s="22">
        <v>0</v>
      </c>
    </row>
    <row r="149" spans="1:6" ht="15" customHeight="1">
      <c r="A149" s="12" t="s">
        <v>327</v>
      </c>
      <c r="B149" s="5" t="s">
        <v>38</v>
      </c>
      <c r="C149" s="6" t="s">
        <v>340</v>
      </c>
      <c r="D149" s="21">
        <v>9</v>
      </c>
      <c r="E149" s="22">
        <v>14</v>
      </c>
      <c r="F149" s="22">
        <v>0</v>
      </c>
    </row>
    <row r="150" spans="1:6" ht="15" customHeight="1">
      <c r="A150" s="12" t="s">
        <v>375</v>
      </c>
      <c r="B150" s="5" t="s">
        <v>38</v>
      </c>
      <c r="C150" s="6" t="s">
        <v>384</v>
      </c>
      <c r="D150" s="21">
        <v>9</v>
      </c>
      <c r="E150" s="22">
        <v>10</v>
      </c>
      <c r="F150" s="22">
        <v>0</v>
      </c>
    </row>
    <row r="151" spans="1:6" ht="15" customHeight="1">
      <c r="A151" s="5" t="s">
        <v>390</v>
      </c>
      <c r="B151" s="5" t="s">
        <v>38</v>
      </c>
      <c r="C151" s="6" t="s">
        <v>399</v>
      </c>
      <c r="D151" s="28">
        <v>9</v>
      </c>
      <c r="E151" s="29">
        <v>10</v>
      </c>
      <c r="F151" s="29">
        <v>0</v>
      </c>
    </row>
    <row r="152" spans="1:6" ht="15" customHeight="1">
      <c r="A152" s="5" t="s">
        <v>517</v>
      </c>
      <c r="B152" s="5" t="s">
        <v>38</v>
      </c>
      <c r="C152" s="6" t="s">
        <v>531</v>
      </c>
      <c r="D152" s="28">
        <v>9</v>
      </c>
      <c r="E152" s="29">
        <v>13</v>
      </c>
      <c r="F152" s="29">
        <v>0</v>
      </c>
    </row>
    <row r="153" spans="1:6" ht="15" customHeight="1">
      <c r="A153" s="12" t="s">
        <v>643</v>
      </c>
      <c r="B153" s="5" t="s">
        <v>38</v>
      </c>
      <c r="C153" s="6" t="s">
        <v>652</v>
      </c>
      <c r="D153" s="21">
        <v>9</v>
      </c>
      <c r="E153" s="22">
        <v>19</v>
      </c>
      <c r="F153" s="22">
        <f>(600/E153)*(E153-D153)</f>
        <v>315.78947368421052</v>
      </c>
    </row>
    <row r="154" spans="1:6" ht="15" customHeight="1">
      <c r="A154" s="12" t="s">
        <v>687</v>
      </c>
      <c r="B154" s="5" t="s">
        <v>38</v>
      </c>
      <c r="C154" s="6" t="s">
        <v>698</v>
      </c>
      <c r="D154" s="21">
        <v>9</v>
      </c>
      <c r="E154" s="22">
        <v>15</v>
      </c>
      <c r="F154" s="22">
        <f>(600/E154)*(E154-D154)</f>
        <v>240</v>
      </c>
    </row>
    <row r="155" spans="1:6" ht="15" customHeight="1">
      <c r="A155" s="12" t="s">
        <v>289</v>
      </c>
      <c r="B155" s="5" t="s">
        <v>38</v>
      </c>
      <c r="C155" s="6" t="s">
        <v>308</v>
      </c>
      <c r="D155" s="21">
        <v>13</v>
      </c>
      <c r="E155" s="22">
        <v>19</v>
      </c>
      <c r="F155" s="22">
        <v>0</v>
      </c>
    </row>
    <row r="156" spans="1:6" ht="15" customHeight="1">
      <c r="A156" s="12" t="s">
        <v>344</v>
      </c>
      <c r="B156" s="5" t="s">
        <v>38</v>
      </c>
      <c r="C156" s="6" t="s">
        <v>358</v>
      </c>
      <c r="D156" s="21">
        <v>13</v>
      </c>
      <c r="E156" s="22">
        <v>18</v>
      </c>
      <c r="F156" s="22">
        <v>0</v>
      </c>
    </row>
    <row r="157" spans="1:6" ht="15" customHeight="1">
      <c r="A157" s="12" t="s">
        <v>344</v>
      </c>
      <c r="B157" s="5" t="s">
        <v>38</v>
      </c>
      <c r="C157" s="6" t="s">
        <v>361</v>
      </c>
      <c r="D157" s="21">
        <v>13</v>
      </c>
      <c r="E157" s="22">
        <v>18</v>
      </c>
      <c r="F157" s="22">
        <v>0</v>
      </c>
    </row>
    <row r="158" spans="1:6" ht="15" customHeight="1">
      <c r="A158" s="5" t="s">
        <v>400</v>
      </c>
      <c r="B158" s="5" t="s">
        <v>38</v>
      </c>
      <c r="C158" s="6" t="s">
        <v>418</v>
      </c>
      <c r="D158" s="28">
        <v>13</v>
      </c>
      <c r="E158" s="29">
        <v>17</v>
      </c>
      <c r="F158" s="29">
        <v>0</v>
      </c>
    </row>
    <row r="159" spans="1:6" ht="15" customHeight="1">
      <c r="A159" s="5" t="s">
        <v>400</v>
      </c>
      <c r="B159" s="5" t="s">
        <v>38</v>
      </c>
      <c r="C159" s="6" t="s">
        <v>419</v>
      </c>
      <c r="D159" s="28">
        <v>13</v>
      </c>
      <c r="E159" s="29">
        <v>17</v>
      </c>
      <c r="F159" s="29">
        <v>0</v>
      </c>
    </row>
    <row r="160" spans="1:6" ht="15" customHeight="1">
      <c r="A160" s="5" t="s">
        <v>421</v>
      </c>
      <c r="B160" s="5" t="s">
        <v>38</v>
      </c>
      <c r="C160" s="6" t="s">
        <v>437</v>
      </c>
      <c r="D160" s="28">
        <v>13</v>
      </c>
      <c r="E160" s="22">
        <v>21</v>
      </c>
      <c r="F160" s="29">
        <f>(600/E160)*(E160-D160)</f>
        <v>228.57142857142858</v>
      </c>
    </row>
    <row r="161" spans="1:6" ht="15" customHeight="1">
      <c r="A161" s="5" t="s">
        <v>445</v>
      </c>
      <c r="B161" s="5" t="s">
        <v>38</v>
      </c>
      <c r="C161" s="6" t="s">
        <v>460</v>
      </c>
      <c r="D161" s="28">
        <v>13</v>
      </c>
      <c r="E161" s="22">
        <v>20</v>
      </c>
      <c r="F161" s="29">
        <f>(600/E161)*(E161-D161)</f>
        <v>210</v>
      </c>
    </row>
    <row r="162" spans="1:6" ht="15" customHeight="1">
      <c r="A162" s="12" t="s">
        <v>103</v>
      </c>
      <c r="B162" s="5" t="s">
        <v>38</v>
      </c>
      <c r="C162" s="6" t="s">
        <v>127</v>
      </c>
      <c r="D162" s="21">
        <v>17</v>
      </c>
      <c r="E162" s="22">
        <v>41</v>
      </c>
      <c r="F162" s="22">
        <v>351.21951219512198</v>
      </c>
    </row>
    <row r="163" spans="1:6" ht="15" customHeight="1">
      <c r="A163" s="5" t="s">
        <v>421</v>
      </c>
      <c r="B163" s="5" t="s">
        <v>38</v>
      </c>
      <c r="C163" s="6" t="s">
        <v>440</v>
      </c>
      <c r="D163" s="28">
        <v>17</v>
      </c>
      <c r="E163" s="22">
        <v>21</v>
      </c>
      <c r="F163" s="29">
        <v>0</v>
      </c>
    </row>
    <row r="164" spans="1:6" ht="15" customHeight="1">
      <c r="A164" s="12" t="s">
        <v>103</v>
      </c>
      <c r="B164" s="5" t="s">
        <v>38</v>
      </c>
      <c r="C164" s="6" t="s">
        <v>133</v>
      </c>
      <c r="D164" s="21">
        <v>25</v>
      </c>
      <c r="E164" s="22">
        <v>41</v>
      </c>
      <c r="F164" s="22">
        <v>234.14634146341464</v>
      </c>
    </row>
    <row r="165" spans="1:6" ht="15" customHeight="1">
      <c r="A165" s="12" t="s">
        <v>103</v>
      </c>
      <c r="B165" s="5" t="s">
        <v>38</v>
      </c>
      <c r="C165" s="6" t="s">
        <v>141</v>
      </c>
      <c r="D165" s="21">
        <v>32</v>
      </c>
      <c r="E165" s="22">
        <v>41</v>
      </c>
      <c r="F165" s="22">
        <v>0</v>
      </c>
    </row>
    <row r="166" spans="1:6" ht="15" customHeight="1">
      <c r="A166" s="2"/>
      <c r="B166" s="15"/>
      <c r="C166" s="16"/>
      <c r="D166" s="23"/>
      <c r="E166" s="24"/>
      <c r="F166" s="24">
        <f>SUM(F103:F165)</f>
        <v>17495.077923787809</v>
      </c>
    </row>
    <row r="167" spans="1:6" ht="15" customHeight="1">
      <c r="A167" s="12" t="s">
        <v>809</v>
      </c>
      <c r="B167" s="5" t="s">
        <v>48</v>
      </c>
      <c r="C167" s="6" t="s">
        <v>819</v>
      </c>
      <c r="D167" s="33">
        <v>5</v>
      </c>
      <c r="E167" s="13">
        <v>8</v>
      </c>
      <c r="F167" s="13">
        <v>0</v>
      </c>
    </row>
    <row r="168" spans="1:6" ht="15" customHeight="1">
      <c r="A168" s="12" t="s">
        <v>864</v>
      </c>
      <c r="B168" s="5" t="s">
        <v>48</v>
      </c>
      <c r="C168" s="6" t="s">
        <v>871</v>
      </c>
      <c r="D168" s="33">
        <v>5</v>
      </c>
      <c r="E168" s="13">
        <v>8</v>
      </c>
      <c r="F168" s="13">
        <v>0</v>
      </c>
    </row>
    <row r="169" spans="1:6" ht="15" customHeight="1">
      <c r="A169" s="12" t="s">
        <v>637</v>
      </c>
      <c r="B169" s="5" t="s">
        <v>48</v>
      </c>
      <c r="C169" s="6" t="s">
        <v>639</v>
      </c>
      <c r="D169" s="21">
        <v>2</v>
      </c>
      <c r="E169" s="22">
        <v>5</v>
      </c>
      <c r="F169" s="22">
        <f>(600/E169)*(E169-D169)</f>
        <v>360</v>
      </c>
    </row>
    <row r="170" spans="1:6" ht="15" customHeight="1">
      <c r="A170" s="12" t="s">
        <v>262</v>
      </c>
      <c r="B170" s="5" t="s">
        <v>48</v>
      </c>
      <c r="C170" s="6" t="s">
        <v>266</v>
      </c>
      <c r="D170" s="21">
        <v>4</v>
      </c>
      <c r="E170" s="22">
        <v>10</v>
      </c>
      <c r="F170" s="22">
        <v>360</v>
      </c>
    </row>
    <row r="171" spans="1:6" ht="15" customHeight="1">
      <c r="A171" s="12" t="s">
        <v>643</v>
      </c>
      <c r="B171" s="5" t="s">
        <v>48</v>
      </c>
      <c r="C171" s="6" t="s">
        <v>649</v>
      </c>
      <c r="D171" s="21">
        <v>5</v>
      </c>
      <c r="E171" s="22">
        <v>19</v>
      </c>
      <c r="F171" s="22">
        <f>(600/E171)*(E171-D171)</f>
        <v>442.10526315789474</v>
      </c>
    </row>
    <row r="172" spans="1:6" ht="15" customHeight="1">
      <c r="A172" s="12" t="s">
        <v>732</v>
      </c>
      <c r="B172" s="5" t="s">
        <v>48</v>
      </c>
      <c r="C172" s="6" t="s">
        <v>739</v>
      </c>
      <c r="D172" s="21">
        <v>5</v>
      </c>
      <c r="E172" s="22">
        <v>8</v>
      </c>
      <c r="F172" s="22">
        <v>0</v>
      </c>
    </row>
    <row r="173" spans="1:6" ht="15" customHeight="1">
      <c r="A173" s="12" t="s">
        <v>11</v>
      </c>
      <c r="B173" s="5" t="s">
        <v>48</v>
      </c>
      <c r="C173" s="6" t="s">
        <v>49</v>
      </c>
      <c r="D173" s="21">
        <v>13</v>
      </c>
      <c r="E173" s="22">
        <v>28</v>
      </c>
      <c r="F173" s="22">
        <v>321.42857142857139</v>
      </c>
    </row>
    <row r="174" spans="1:6" ht="15" customHeight="1">
      <c r="A174" s="12" t="s">
        <v>217</v>
      </c>
      <c r="B174" s="5" t="s">
        <v>48</v>
      </c>
      <c r="C174" s="6" t="s">
        <v>234</v>
      </c>
      <c r="D174" s="21">
        <v>13</v>
      </c>
      <c r="E174" s="22">
        <v>16</v>
      </c>
      <c r="F174" s="22">
        <v>0</v>
      </c>
    </row>
    <row r="175" spans="1:6" ht="15" customHeight="1">
      <c r="A175" s="12" t="s">
        <v>217</v>
      </c>
      <c r="B175" s="5" t="s">
        <v>48</v>
      </c>
      <c r="C175" s="6" t="s">
        <v>235</v>
      </c>
      <c r="D175" s="21">
        <v>13</v>
      </c>
      <c r="E175" s="22">
        <v>16</v>
      </c>
      <c r="F175" s="22">
        <v>0</v>
      </c>
    </row>
    <row r="176" spans="1:6" ht="15" customHeight="1">
      <c r="A176" s="2"/>
      <c r="B176" s="15"/>
      <c r="C176" s="16"/>
      <c r="D176" s="23"/>
      <c r="E176" s="24"/>
      <c r="F176" s="24">
        <f>SUM(F167:F175)</f>
        <v>1483.5338345864661</v>
      </c>
    </row>
    <row r="177" spans="1:6" ht="15" customHeight="1">
      <c r="A177" s="12" t="s">
        <v>850</v>
      </c>
      <c r="B177" s="5" t="s">
        <v>856</v>
      </c>
      <c r="C177" s="6" t="s">
        <v>857</v>
      </c>
      <c r="D177" s="33">
        <v>5</v>
      </c>
      <c r="E177" s="13">
        <v>12</v>
      </c>
      <c r="F177" s="13">
        <f>(600/E177)*(E177-D177)</f>
        <v>350</v>
      </c>
    </row>
    <row r="178" spans="1:6" ht="15" customHeight="1">
      <c r="A178" s="2"/>
      <c r="B178" s="15"/>
      <c r="C178" s="16"/>
      <c r="D178" s="16"/>
      <c r="E178" s="8"/>
      <c r="F178" s="8">
        <f>SUM(F177)</f>
        <v>350</v>
      </c>
    </row>
    <row r="179" spans="1:6" ht="15" customHeight="1">
      <c r="A179" s="5" t="s">
        <v>541</v>
      </c>
      <c r="B179" s="5" t="s">
        <v>546</v>
      </c>
      <c r="C179" s="6" t="s">
        <v>547</v>
      </c>
      <c r="D179" s="28">
        <v>5</v>
      </c>
      <c r="E179" s="29">
        <v>5</v>
      </c>
      <c r="F179" s="29">
        <f>(600/E179)*(E179-D179)</f>
        <v>0</v>
      </c>
    </row>
    <row r="180" spans="1:6" ht="15" customHeight="1">
      <c r="A180" s="5" t="s">
        <v>581</v>
      </c>
      <c r="B180" s="5" t="s">
        <v>546</v>
      </c>
      <c r="C180" s="6" t="s">
        <v>588</v>
      </c>
      <c r="D180" s="28">
        <v>7</v>
      </c>
      <c r="E180" s="22">
        <v>16</v>
      </c>
      <c r="F180" s="29">
        <f>(600/E180)*(E180-D180)</f>
        <v>337.5</v>
      </c>
    </row>
    <row r="181" spans="1:6" ht="15" customHeight="1">
      <c r="A181" s="5" t="s">
        <v>565</v>
      </c>
      <c r="B181" s="5" t="s">
        <v>546</v>
      </c>
      <c r="C181" s="6" t="s">
        <v>576</v>
      </c>
      <c r="D181" s="28">
        <v>9</v>
      </c>
      <c r="E181" s="29">
        <v>15</v>
      </c>
      <c r="F181" s="29">
        <f>(600/E181)*(E181-D181)</f>
        <v>240</v>
      </c>
    </row>
    <row r="182" spans="1:6" ht="15" customHeight="1">
      <c r="A182" s="5" t="s">
        <v>581</v>
      </c>
      <c r="B182" s="5" t="s">
        <v>546</v>
      </c>
      <c r="C182" s="6" t="s">
        <v>591</v>
      </c>
      <c r="D182" s="28">
        <v>9</v>
      </c>
      <c r="E182" s="22">
        <v>16</v>
      </c>
      <c r="F182" s="29">
        <v>0</v>
      </c>
    </row>
    <row r="183" spans="1:6" ht="15" customHeight="1">
      <c r="A183" s="5" t="s">
        <v>599</v>
      </c>
      <c r="B183" s="5" t="s">
        <v>546</v>
      </c>
      <c r="C183" s="6" t="s">
        <v>614</v>
      </c>
      <c r="D183" s="28">
        <v>9</v>
      </c>
      <c r="E183" s="29">
        <v>16</v>
      </c>
      <c r="F183" s="29">
        <v>0</v>
      </c>
    </row>
    <row r="184" spans="1:6" ht="15" customHeight="1">
      <c r="A184" s="15"/>
      <c r="B184" s="15"/>
      <c r="C184" s="16"/>
      <c r="D184" s="23"/>
      <c r="E184" s="24"/>
      <c r="F184" s="24">
        <f>SUM(F179:F183)</f>
        <v>577.5</v>
      </c>
    </row>
    <row r="185" spans="1:6" ht="15" customHeight="1">
      <c r="A185" s="5" t="s">
        <v>615</v>
      </c>
      <c r="B185" s="5" t="s">
        <v>428</v>
      </c>
      <c r="C185" s="6" t="s">
        <v>616</v>
      </c>
      <c r="D185" s="28">
        <v>1</v>
      </c>
      <c r="E185" s="29">
        <v>11</v>
      </c>
      <c r="F185" s="29">
        <f t="shared" ref="F185:F193" si="1">(600/E185)*(E185-D185)</f>
        <v>545.4545454545455</v>
      </c>
    </row>
    <row r="186" spans="1:6" ht="15" customHeight="1">
      <c r="A186" s="5" t="s">
        <v>548</v>
      </c>
      <c r="B186" s="5" t="s">
        <v>428</v>
      </c>
      <c r="C186" s="6" t="s">
        <v>550</v>
      </c>
      <c r="D186" s="28">
        <v>2</v>
      </c>
      <c r="E186" s="29">
        <v>4</v>
      </c>
      <c r="F186" s="29">
        <f t="shared" si="1"/>
        <v>300</v>
      </c>
    </row>
    <row r="187" spans="1:6" ht="15" customHeight="1">
      <c r="A187" s="5" t="s">
        <v>615</v>
      </c>
      <c r="B187" s="5" t="s">
        <v>428</v>
      </c>
      <c r="C187" s="6" t="s">
        <v>617</v>
      </c>
      <c r="D187" s="28">
        <v>2</v>
      </c>
      <c r="E187" s="29">
        <v>11</v>
      </c>
      <c r="F187" s="29">
        <f t="shared" si="1"/>
        <v>490.90909090909093</v>
      </c>
    </row>
    <row r="188" spans="1:6" ht="15" customHeight="1">
      <c r="A188" s="5" t="s">
        <v>548</v>
      </c>
      <c r="B188" s="5" t="s">
        <v>428</v>
      </c>
      <c r="C188" s="6" t="s">
        <v>551</v>
      </c>
      <c r="D188" s="28">
        <v>3</v>
      </c>
      <c r="E188" s="29">
        <v>4</v>
      </c>
      <c r="F188" s="29">
        <f t="shared" si="1"/>
        <v>150</v>
      </c>
    </row>
    <row r="189" spans="1:6" ht="15" customHeight="1">
      <c r="A189" s="5" t="s">
        <v>548</v>
      </c>
      <c r="B189" s="5" t="s">
        <v>428</v>
      </c>
      <c r="C189" s="6" t="s">
        <v>552</v>
      </c>
      <c r="D189" s="28">
        <v>4</v>
      </c>
      <c r="E189" s="29">
        <v>4</v>
      </c>
      <c r="F189" s="29">
        <f t="shared" si="1"/>
        <v>0</v>
      </c>
    </row>
    <row r="190" spans="1:6" ht="15" customHeight="1">
      <c r="A190" s="5" t="s">
        <v>599</v>
      </c>
      <c r="B190" s="5" t="s">
        <v>428</v>
      </c>
      <c r="C190" s="6" t="s">
        <v>603</v>
      </c>
      <c r="D190" s="28">
        <v>4</v>
      </c>
      <c r="E190" s="29">
        <v>16</v>
      </c>
      <c r="F190" s="29">
        <f t="shared" si="1"/>
        <v>450</v>
      </c>
    </row>
    <row r="191" spans="1:6" ht="15" customHeight="1">
      <c r="A191" s="5" t="s">
        <v>421</v>
      </c>
      <c r="B191" s="5" t="s">
        <v>428</v>
      </c>
      <c r="C191" s="6" t="s">
        <v>429</v>
      </c>
      <c r="D191" s="28">
        <v>5</v>
      </c>
      <c r="E191" s="22">
        <v>21</v>
      </c>
      <c r="F191" s="29">
        <f t="shared" si="1"/>
        <v>457.14285714285717</v>
      </c>
    </row>
    <row r="192" spans="1:6" ht="15" customHeight="1">
      <c r="A192" s="5" t="s">
        <v>615</v>
      </c>
      <c r="B192" s="5" t="s">
        <v>428</v>
      </c>
      <c r="C192" s="6" t="s">
        <v>621</v>
      </c>
      <c r="D192" s="28">
        <v>5</v>
      </c>
      <c r="E192" s="29">
        <v>11</v>
      </c>
      <c r="F192" s="29">
        <f t="shared" si="1"/>
        <v>327.27272727272725</v>
      </c>
    </row>
    <row r="193" spans="1:6" ht="15" customHeight="1">
      <c r="A193" s="12" t="s">
        <v>894</v>
      </c>
      <c r="B193" s="5" t="s">
        <v>428</v>
      </c>
      <c r="C193" s="6" t="s">
        <v>899</v>
      </c>
      <c r="D193" s="33">
        <v>5</v>
      </c>
      <c r="E193" s="13">
        <v>5</v>
      </c>
      <c r="F193" s="13">
        <f t="shared" si="1"/>
        <v>0</v>
      </c>
    </row>
    <row r="194" spans="1:6" ht="15" customHeight="1">
      <c r="A194" s="5" t="s">
        <v>581</v>
      </c>
      <c r="B194" s="5" t="s">
        <v>428</v>
      </c>
      <c r="C194" s="6" t="s">
        <v>597</v>
      </c>
      <c r="D194" s="28">
        <v>9</v>
      </c>
      <c r="E194" s="22">
        <v>16</v>
      </c>
      <c r="F194" s="29">
        <v>0</v>
      </c>
    </row>
    <row r="195" spans="1:6" ht="15" customHeight="1">
      <c r="A195" s="15"/>
      <c r="B195" s="15"/>
      <c r="C195" s="16"/>
      <c r="D195" s="23"/>
      <c r="E195" s="24"/>
      <c r="F195" s="24">
        <f>SUM(F185:F194)</f>
        <v>2720.7792207792209</v>
      </c>
    </row>
    <row r="196" spans="1:6" ht="15" customHeight="1">
      <c r="A196" s="5" t="s">
        <v>532</v>
      </c>
      <c r="B196" s="5" t="s">
        <v>34</v>
      </c>
      <c r="C196" s="6" t="s">
        <v>535</v>
      </c>
      <c r="D196" s="21">
        <v>3</v>
      </c>
      <c r="E196" s="29">
        <v>4</v>
      </c>
      <c r="F196" s="29">
        <f>(600/E196)*(E196-D196)</f>
        <v>150</v>
      </c>
    </row>
    <row r="197" spans="1:6" ht="15" customHeight="1">
      <c r="A197" s="12" t="s">
        <v>728</v>
      </c>
      <c r="B197" s="5" t="s">
        <v>34</v>
      </c>
      <c r="C197" s="6" t="s">
        <v>731</v>
      </c>
      <c r="D197" s="21">
        <v>3</v>
      </c>
      <c r="E197" s="22">
        <v>3</v>
      </c>
      <c r="F197" s="22">
        <f>(600/E197)*(E197-D197)</f>
        <v>0</v>
      </c>
    </row>
    <row r="198" spans="1:6" ht="15" customHeight="1">
      <c r="A198" s="12" t="s">
        <v>820</v>
      </c>
      <c r="B198" s="5" t="s">
        <v>34</v>
      </c>
      <c r="C198" s="6" t="s">
        <v>823</v>
      </c>
      <c r="D198" s="6">
        <v>3</v>
      </c>
      <c r="E198" s="7">
        <v>8</v>
      </c>
      <c r="F198" s="13">
        <f>(600/E198)*(E198-D198)</f>
        <v>375</v>
      </c>
    </row>
    <row r="199" spans="1:6" ht="15" customHeight="1">
      <c r="A199" s="12" t="s">
        <v>841</v>
      </c>
      <c r="B199" s="5" t="s">
        <v>34</v>
      </c>
      <c r="C199" s="6" t="s">
        <v>846</v>
      </c>
      <c r="D199" s="6">
        <v>5</v>
      </c>
      <c r="E199" s="7">
        <v>8</v>
      </c>
      <c r="F199" s="13">
        <f>(600/E199)*(E199-D199)</f>
        <v>225</v>
      </c>
    </row>
    <row r="200" spans="1:6" ht="15" customHeight="1">
      <c r="A200" s="12" t="s">
        <v>11</v>
      </c>
      <c r="B200" s="5" t="s">
        <v>34</v>
      </c>
      <c r="C200" s="6" t="s">
        <v>35</v>
      </c>
      <c r="D200" s="21">
        <v>7</v>
      </c>
      <c r="E200" s="22">
        <v>28</v>
      </c>
      <c r="F200" s="22">
        <v>449.99999999999994</v>
      </c>
    </row>
    <row r="201" spans="1:6" ht="15" customHeight="1">
      <c r="A201" s="2"/>
      <c r="B201" s="15"/>
      <c r="C201" s="16"/>
      <c r="D201" s="23"/>
      <c r="E201" s="24"/>
      <c r="F201" s="24">
        <f>SUM(F196:F200)</f>
        <v>1200</v>
      </c>
    </row>
    <row r="202" spans="1:6" ht="15" customHeight="1">
      <c r="A202" s="12" t="s">
        <v>236</v>
      </c>
      <c r="B202" s="5" t="s">
        <v>177</v>
      </c>
      <c r="C202" s="6" t="s">
        <v>239</v>
      </c>
      <c r="D202" s="21">
        <v>3</v>
      </c>
      <c r="E202" s="22">
        <v>8</v>
      </c>
      <c r="F202" s="22">
        <v>375</v>
      </c>
    </row>
    <row r="203" spans="1:6" ht="15" customHeight="1">
      <c r="A203" s="12" t="s">
        <v>273</v>
      </c>
      <c r="B203" s="5" t="s">
        <v>177</v>
      </c>
      <c r="C203" s="6" t="s">
        <v>280</v>
      </c>
      <c r="D203" s="21">
        <v>7</v>
      </c>
      <c r="E203" s="22">
        <v>15</v>
      </c>
      <c r="F203" s="22">
        <v>320</v>
      </c>
    </row>
    <row r="204" spans="1:6" ht="15" customHeight="1">
      <c r="A204" s="12" t="s">
        <v>289</v>
      </c>
      <c r="B204" s="5" t="s">
        <v>177</v>
      </c>
      <c r="C204" s="6" t="s">
        <v>296</v>
      </c>
      <c r="D204" s="21">
        <v>7</v>
      </c>
      <c r="E204" s="22">
        <v>19</v>
      </c>
      <c r="F204" s="22">
        <v>378.9473684210526</v>
      </c>
    </row>
    <row r="205" spans="1:6" ht="15" customHeight="1">
      <c r="A205" s="12" t="s">
        <v>743</v>
      </c>
      <c r="B205" s="5" t="s">
        <v>177</v>
      </c>
      <c r="C205" s="6" t="s">
        <v>751</v>
      </c>
      <c r="D205" s="21">
        <v>7</v>
      </c>
      <c r="E205" s="22">
        <v>8</v>
      </c>
      <c r="F205" s="22">
        <v>0</v>
      </c>
    </row>
    <row r="206" spans="1:6" ht="15" customHeight="1">
      <c r="A206" s="12" t="s">
        <v>273</v>
      </c>
      <c r="B206" s="5" t="s">
        <v>177</v>
      </c>
      <c r="C206" s="6" t="s">
        <v>282</v>
      </c>
      <c r="D206" s="21">
        <v>9</v>
      </c>
      <c r="E206" s="22">
        <v>15</v>
      </c>
      <c r="F206" s="22">
        <v>240</v>
      </c>
    </row>
    <row r="207" spans="1:6" ht="15" customHeight="1">
      <c r="A207" s="12" t="s">
        <v>149</v>
      </c>
      <c r="B207" s="5" t="s">
        <v>177</v>
      </c>
      <c r="C207" s="6" t="s">
        <v>178</v>
      </c>
      <c r="D207" s="21">
        <v>25</v>
      </c>
      <c r="E207" s="22">
        <v>30</v>
      </c>
      <c r="F207" s="22">
        <v>0</v>
      </c>
    </row>
    <row r="208" spans="1:6" ht="15" customHeight="1">
      <c r="A208" s="2"/>
      <c r="B208" s="15"/>
      <c r="C208" s="16"/>
      <c r="D208" s="23"/>
      <c r="E208" s="24"/>
      <c r="F208" s="24">
        <f>SUM(F202:F207)</f>
        <v>1313.9473684210525</v>
      </c>
    </row>
    <row r="209" spans="1:6" ht="15" customHeight="1">
      <c r="A209" s="12" t="s">
        <v>894</v>
      </c>
      <c r="B209" s="5" t="s">
        <v>161</v>
      </c>
      <c r="C209" s="6" t="s">
        <v>897</v>
      </c>
      <c r="D209" s="33">
        <v>3</v>
      </c>
      <c r="E209" s="13">
        <v>5</v>
      </c>
      <c r="F209" s="13">
        <f>(600/E209)*(E209-D209)</f>
        <v>240</v>
      </c>
    </row>
    <row r="210" spans="1:6" ht="15" customHeight="1">
      <c r="A210" s="12" t="s">
        <v>202</v>
      </c>
      <c r="B210" s="5" t="s">
        <v>161</v>
      </c>
      <c r="C210" s="6" t="s">
        <v>206</v>
      </c>
      <c r="D210" s="21">
        <v>4</v>
      </c>
      <c r="E210" s="22">
        <v>14</v>
      </c>
      <c r="F210" s="22">
        <v>428.57142857142856</v>
      </c>
    </row>
    <row r="211" spans="1:6" ht="15" customHeight="1">
      <c r="A211" s="12" t="s">
        <v>310</v>
      </c>
      <c r="B211" s="5" t="s">
        <v>161</v>
      </c>
      <c r="C211" s="6" t="s">
        <v>314</v>
      </c>
      <c r="D211" s="21">
        <v>4</v>
      </c>
      <c r="E211" s="22">
        <v>16</v>
      </c>
      <c r="F211" s="22">
        <v>450</v>
      </c>
    </row>
    <row r="212" spans="1:6" ht="15" customHeight="1">
      <c r="A212" s="12" t="s">
        <v>363</v>
      </c>
      <c r="B212" s="5" t="s">
        <v>161</v>
      </c>
      <c r="C212" s="6" t="s">
        <v>367</v>
      </c>
      <c r="D212" s="21">
        <v>4</v>
      </c>
      <c r="E212" s="22">
        <v>10</v>
      </c>
      <c r="F212" s="22">
        <v>360</v>
      </c>
    </row>
    <row r="213" spans="1:6" ht="15" customHeight="1">
      <c r="A213" s="12" t="s">
        <v>790</v>
      </c>
      <c r="B213" s="5" t="s">
        <v>161</v>
      </c>
      <c r="C213" s="6" t="s">
        <v>794</v>
      </c>
      <c r="D213" s="21">
        <v>4</v>
      </c>
      <c r="E213" s="22">
        <v>8</v>
      </c>
      <c r="F213" s="22">
        <f>(600/E213)*(E213-D213)</f>
        <v>300</v>
      </c>
    </row>
    <row r="214" spans="1:6" ht="15" customHeight="1">
      <c r="A214" s="12" t="s">
        <v>236</v>
      </c>
      <c r="B214" s="5" t="s">
        <v>161</v>
      </c>
      <c r="C214" s="6" t="s">
        <v>243</v>
      </c>
      <c r="D214" s="21">
        <v>5</v>
      </c>
      <c r="E214" s="22">
        <v>8</v>
      </c>
      <c r="F214" s="22">
        <v>225</v>
      </c>
    </row>
    <row r="215" spans="1:6" ht="15" customHeight="1">
      <c r="A215" s="12" t="s">
        <v>310</v>
      </c>
      <c r="B215" s="5" t="s">
        <v>161</v>
      </c>
      <c r="C215" s="6" t="s">
        <v>315</v>
      </c>
      <c r="D215" s="21">
        <v>5</v>
      </c>
      <c r="E215" s="22">
        <v>16</v>
      </c>
      <c r="F215" s="22">
        <v>412.5</v>
      </c>
    </row>
    <row r="216" spans="1:6" ht="15" customHeight="1">
      <c r="A216" s="12" t="s">
        <v>344</v>
      </c>
      <c r="B216" s="5" t="s">
        <v>161</v>
      </c>
      <c r="C216" s="6" t="s">
        <v>349</v>
      </c>
      <c r="D216" s="21">
        <v>5</v>
      </c>
      <c r="E216" s="22">
        <v>18</v>
      </c>
      <c r="F216" s="22">
        <v>433.33333333333337</v>
      </c>
    </row>
    <row r="217" spans="1:6" ht="15" customHeight="1">
      <c r="A217" s="12" t="s">
        <v>149</v>
      </c>
      <c r="B217" s="5" t="s">
        <v>161</v>
      </c>
      <c r="C217" s="6" t="s">
        <v>162</v>
      </c>
      <c r="D217" s="21">
        <v>9</v>
      </c>
      <c r="E217" s="22">
        <v>30</v>
      </c>
      <c r="F217" s="22">
        <v>420</v>
      </c>
    </row>
    <row r="218" spans="1:6" ht="15" customHeight="1">
      <c r="A218" s="12" t="s">
        <v>183</v>
      </c>
      <c r="B218" s="5" t="s">
        <v>161</v>
      </c>
      <c r="C218" s="6" t="s">
        <v>194</v>
      </c>
      <c r="D218" s="21">
        <v>9</v>
      </c>
      <c r="E218" s="22">
        <v>18</v>
      </c>
      <c r="F218" s="22">
        <v>300</v>
      </c>
    </row>
    <row r="219" spans="1:6" ht="15" customHeight="1">
      <c r="A219" s="5" t="s">
        <v>599</v>
      </c>
      <c r="B219" s="5" t="s">
        <v>161</v>
      </c>
      <c r="C219" s="6" t="s">
        <v>611</v>
      </c>
      <c r="D219" s="28">
        <v>9</v>
      </c>
      <c r="E219" s="29">
        <v>16</v>
      </c>
      <c r="F219" s="29">
        <v>0</v>
      </c>
    </row>
    <row r="220" spans="1:6" ht="15" customHeight="1">
      <c r="A220" s="5" t="s">
        <v>599</v>
      </c>
      <c r="B220" s="5" t="s">
        <v>161</v>
      </c>
      <c r="C220" s="6" t="s">
        <v>612</v>
      </c>
      <c r="D220" s="28">
        <v>9</v>
      </c>
      <c r="E220" s="29">
        <v>16</v>
      </c>
      <c r="F220" s="29">
        <v>0</v>
      </c>
    </row>
    <row r="221" spans="1:6" ht="15" customHeight="1">
      <c r="A221" s="15"/>
      <c r="B221" s="15"/>
      <c r="C221" s="16"/>
      <c r="D221" s="23"/>
      <c r="E221" s="24"/>
      <c r="F221" s="24">
        <f>SUM(F209:F220)</f>
        <v>3569.4047619047619</v>
      </c>
    </row>
    <row r="222" spans="1:6" ht="15" customHeight="1">
      <c r="A222" s="12" t="s">
        <v>633</v>
      </c>
      <c r="B222" s="5" t="s">
        <v>55</v>
      </c>
      <c r="C222" s="6" t="s">
        <v>634</v>
      </c>
      <c r="D222" s="21">
        <v>1</v>
      </c>
      <c r="E222" s="22">
        <v>3</v>
      </c>
      <c r="F222" s="22">
        <f>(600/E222)*(E222-D222)</f>
        <v>400</v>
      </c>
    </row>
    <row r="223" spans="1:6" ht="15" customHeight="1">
      <c r="A223" s="12" t="s">
        <v>687</v>
      </c>
      <c r="B223" s="5" t="s">
        <v>55</v>
      </c>
      <c r="C223" s="6" t="s">
        <v>691</v>
      </c>
      <c r="D223" s="21">
        <v>4</v>
      </c>
      <c r="E223" s="22">
        <v>15</v>
      </c>
      <c r="F223" s="22">
        <f>(600/E223)*(E223-D223)</f>
        <v>440</v>
      </c>
    </row>
    <row r="224" spans="1:6" ht="15" customHeight="1">
      <c r="A224" s="12" t="s">
        <v>637</v>
      </c>
      <c r="B224" s="5" t="s">
        <v>55</v>
      </c>
      <c r="C224" s="6" t="s">
        <v>642</v>
      </c>
      <c r="D224" s="21">
        <v>5</v>
      </c>
      <c r="E224" s="22">
        <v>5</v>
      </c>
      <c r="F224" s="22">
        <f>(600/E224)*(E224-D224)</f>
        <v>0</v>
      </c>
    </row>
    <row r="225" spans="1:6" ht="15" customHeight="1">
      <c r="A225" s="12" t="s">
        <v>703</v>
      </c>
      <c r="B225" s="5" t="s">
        <v>55</v>
      </c>
      <c r="C225" s="6" t="s">
        <v>708</v>
      </c>
      <c r="D225" s="21">
        <v>5</v>
      </c>
      <c r="E225" s="22">
        <v>12</v>
      </c>
      <c r="F225" s="22">
        <f>(600/E225)*(E225-D225)</f>
        <v>350</v>
      </c>
    </row>
    <row r="226" spans="1:6" ht="15" customHeight="1">
      <c r="A226" s="12" t="s">
        <v>363</v>
      </c>
      <c r="B226" s="5" t="s">
        <v>55</v>
      </c>
      <c r="C226" s="6" t="s">
        <v>370</v>
      </c>
      <c r="D226" s="21">
        <v>7</v>
      </c>
      <c r="E226" s="22">
        <v>10</v>
      </c>
      <c r="F226" s="22">
        <v>0</v>
      </c>
    </row>
    <row r="227" spans="1:6" ht="15" customHeight="1">
      <c r="A227" s="12" t="s">
        <v>677</v>
      </c>
      <c r="B227" s="5" t="s">
        <v>55</v>
      </c>
      <c r="C227" s="6" t="s">
        <v>684</v>
      </c>
      <c r="D227" s="21">
        <v>7</v>
      </c>
      <c r="E227" s="22">
        <v>9</v>
      </c>
      <c r="F227" s="22">
        <f>(600/E227)*(E227-D227)</f>
        <v>133.33333333333334</v>
      </c>
    </row>
    <row r="228" spans="1:6" ht="15" customHeight="1">
      <c r="A228" s="5" t="s">
        <v>400</v>
      </c>
      <c r="B228" s="5" t="s">
        <v>55</v>
      </c>
      <c r="C228" s="6" t="s">
        <v>413</v>
      </c>
      <c r="D228" s="28">
        <v>9</v>
      </c>
      <c r="E228" s="29">
        <v>17</v>
      </c>
      <c r="F228" s="29">
        <f>(600/E228)*(E228-D228)</f>
        <v>282.35294117647061</v>
      </c>
    </row>
    <row r="229" spans="1:6" ht="15" customHeight="1">
      <c r="A229" s="5" t="s">
        <v>504</v>
      </c>
      <c r="B229" s="5" t="s">
        <v>55</v>
      </c>
      <c r="C229" s="6" t="s">
        <v>515</v>
      </c>
      <c r="D229" s="28">
        <v>9</v>
      </c>
      <c r="E229" s="22">
        <v>12</v>
      </c>
      <c r="F229" s="29">
        <v>0</v>
      </c>
    </row>
    <row r="230" spans="1:6" ht="15" customHeight="1">
      <c r="A230" s="12" t="s">
        <v>344</v>
      </c>
      <c r="B230" s="5" t="s">
        <v>55</v>
      </c>
      <c r="C230" s="6" t="s">
        <v>360</v>
      </c>
      <c r="D230" s="21">
        <v>13</v>
      </c>
      <c r="E230" s="22">
        <v>18</v>
      </c>
      <c r="F230" s="22">
        <v>0</v>
      </c>
    </row>
    <row r="231" spans="1:6" ht="15" customHeight="1">
      <c r="A231" s="12" t="s">
        <v>643</v>
      </c>
      <c r="B231" s="5" t="s">
        <v>55</v>
      </c>
      <c r="C231" s="6" t="s">
        <v>658</v>
      </c>
      <c r="D231" s="21">
        <v>13</v>
      </c>
      <c r="E231" s="22">
        <v>19</v>
      </c>
      <c r="F231" s="22">
        <f>(600/E231)*(E231-D231)</f>
        <v>189.4736842105263</v>
      </c>
    </row>
    <row r="232" spans="1:6" ht="15" customHeight="1">
      <c r="A232" s="12" t="s">
        <v>11</v>
      </c>
      <c r="B232" s="5" t="s">
        <v>55</v>
      </c>
      <c r="C232" s="6" t="s">
        <v>56</v>
      </c>
      <c r="D232" s="21">
        <v>17</v>
      </c>
      <c r="E232" s="22">
        <v>28</v>
      </c>
      <c r="F232" s="22">
        <v>235.71428571428569</v>
      </c>
    </row>
    <row r="233" spans="1:6" ht="15" customHeight="1">
      <c r="A233" s="12" t="s">
        <v>11</v>
      </c>
      <c r="B233" s="5" t="s">
        <v>55</v>
      </c>
      <c r="C233" s="6" t="s">
        <v>62</v>
      </c>
      <c r="D233" s="21">
        <v>25</v>
      </c>
      <c r="E233" s="22">
        <v>28</v>
      </c>
      <c r="F233" s="22">
        <v>0</v>
      </c>
    </row>
    <row r="234" spans="1:6" ht="15" customHeight="1">
      <c r="A234" s="12" t="s">
        <v>103</v>
      </c>
      <c r="B234" s="5" t="s">
        <v>55</v>
      </c>
      <c r="C234" s="6" t="s">
        <v>132</v>
      </c>
      <c r="D234" s="21">
        <v>25</v>
      </c>
      <c r="E234" s="22">
        <v>41</v>
      </c>
      <c r="F234" s="22">
        <v>234.14634146341464</v>
      </c>
    </row>
    <row r="235" spans="1:6" ht="15" customHeight="1">
      <c r="A235" s="2"/>
      <c r="B235" s="15"/>
      <c r="C235" s="16"/>
      <c r="D235" s="23"/>
      <c r="E235" s="24"/>
      <c r="F235" s="24">
        <f>SUM(F222:F234)</f>
        <v>2265.0205858980303</v>
      </c>
    </row>
    <row r="236" spans="1:6" ht="15" customHeight="1">
      <c r="A236" s="5" t="s">
        <v>466</v>
      </c>
      <c r="B236" s="5" t="s">
        <v>450</v>
      </c>
      <c r="C236" s="6" t="s">
        <v>468</v>
      </c>
      <c r="D236" s="28">
        <v>2</v>
      </c>
      <c r="E236" s="29">
        <v>13</v>
      </c>
      <c r="F236" s="29">
        <f>(600/E236)*(E236-D236)</f>
        <v>507.69230769230768</v>
      </c>
    </row>
    <row r="237" spans="1:6" ht="15" customHeight="1">
      <c r="A237" s="5" t="s">
        <v>445</v>
      </c>
      <c r="B237" s="5" t="s">
        <v>450</v>
      </c>
      <c r="C237" s="6" t="s">
        <v>451</v>
      </c>
      <c r="D237" s="28">
        <v>5</v>
      </c>
      <c r="E237" s="22">
        <v>20</v>
      </c>
      <c r="F237" s="29">
        <f>(600/E237)*(E237-D237)</f>
        <v>450</v>
      </c>
    </row>
    <row r="238" spans="1:6" ht="15" customHeight="1">
      <c r="A238" s="5" t="s">
        <v>445</v>
      </c>
      <c r="B238" s="5" t="s">
        <v>450</v>
      </c>
      <c r="C238" s="6" t="s">
        <v>459</v>
      </c>
      <c r="D238" s="28">
        <v>13</v>
      </c>
      <c r="E238" s="22">
        <v>20</v>
      </c>
      <c r="F238" s="29">
        <f>(600/E238)*(E238-D238)</f>
        <v>210</v>
      </c>
    </row>
    <row r="239" spans="1:6" ht="15" customHeight="1">
      <c r="A239" s="15"/>
      <c r="B239" s="15"/>
      <c r="C239" s="16"/>
      <c r="D239" s="23"/>
      <c r="E239" s="24"/>
      <c r="F239" s="24">
        <f>SUM(F236:F238)</f>
        <v>1167.6923076923076</v>
      </c>
    </row>
    <row r="240" spans="1:6" ht="15" customHeight="1">
      <c r="A240" s="12" t="s">
        <v>864</v>
      </c>
      <c r="B240" s="9" t="s">
        <v>744</v>
      </c>
      <c r="C240" s="6" t="s">
        <v>869</v>
      </c>
      <c r="D240" s="6">
        <v>4</v>
      </c>
      <c r="E240" s="13">
        <v>8</v>
      </c>
      <c r="F240" s="13">
        <f>(600/E240)*(E240-D240)</f>
        <v>300</v>
      </c>
    </row>
    <row r="241" spans="1:6" ht="15" customHeight="1">
      <c r="A241" s="12" t="s">
        <v>743</v>
      </c>
      <c r="B241" s="9" t="s">
        <v>744</v>
      </c>
      <c r="C241" s="10" t="s">
        <v>745</v>
      </c>
      <c r="D241" s="25">
        <v>1</v>
      </c>
      <c r="E241" s="22">
        <v>8</v>
      </c>
      <c r="F241" s="22">
        <f>(600/E241)*(E241-D241)</f>
        <v>525</v>
      </c>
    </row>
    <row r="242" spans="1:6" ht="15" customHeight="1">
      <c r="A242" s="12" t="s">
        <v>771</v>
      </c>
      <c r="B242" s="9" t="s">
        <v>744</v>
      </c>
      <c r="C242" s="10" t="s">
        <v>773</v>
      </c>
      <c r="D242" s="25">
        <v>2</v>
      </c>
      <c r="E242" s="22">
        <v>9</v>
      </c>
      <c r="F242" s="22">
        <f>(600/E242)*(E242-D242)</f>
        <v>466.66666666666669</v>
      </c>
    </row>
    <row r="243" spans="1:6" ht="15" customHeight="1">
      <c r="A243" s="2"/>
      <c r="B243" s="15"/>
      <c r="C243" s="16"/>
      <c r="D243" s="23"/>
      <c r="E243" s="24"/>
      <c r="F243" s="24">
        <f>SUM(F240:F242)</f>
        <v>1291.6666666666667</v>
      </c>
    </row>
    <row r="244" spans="1:6" ht="15" customHeight="1">
      <c r="A244" s="5" t="s">
        <v>400</v>
      </c>
      <c r="B244" s="5" t="s">
        <v>124</v>
      </c>
      <c r="C244" s="6" t="s">
        <v>403</v>
      </c>
      <c r="D244" s="28">
        <v>2</v>
      </c>
      <c r="E244" s="29">
        <v>17</v>
      </c>
      <c r="F244" s="29">
        <f>(600/E244)*(E244-D244)</f>
        <v>529.41176470588243</v>
      </c>
    </row>
    <row r="245" spans="1:6" ht="15" customHeight="1">
      <c r="A245" s="19" t="s">
        <v>885</v>
      </c>
      <c r="B245" s="5" t="s">
        <v>124</v>
      </c>
      <c r="C245" s="6" t="s">
        <v>888</v>
      </c>
      <c r="D245" s="33">
        <v>3</v>
      </c>
      <c r="E245" s="13">
        <v>5</v>
      </c>
      <c r="F245" s="13">
        <f>(600/E245)*(E245-D245)</f>
        <v>240</v>
      </c>
    </row>
    <row r="246" spans="1:6" ht="15" customHeight="1">
      <c r="A246" s="5" t="s">
        <v>565</v>
      </c>
      <c r="B246" s="5" t="s">
        <v>124</v>
      </c>
      <c r="C246" s="6" t="s">
        <v>570</v>
      </c>
      <c r="D246" s="28">
        <v>5</v>
      </c>
      <c r="E246" s="29">
        <v>15</v>
      </c>
      <c r="F246" s="29">
        <f>(600/E246)*(E246-D246)</f>
        <v>400</v>
      </c>
    </row>
    <row r="247" spans="1:6" ht="15" customHeight="1">
      <c r="A247" s="12" t="s">
        <v>344</v>
      </c>
      <c r="B247" s="5" t="s">
        <v>124</v>
      </c>
      <c r="C247" s="6" t="s">
        <v>350</v>
      </c>
      <c r="D247" s="21">
        <v>5</v>
      </c>
      <c r="E247" s="22">
        <v>18</v>
      </c>
      <c r="F247" s="22">
        <v>433.33333333333337</v>
      </c>
    </row>
    <row r="248" spans="1:6" ht="15" customHeight="1">
      <c r="A248" s="12" t="s">
        <v>643</v>
      </c>
      <c r="B248" s="5" t="s">
        <v>124</v>
      </c>
      <c r="C248" s="6" t="s">
        <v>648</v>
      </c>
      <c r="D248" s="21">
        <v>5</v>
      </c>
      <c r="E248" s="22">
        <v>19</v>
      </c>
      <c r="F248" s="22">
        <f>(600/E248)*(E248-D248)</f>
        <v>442.10526315789474</v>
      </c>
    </row>
    <row r="249" spans="1:6" ht="15" customHeight="1">
      <c r="A249" s="12" t="s">
        <v>103</v>
      </c>
      <c r="B249" s="5" t="s">
        <v>124</v>
      </c>
      <c r="C249" s="6" t="s">
        <v>125</v>
      </c>
      <c r="D249" s="21">
        <v>17</v>
      </c>
      <c r="E249" s="22">
        <v>41</v>
      </c>
      <c r="F249" s="22">
        <v>351.21951219512198</v>
      </c>
    </row>
    <row r="250" spans="1:6" ht="15" customHeight="1">
      <c r="A250" s="2"/>
      <c r="B250" s="15"/>
      <c r="C250" s="16"/>
      <c r="D250" s="23"/>
      <c r="E250" s="24"/>
      <c r="F250" s="24">
        <f>SUM(F244:F249)</f>
        <v>2396.0698733922327</v>
      </c>
    </row>
    <row r="251" spans="1:6" ht="15" customHeight="1">
      <c r="A251" s="12" t="s">
        <v>149</v>
      </c>
      <c r="B251" s="5" t="s">
        <v>20</v>
      </c>
      <c r="C251" s="6" t="s">
        <v>150</v>
      </c>
      <c r="D251" s="21">
        <v>1</v>
      </c>
      <c r="E251" s="22">
        <v>30</v>
      </c>
      <c r="F251" s="22">
        <v>580</v>
      </c>
    </row>
    <row r="252" spans="1:6" ht="15" customHeight="1">
      <c r="A252" s="12" t="s">
        <v>217</v>
      </c>
      <c r="B252" s="5" t="s">
        <v>20</v>
      </c>
      <c r="C252" s="6" t="s">
        <v>218</v>
      </c>
      <c r="D252" s="21">
        <v>1</v>
      </c>
      <c r="E252" s="22">
        <v>16</v>
      </c>
      <c r="F252" s="22">
        <v>562.5</v>
      </c>
    </row>
    <row r="253" spans="1:6" ht="15" customHeight="1">
      <c r="A253" s="12" t="s">
        <v>732</v>
      </c>
      <c r="B253" s="5" t="s">
        <v>20</v>
      </c>
      <c r="C253" s="6" t="s">
        <v>733</v>
      </c>
      <c r="D253" s="21">
        <v>1</v>
      </c>
      <c r="E253" s="22">
        <v>8</v>
      </c>
      <c r="F253" s="22">
        <f>(600/E253)*(E253-D253)</f>
        <v>525</v>
      </c>
    </row>
    <row r="254" spans="1:6" ht="15" customHeight="1">
      <c r="A254" s="12" t="s">
        <v>637</v>
      </c>
      <c r="B254" s="5" t="s">
        <v>20</v>
      </c>
      <c r="C254" s="6" t="s">
        <v>640</v>
      </c>
      <c r="D254" s="21">
        <v>3</v>
      </c>
      <c r="E254" s="22">
        <v>5</v>
      </c>
      <c r="F254" s="22">
        <f>(600/E254)*(E254-D254)</f>
        <v>240</v>
      </c>
    </row>
    <row r="255" spans="1:6" ht="15" customHeight="1">
      <c r="A255" s="12" t="s">
        <v>687</v>
      </c>
      <c r="B255" s="5" t="s">
        <v>20</v>
      </c>
      <c r="C255" s="6" t="s">
        <v>690</v>
      </c>
      <c r="D255" s="21">
        <v>3</v>
      </c>
      <c r="E255" s="22">
        <v>15</v>
      </c>
      <c r="F255" s="22">
        <f>(600/E255)*(E255-D255)</f>
        <v>480</v>
      </c>
    </row>
    <row r="256" spans="1:6" ht="15" customHeight="1">
      <c r="A256" s="12" t="s">
        <v>627</v>
      </c>
      <c r="B256" s="5" t="s">
        <v>20</v>
      </c>
      <c r="C256" s="6" t="s">
        <v>631</v>
      </c>
      <c r="D256" s="21">
        <v>4</v>
      </c>
      <c r="E256" s="22">
        <v>5</v>
      </c>
      <c r="F256" s="22">
        <f>(600/E256)*(E256-D256)</f>
        <v>120</v>
      </c>
    </row>
    <row r="257" spans="1:6" ht="15" customHeight="1">
      <c r="A257" s="12" t="s">
        <v>183</v>
      </c>
      <c r="B257" s="5" t="s">
        <v>20</v>
      </c>
      <c r="C257" s="6" t="s">
        <v>188</v>
      </c>
      <c r="D257" s="21">
        <v>5</v>
      </c>
      <c r="E257" s="22">
        <v>18</v>
      </c>
      <c r="F257" s="22">
        <v>433.33333333333337</v>
      </c>
    </row>
    <row r="258" spans="1:6" ht="15" customHeight="1">
      <c r="A258" s="12" t="s">
        <v>327</v>
      </c>
      <c r="B258" s="5" t="s">
        <v>20</v>
      </c>
      <c r="C258" s="6" t="s">
        <v>334</v>
      </c>
      <c r="D258" s="21">
        <v>5</v>
      </c>
      <c r="E258" s="22">
        <v>14</v>
      </c>
      <c r="F258" s="22">
        <v>385.71428571428567</v>
      </c>
    </row>
    <row r="259" spans="1:6" ht="15" customHeight="1">
      <c r="A259" s="12" t="s">
        <v>771</v>
      </c>
      <c r="B259" s="5" t="s">
        <v>20</v>
      </c>
      <c r="C259" s="6" t="s">
        <v>776</v>
      </c>
      <c r="D259" s="21">
        <v>5</v>
      </c>
      <c r="E259" s="22">
        <v>9</v>
      </c>
      <c r="F259" s="22">
        <f>(600/E259)*(E259-D259)</f>
        <v>266.66666666666669</v>
      </c>
    </row>
    <row r="260" spans="1:6" ht="15" customHeight="1">
      <c r="A260" s="12" t="s">
        <v>11</v>
      </c>
      <c r="B260" s="5" t="s">
        <v>20</v>
      </c>
      <c r="C260" s="6" t="s">
        <v>21</v>
      </c>
      <c r="D260" s="21">
        <v>7</v>
      </c>
      <c r="E260" s="22">
        <v>7</v>
      </c>
      <c r="F260" s="22">
        <v>0</v>
      </c>
    </row>
    <row r="261" spans="1:6" ht="15" customHeight="1">
      <c r="A261" s="12" t="s">
        <v>250</v>
      </c>
      <c r="B261" s="5" t="s">
        <v>20</v>
      </c>
      <c r="C261" s="6" t="s">
        <v>257</v>
      </c>
      <c r="D261" s="21">
        <v>7</v>
      </c>
      <c r="E261" s="22">
        <v>11</v>
      </c>
      <c r="F261" s="22">
        <v>218.18181818181819</v>
      </c>
    </row>
    <row r="262" spans="1:6" ht="15" customHeight="1">
      <c r="A262" s="12" t="s">
        <v>327</v>
      </c>
      <c r="B262" s="5" t="s">
        <v>20</v>
      </c>
      <c r="C262" s="6" t="s">
        <v>336</v>
      </c>
      <c r="D262" s="21">
        <v>7</v>
      </c>
      <c r="E262" s="22">
        <v>14</v>
      </c>
      <c r="F262" s="22">
        <v>300</v>
      </c>
    </row>
    <row r="263" spans="1:6" ht="15" customHeight="1">
      <c r="A263" s="5" t="s">
        <v>565</v>
      </c>
      <c r="B263" s="5" t="s">
        <v>20</v>
      </c>
      <c r="C263" s="6" t="s">
        <v>572</v>
      </c>
      <c r="D263" s="28">
        <v>7</v>
      </c>
      <c r="E263" s="29">
        <v>15</v>
      </c>
      <c r="F263" s="29">
        <f>(600/E263)*(E263-D263)</f>
        <v>320</v>
      </c>
    </row>
    <row r="264" spans="1:6" ht="15" customHeight="1">
      <c r="A264" s="5" t="s">
        <v>599</v>
      </c>
      <c r="B264" s="5" t="s">
        <v>20</v>
      </c>
      <c r="C264" s="6" t="s">
        <v>606</v>
      </c>
      <c r="D264" s="28">
        <v>7</v>
      </c>
      <c r="E264" s="29">
        <v>16</v>
      </c>
      <c r="F264" s="29">
        <f>(600/E264)*(E264-D264)</f>
        <v>337.5</v>
      </c>
    </row>
    <row r="265" spans="1:6" ht="15" customHeight="1">
      <c r="A265" s="5" t="s">
        <v>466</v>
      </c>
      <c r="B265" s="5" t="s">
        <v>20</v>
      </c>
      <c r="C265" s="6" t="s">
        <v>490</v>
      </c>
      <c r="D265" s="28">
        <v>8</v>
      </c>
      <c r="E265" s="29">
        <v>11</v>
      </c>
      <c r="F265" s="29">
        <v>0</v>
      </c>
    </row>
    <row r="266" spans="1:6" ht="15" customHeight="1">
      <c r="A266" s="12" t="s">
        <v>103</v>
      </c>
      <c r="B266" s="5" t="s">
        <v>20</v>
      </c>
      <c r="C266" s="6" t="s">
        <v>115</v>
      </c>
      <c r="D266" s="21">
        <v>9</v>
      </c>
      <c r="E266" s="22">
        <v>41</v>
      </c>
      <c r="F266" s="22">
        <v>468.29268292682929</v>
      </c>
    </row>
    <row r="267" spans="1:6" ht="15" customHeight="1">
      <c r="A267" s="12" t="s">
        <v>202</v>
      </c>
      <c r="B267" s="5" t="s">
        <v>20</v>
      </c>
      <c r="C267" s="6" t="s">
        <v>212</v>
      </c>
      <c r="D267" s="21">
        <v>9</v>
      </c>
      <c r="E267" s="22">
        <v>14</v>
      </c>
      <c r="F267" s="22">
        <v>0</v>
      </c>
    </row>
    <row r="268" spans="1:6" ht="15" customHeight="1">
      <c r="A268" s="12" t="s">
        <v>217</v>
      </c>
      <c r="B268" s="5" t="s">
        <v>20</v>
      </c>
      <c r="C268" s="6" t="s">
        <v>227</v>
      </c>
      <c r="D268" s="21">
        <v>9</v>
      </c>
      <c r="E268" s="22">
        <v>16</v>
      </c>
      <c r="F268" s="22">
        <v>262.5</v>
      </c>
    </row>
    <row r="269" spans="1:6" ht="15" customHeight="1">
      <c r="A269" s="12" t="s">
        <v>344</v>
      </c>
      <c r="B269" s="5" t="s">
        <v>20</v>
      </c>
      <c r="C269" s="6" t="s">
        <v>353</v>
      </c>
      <c r="D269" s="21">
        <v>9</v>
      </c>
      <c r="E269" s="22">
        <v>18</v>
      </c>
      <c r="F269" s="22">
        <v>300</v>
      </c>
    </row>
    <row r="270" spans="1:6" ht="15" customHeight="1">
      <c r="A270" s="5" t="s">
        <v>581</v>
      </c>
      <c r="B270" s="5" t="s">
        <v>20</v>
      </c>
      <c r="C270" s="6" t="s">
        <v>590</v>
      </c>
      <c r="D270" s="28">
        <v>9</v>
      </c>
      <c r="E270" s="22">
        <v>16</v>
      </c>
      <c r="F270" s="29">
        <v>0</v>
      </c>
    </row>
    <row r="271" spans="1:6" ht="15" customHeight="1">
      <c r="A271" s="12" t="s">
        <v>643</v>
      </c>
      <c r="B271" s="5" t="s">
        <v>20</v>
      </c>
      <c r="C271" s="6" t="s">
        <v>653</v>
      </c>
      <c r="D271" s="21">
        <v>9</v>
      </c>
      <c r="E271" s="22">
        <v>19</v>
      </c>
      <c r="F271" s="22">
        <f>(600/E271)*(E271-D271)</f>
        <v>315.78947368421052</v>
      </c>
    </row>
    <row r="272" spans="1:6" ht="15" customHeight="1">
      <c r="A272" s="12" t="s">
        <v>687</v>
      </c>
      <c r="B272" s="5" t="s">
        <v>20</v>
      </c>
      <c r="C272" s="6" t="s">
        <v>699</v>
      </c>
      <c r="D272" s="21">
        <v>9</v>
      </c>
      <c r="E272" s="22">
        <v>15</v>
      </c>
      <c r="F272" s="22">
        <f>(600/E272)*(E272-D272)</f>
        <v>240</v>
      </c>
    </row>
    <row r="273" spans="1:6" ht="15" customHeight="1">
      <c r="A273" s="12" t="s">
        <v>687</v>
      </c>
      <c r="B273" s="5" t="s">
        <v>20</v>
      </c>
      <c r="C273" s="6" t="s">
        <v>702</v>
      </c>
      <c r="D273" s="21">
        <v>13</v>
      </c>
      <c r="E273" s="22">
        <v>15</v>
      </c>
      <c r="F273" s="22">
        <v>0</v>
      </c>
    </row>
    <row r="274" spans="1:6" ht="15" customHeight="1">
      <c r="A274" s="12" t="s">
        <v>753</v>
      </c>
      <c r="B274" s="5" t="s">
        <v>20</v>
      </c>
      <c r="C274" s="6" t="s">
        <v>768</v>
      </c>
      <c r="D274" s="21">
        <v>13</v>
      </c>
      <c r="E274" s="22">
        <v>17</v>
      </c>
      <c r="F274" s="22">
        <v>0</v>
      </c>
    </row>
    <row r="275" spans="1:6" ht="15" customHeight="1">
      <c r="A275" s="12" t="s">
        <v>753</v>
      </c>
      <c r="B275" s="5" t="s">
        <v>20</v>
      </c>
      <c r="C275" s="6" t="s">
        <v>770</v>
      </c>
      <c r="D275" s="21">
        <v>13</v>
      </c>
      <c r="E275" s="22">
        <v>17</v>
      </c>
      <c r="F275" s="22">
        <v>0</v>
      </c>
    </row>
    <row r="276" spans="1:6" ht="15" customHeight="1">
      <c r="A276" s="12" t="s">
        <v>11</v>
      </c>
      <c r="B276" s="5" t="s">
        <v>20</v>
      </c>
      <c r="C276" s="6" t="s">
        <v>54</v>
      </c>
      <c r="D276" s="21">
        <v>17</v>
      </c>
      <c r="E276" s="22">
        <v>28</v>
      </c>
      <c r="F276" s="22">
        <v>235.71428571428569</v>
      </c>
    </row>
    <row r="277" spans="1:6" ht="15" customHeight="1">
      <c r="A277" s="12" t="s">
        <v>11</v>
      </c>
      <c r="B277" s="5" t="s">
        <v>20</v>
      </c>
      <c r="C277" s="6" t="s">
        <v>59</v>
      </c>
      <c r="D277" s="21">
        <v>17</v>
      </c>
      <c r="E277" s="22">
        <v>28</v>
      </c>
      <c r="F277" s="22">
        <v>235.71428571428569</v>
      </c>
    </row>
    <row r="278" spans="1:6" ht="15" customHeight="1">
      <c r="A278" s="12" t="s">
        <v>65</v>
      </c>
      <c r="B278" s="5" t="s">
        <v>20</v>
      </c>
      <c r="C278" s="6" t="s">
        <v>102</v>
      </c>
      <c r="D278" s="21">
        <v>17</v>
      </c>
      <c r="E278" s="22">
        <v>28</v>
      </c>
      <c r="F278" s="22">
        <v>0</v>
      </c>
    </row>
    <row r="279" spans="1:6" ht="15" customHeight="1">
      <c r="A279" s="12" t="s">
        <v>149</v>
      </c>
      <c r="B279" s="5" t="s">
        <v>20</v>
      </c>
      <c r="C279" s="6" t="s">
        <v>175</v>
      </c>
      <c r="D279" s="21">
        <v>17</v>
      </c>
      <c r="E279" s="22">
        <v>30</v>
      </c>
      <c r="F279" s="22">
        <v>260</v>
      </c>
    </row>
    <row r="280" spans="1:6" ht="15" customHeight="1">
      <c r="A280" s="5" t="s">
        <v>445</v>
      </c>
      <c r="B280" s="5" t="s">
        <v>20</v>
      </c>
      <c r="C280" s="6" t="s">
        <v>464</v>
      </c>
      <c r="D280" s="28">
        <v>17</v>
      </c>
      <c r="E280" s="22">
        <v>20</v>
      </c>
      <c r="F280" s="29">
        <v>0</v>
      </c>
    </row>
    <row r="281" spans="1:6" ht="15" customHeight="1">
      <c r="A281" s="12" t="s">
        <v>103</v>
      </c>
      <c r="B281" s="5" t="s">
        <v>20</v>
      </c>
      <c r="C281" s="6" t="s">
        <v>142</v>
      </c>
      <c r="D281" s="21">
        <v>32</v>
      </c>
      <c r="E281" s="22">
        <v>41</v>
      </c>
      <c r="F281" s="22">
        <v>0</v>
      </c>
    </row>
    <row r="282" spans="1:6" ht="15" customHeight="1">
      <c r="A282" s="12" t="s">
        <v>103</v>
      </c>
      <c r="B282" s="5" t="s">
        <v>20</v>
      </c>
      <c r="C282" s="6" t="s">
        <v>145</v>
      </c>
      <c r="D282" s="21">
        <v>32</v>
      </c>
      <c r="E282" s="22">
        <v>41</v>
      </c>
      <c r="F282" s="22">
        <v>0</v>
      </c>
    </row>
    <row r="283" spans="1:6" ht="15" customHeight="1">
      <c r="A283" s="2"/>
      <c r="B283" s="15"/>
      <c r="C283" s="16"/>
      <c r="D283" s="23"/>
      <c r="E283" s="24"/>
      <c r="F283" s="24">
        <f>SUM(F251:F282)</f>
        <v>7086.9068319357148</v>
      </c>
    </row>
    <row r="284" spans="1:6" ht="15" customHeight="1">
      <c r="A284" s="5" t="s">
        <v>421</v>
      </c>
      <c r="B284" s="5" t="s">
        <v>411</v>
      </c>
      <c r="C284" s="6" t="s">
        <v>423</v>
      </c>
      <c r="D284" s="28">
        <v>2</v>
      </c>
      <c r="E284" s="22">
        <v>21</v>
      </c>
      <c r="F284" s="29">
        <f>(600/E284)*(E284-D284)</f>
        <v>542.85714285714289</v>
      </c>
    </row>
    <row r="285" spans="1:6" ht="15" customHeight="1">
      <c r="A285" s="5" t="s">
        <v>466</v>
      </c>
      <c r="B285" s="5" t="s">
        <v>411</v>
      </c>
      <c r="C285" s="6" t="s">
        <v>473</v>
      </c>
      <c r="D285" s="28">
        <v>7</v>
      </c>
      <c r="E285" s="29">
        <v>13</v>
      </c>
      <c r="F285" s="29">
        <f>(600/E285)*(E285-D285)</f>
        <v>276.92307692307691</v>
      </c>
    </row>
    <row r="286" spans="1:6" ht="15" customHeight="1">
      <c r="A286" s="5" t="s">
        <v>400</v>
      </c>
      <c r="B286" s="5" t="s">
        <v>411</v>
      </c>
      <c r="C286" s="6" t="s">
        <v>412</v>
      </c>
      <c r="D286" s="28">
        <v>9</v>
      </c>
      <c r="E286" s="29">
        <v>17</v>
      </c>
      <c r="F286" s="29">
        <f>(600/E286)*(E286-D286)</f>
        <v>282.35294117647061</v>
      </c>
    </row>
    <row r="287" spans="1:6" ht="15" customHeight="1">
      <c r="A287" s="15"/>
      <c r="B287" s="15"/>
      <c r="C287" s="16"/>
      <c r="D287" s="23"/>
      <c r="E287" s="24"/>
      <c r="F287" s="24">
        <f>SUM(F284:F286)</f>
        <v>1102.1331609566905</v>
      </c>
    </row>
    <row r="288" spans="1:6" ht="15" customHeight="1">
      <c r="A288" s="5" t="s">
        <v>581</v>
      </c>
      <c r="B288" s="5" t="s">
        <v>231</v>
      </c>
      <c r="C288" s="6" t="s">
        <v>583</v>
      </c>
      <c r="D288" s="21">
        <v>2</v>
      </c>
      <c r="E288" s="22">
        <v>16</v>
      </c>
      <c r="F288" s="29">
        <f>(600/E288)*(E288-D288)</f>
        <v>525</v>
      </c>
    </row>
    <row r="289" spans="1:6" ht="15" customHeight="1">
      <c r="A289" s="12" t="s">
        <v>363</v>
      </c>
      <c r="B289" s="5" t="s">
        <v>231</v>
      </c>
      <c r="C289" s="6" t="s">
        <v>371</v>
      </c>
      <c r="D289" s="21">
        <v>7</v>
      </c>
      <c r="E289" s="22">
        <v>10</v>
      </c>
      <c r="F289" s="22">
        <v>0</v>
      </c>
    </row>
    <row r="290" spans="1:6" ht="15" customHeight="1">
      <c r="A290" s="12" t="s">
        <v>310</v>
      </c>
      <c r="B290" s="5" t="s">
        <v>231</v>
      </c>
      <c r="C290" s="6" t="s">
        <v>322</v>
      </c>
      <c r="D290" s="21">
        <v>9</v>
      </c>
      <c r="E290" s="22">
        <v>16</v>
      </c>
      <c r="F290" s="22">
        <v>262.5</v>
      </c>
    </row>
    <row r="291" spans="1:6" ht="15" customHeight="1">
      <c r="A291" s="5" t="s">
        <v>581</v>
      </c>
      <c r="B291" s="5" t="s">
        <v>231</v>
      </c>
      <c r="C291" s="6" t="s">
        <v>594</v>
      </c>
      <c r="D291" s="21">
        <v>9</v>
      </c>
      <c r="E291" s="22">
        <v>16</v>
      </c>
      <c r="F291" s="29">
        <v>0</v>
      </c>
    </row>
    <row r="292" spans="1:6" ht="15" customHeight="1">
      <c r="A292" s="12" t="s">
        <v>830</v>
      </c>
      <c r="B292" s="5" t="s">
        <v>231</v>
      </c>
      <c r="C292" s="6" t="s">
        <v>839</v>
      </c>
      <c r="D292" s="33">
        <v>9</v>
      </c>
      <c r="E292" s="13">
        <v>10</v>
      </c>
      <c r="F292" s="13">
        <v>0</v>
      </c>
    </row>
    <row r="293" spans="1:6" ht="15" customHeight="1">
      <c r="A293" s="12" t="s">
        <v>217</v>
      </c>
      <c r="B293" s="5" t="s">
        <v>231</v>
      </c>
      <c r="C293" s="6" t="s">
        <v>232</v>
      </c>
      <c r="D293" s="21">
        <v>13</v>
      </c>
      <c r="E293" s="22">
        <v>16</v>
      </c>
      <c r="F293" s="22">
        <v>0</v>
      </c>
    </row>
    <row r="294" spans="1:6" ht="15" customHeight="1">
      <c r="A294" s="2"/>
      <c r="B294" s="15"/>
      <c r="C294" s="16"/>
      <c r="D294" s="23"/>
      <c r="E294" s="24"/>
      <c r="F294" s="24">
        <f>SUM(F288:F293)</f>
        <v>787.5</v>
      </c>
    </row>
    <row r="295" spans="1:6" ht="15" customHeight="1">
      <c r="A295" s="12" t="s">
        <v>864</v>
      </c>
      <c r="B295" s="5" t="s">
        <v>592</v>
      </c>
      <c r="C295" s="6" t="s">
        <v>873</v>
      </c>
      <c r="D295" s="33">
        <v>5</v>
      </c>
      <c r="E295" s="13">
        <v>8</v>
      </c>
      <c r="F295" s="13">
        <v>0</v>
      </c>
    </row>
    <row r="296" spans="1:6" ht="15" customHeight="1">
      <c r="A296" s="5" t="s">
        <v>581</v>
      </c>
      <c r="B296" s="5" t="s">
        <v>592</v>
      </c>
      <c r="C296" s="6" t="s">
        <v>593</v>
      </c>
      <c r="D296" s="28">
        <v>9</v>
      </c>
      <c r="E296" s="22">
        <v>16</v>
      </c>
      <c r="F296" s="29">
        <v>0</v>
      </c>
    </row>
    <row r="297" spans="1:6" ht="15" customHeight="1">
      <c r="A297" s="5" t="s">
        <v>581</v>
      </c>
      <c r="B297" s="5" t="s">
        <v>592</v>
      </c>
      <c r="C297" s="6" t="s">
        <v>598</v>
      </c>
      <c r="D297" s="28">
        <v>9</v>
      </c>
      <c r="E297" s="22">
        <v>16</v>
      </c>
      <c r="F297" s="29">
        <v>0</v>
      </c>
    </row>
    <row r="298" spans="1:6" ht="15" customHeight="1">
      <c r="A298" s="5" t="s">
        <v>599</v>
      </c>
      <c r="B298" s="5" t="s">
        <v>592</v>
      </c>
      <c r="C298" s="6" t="s">
        <v>608</v>
      </c>
      <c r="D298" s="28">
        <v>9</v>
      </c>
      <c r="E298" s="29">
        <v>16</v>
      </c>
      <c r="F298" s="29">
        <v>0</v>
      </c>
    </row>
    <row r="299" spans="1:6" ht="15" customHeight="1">
      <c r="A299" s="15"/>
      <c r="B299" s="15"/>
      <c r="C299" s="16"/>
      <c r="D299" s="23"/>
      <c r="E299" s="24"/>
      <c r="F299" s="24">
        <f>SUM(F295:F298)</f>
        <v>0</v>
      </c>
    </row>
    <row r="300" spans="1:6" ht="15" customHeight="1">
      <c r="A300" s="12" t="s">
        <v>363</v>
      </c>
      <c r="B300" s="5" t="s">
        <v>373</v>
      </c>
      <c r="C300" s="6" t="s">
        <v>374</v>
      </c>
      <c r="D300" s="21">
        <v>7</v>
      </c>
      <c r="E300" s="22">
        <v>10</v>
      </c>
      <c r="F300" s="22">
        <v>0</v>
      </c>
    </row>
    <row r="301" spans="1:6" ht="15" customHeight="1">
      <c r="A301" s="2"/>
      <c r="B301" s="15"/>
      <c r="C301" s="16"/>
      <c r="D301" s="23"/>
      <c r="E301" s="24"/>
      <c r="F301" s="24">
        <f>SUM(F300)</f>
        <v>0</v>
      </c>
    </row>
    <row r="302" spans="1:6" ht="15" customHeight="1">
      <c r="A302" s="12" t="s">
        <v>250</v>
      </c>
      <c r="B302" s="5" t="s">
        <v>31</v>
      </c>
      <c r="C302" s="6" t="s">
        <v>251</v>
      </c>
      <c r="D302" s="21">
        <v>1</v>
      </c>
      <c r="E302" s="22">
        <v>11</v>
      </c>
      <c r="F302" s="22">
        <v>545.4545454545455</v>
      </c>
    </row>
    <row r="303" spans="1:6" ht="15" customHeight="1">
      <c r="A303" s="12" t="s">
        <v>363</v>
      </c>
      <c r="B303" s="5" t="s">
        <v>31</v>
      </c>
      <c r="C303" s="6" t="s">
        <v>365</v>
      </c>
      <c r="D303" s="21">
        <v>2</v>
      </c>
      <c r="E303" s="22">
        <v>10</v>
      </c>
      <c r="F303" s="22">
        <v>480</v>
      </c>
    </row>
    <row r="304" spans="1:6" ht="15" customHeight="1">
      <c r="A304" s="12" t="s">
        <v>11</v>
      </c>
      <c r="B304" s="5" t="s">
        <v>31</v>
      </c>
      <c r="C304" s="6" t="s">
        <v>32</v>
      </c>
      <c r="D304" s="21">
        <v>5</v>
      </c>
      <c r="E304" s="22">
        <v>28</v>
      </c>
      <c r="F304" s="22">
        <v>492.85714285714283</v>
      </c>
    </row>
    <row r="305" spans="1:6" ht="15" customHeight="1">
      <c r="A305" s="12" t="s">
        <v>11</v>
      </c>
      <c r="B305" s="5" t="s">
        <v>31</v>
      </c>
      <c r="C305" s="6" t="s">
        <v>33</v>
      </c>
      <c r="D305" s="21">
        <v>7</v>
      </c>
      <c r="E305" s="22">
        <v>28</v>
      </c>
      <c r="F305" s="22">
        <v>449.99999999999994</v>
      </c>
    </row>
    <row r="306" spans="1:6" ht="15" customHeight="1">
      <c r="A306" s="12" t="s">
        <v>65</v>
      </c>
      <c r="B306" s="5" t="s">
        <v>31</v>
      </c>
      <c r="C306" s="6" t="s">
        <v>77</v>
      </c>
      <c r="D306" s="21">
        <v>9</v>
      </c>
      <c r="E306" s="22">
        <v>28</v>
      </c>
      <c r="F306" s="22">
        <v>407.14285714285711</v>
      </c>
    </row>
    <row r="307" spans="1:6" ht="15" customHeight="1">
      <c r="A307" s="12" t="s">
        <v>327</v>
      </c>
      <c r="B307" s="5" t="s">
        <v>31</v>
      </c>
      <c r="C307" s="6" t="s">
        <v>337</v>
      </c>
      <c r="D307" s="21">
        <v>9</v>
      </c>
      <c r="E307" s="22">
        <v>14</v>
      </c>
      <c r="F307" s="22">
        <v>0</v>
      </c>
    </row>
    <row r="308" spans="1:6" ht="15" customHeight="1">
      <c r="A308" s="12" t="s">
        <v>310</v>
      </c>
      <c r="B308" s="5" t="s">
        <v>31</v>
      </c>
      <c r="C308" s="6" t="s">
        <v>323</v>
      </c>
      <c r="D308" s="21">
        <v>12</v>
      </c>
      <c r="E308" s="22">
        <v>16</v>
      </c>
      <c r="F308" s="22">
        <v>0</v>
      </c>
    </row>
    <row r="309" spans="1:6" ht="15" customHeight="1">
      <c r="A309" s="12" t="s">
        <v>643</v>
      </c>
      <c r="B309" s="5" t="s">
        <v>31</v>
      </c>
      <c r="C309" s="6" t="s">
        <v>660</v>
      </c>
      <c r="D309" s="21">
        <v>17</v>
      </c>
      <c r="E309" s="22">
        <v>19</v>
      </c>
      <c r="F309" s="22">
        <v>0</v>
      </c>
    </row>
    <row r="310" spans="1:6" ht="15" customHeight="1">
      <c r="A310" s="12" t="s">
        <v>149</v>
      </c>
      <c r="B310" s="5" t="s">
        <v>31</v>
      </c>
      <c r="C310" s="6" t="s">
        <v>179</v>
      </c>
      <c r="D310" s="21">
        <v>25</v>
      </c>
      <c r="E310" s="22">
        <v>30</v>
      </c>
      <c r="F310" s="22">
        <v>0</v>
      </c>
    </row>
    <row r="311" spans="1:6" ht="15" customHeight="1">
      <c r="A311" s="2"/>
      <c r="B311" s="15"/>
      <c r="C311" s="16"/>
      <c r="D311" s="23"/>
      <c r="E311" s="24"/>
      <c r="F311" s="24">
        <f>SUM(F302:F310)</f>
        <v>2375.4545454545455</v>
      </c>
    </row>
    <row r="312" spans="1:6" ht="15" customHeight="1">
      <c r="A312" s="12" t="s">
        <v>864</v>
      </c>
      <c r="B312" s="5" t="s">
        <v>796</v>
      </c>
      <c r="C312" s="6" t="s">
        <v>867</v>
      </c>
      <c r="D312" s="33">
        <v>3</v>
      </c>
      <c r="E312" s="13">
        <v>8</v>
      </c>
      <c r="F312" s="13">
        <f>(600/E312)*(E312-D312)</f>
        <v>375</v>
      </c>
    </row>
    <row r="313" spans="1:6" ht="15" customHeight="1">
      <c r="A313" s="12" t="s">
        <v>790</v>
      </c>
      <c r="B313" s="5" t="s">
        <v>796</v>
      </c>
      <c r="C313" s="6" t="s">
        <v>797</v>
      </c>
      <c r="D313" s="21">
        <v>5</v>
      </c>
      <c r="E313" s="22">
        <v>8</v>
      </c>
      <c r="F313" s="22">
        <v>0</v>
      </c>
    </row>
    <row r="314" spans="1:6" ht="15" customHeight="1">
      <c r="A314" s="2"/>
      <c r="B314" s="15"/>
      <c r="C314" s="16"/>
      <c r="D314" s="23"/>
      <c r="E314" s="24"/>
      <c r="F314" s="24">
        <f>SUM(F312:F313)</f>
        <v>375</v>
      </c>
    </row>
    <row r="315" spans="1:6" ht="15" customHeight="1">
      <c r="A315" s="12" t="s">
        <v>375</v>
      </c>
      <c r="B315" s="5" t="s">
        <v>45</v>
      </c>
      <c r="C315" s="6" t="s">
        <v>376</v>
      </c>
      <c r="D315" s="21">
        <v>1</v>
      </c>
      <c r="E315" s="22">
        <v>10</v>
      </c>
      <c r="F315" s="22">
        <v>540</v>
      </c>
    </row>
    <row r="316" spans="1:6" ht="15" customHeight="1">
      <c r="A316" s="12" t="s">
        <v>183</v>
      </c>
      <c r="B316" s="5" t="s">
        <v>45</v>
      </c>
      <c r="C316" s="6" t="s">
        <v>185</v>
      </c>
      <c r="D316" s="21">
        <v>2</v>
      </c>
      <c r="E316" s="22">
        <v>18</v>
      </c>
      <c r="F316" s="22">
        <v>533.33333333333337</v>
      </c>
    </row>
    <row r="317" spans="1:6" ht="15" customHeight="1">
      <c r="A317" s="12" t="s">
        <v>781</v>
      </c>
      <c r="B317" s="5" t="s">
        <v>45</v>
      </c>
      <c r="C317" s="6" t="s">
        <v>785</v>
      </c>
      <c r="D317" s="21">
        <v>4</v>
      </c>
      <c r="E317" s="22">
        <v>8</v>
      </c>
      <c r="F317" s="22">
        <f>(600/E317)*(E317-D317)</f>
        <v>300</v>
      </c>
    </row>
    <row r="318" spans="1:6" ht="15" customHeight="1">
      <c r="A318" s="12" t="s">
        <v>809</v>
      </c>
      <c r="B318" s="5" t="s">
        <v>45</v>
      </c>
      <c r="C318" s="6" t="s">
        <v>815</v>
      </c>
      <c r="D318" s="33">
        <v>5</v>
      </c>
      <c r="E318" s="13">
        <v>8</v>
      </c>
      <c r="F318" s="13">
        <v>0</v>
      </c>
    </row>
    <row r="319" spans="1:6" ht="15" customHeight="1">
      <c r="A319" s="12" t="s">
        <v>900</v>
      </c>
      <c r="B319" s="5" t="s">
        <v>45</v>
      </c>
      <c r="C319" s="6" t="s">
        <v>904</v>
      </c>
      <c r="D319" s="33">
        <v>5</v>
      </c>
      <c r="E319" s="13">
        <v>7</v>
      </c>
      <c r="F319" s="29">
        <v>0</v>
      </c>
    </row>
    <row r="320" spans="1:6" ht="15" customHeight="1">
      <c r="A320" s="12" t="s">
        <v>273</v>
      </c>
      <c r="B320" s="5" t="s">
        <v>45</v>
      </c>
      <c r="C320" s="6" t="s">
        <v>281</v>
      </c>
      <c r="D320" s="21">
        <v>7</v>
      </c>
      <c r="E320" s="22">
        <v>15</v>
      </c>
      <c r="F320" s="22">
        <v>320</v>
      </c>
    </row>
    <row r="321" spans="1:6" ht="15" customHeight="1">
      <c r="A321" s="5" t="s">
        <v>517</v>
      </c>
      <c r="B321" s="5" t="s">
        <v>45</v>
      </c>
      <c r="C321" s="6" t="s">
        <v>526</v>
      </c>
      <c r="D321" s="28">
        <v>7</v>
      </c>
      <c r="E321" s="29">
        <v>13</v>
      </c>
      <c r="F321" s="29">
        <f>(600/E321)*(E321-D321)</f>
        <v>276.92307692307691</v>
      </c>
    </row>
    <row r="322" spans="1:6" ht="15" customHeight="1">
      <c r="A322" s="12" t="s">
        <v>663</v>
      </c>
      <c r="B322" s="5" t="s">
        <v>45</v>
      </c>
      <c r="C322" s="6" t="s">
        <v>671</v>
      </c>
      <c r="D322" s="21">
        <v>7</v>
      </c>
      <c r="E322" s="22">
        <v>12</v>
      </c>
      <c r="F322" s="22">
        <f>(600/E322)*(E322-D322)</f>
        <v>250</v>
      </c>
    </row>
    <row r="323" spans="1:6" ht="15" customHeight="1">
      <c r="A323" s="12" t="s">
        <v>687</v>
      </c>
      <c r="B323" s="5" t="s">
        <v>45</v>
      </c>
      <c r="C323" s="6" t="s">
        <v>694</v>
      </c>
      <c r="D323" s="21">
        <v>7</v>
      </c>
      <c r="E323" s="22">
        <v>15</v>
      </c>
      <c r="F323" s="22">
        <f>(600/E323)*(E323-D323)</f>
        <v>320</v>
      </c>
    </row>
    <row r="324" spans="1:6" ht="15" customHeight="1">
      <c r="A324" s="12" t="s">
        <v>830</v>
      </c>
      <c r="B324" s="5" t="s">
        <v>45</v>
      </c>
      <c r="C324" s="6" t="s">
        <v>837</v>
      </c>
      <c r="D324" s="33">
        <v>7</v>
      </c>
      <c r="E324" s="13">
        <v>10</v>
      </c>
      <c r="F324" s="13">
        <f>(600/E324)*(E324-D324)</f>
        <v>180</v>
      </c>
    </row>
    <row r="325" spans="1:6" ht="15" customHeight="1">
      <c r="A325" s="12" t="s">
        <v>850</v>
      </c>
      <c r="B325" s="5" t="s">
        <v>45</v>
      </c>
      <c r="C325" s="6" t="s">
        <v>859</v>
      </c>
      <c r="D325" s="33">
        <v>7</v>
      </c>
      <c r="E325" s="13">
        <v>12</v>
      </c>
      <c r="F325" s="13">
        <f>(600/E325)*(E325-D325)</f>
        <v>250</v>
      </c>
    </row>
    <row r="326" spans="1:6" ht="15" customHeight="1">
      <c r="A326" s="12" t="s">
        <v>703</v>
      </c>
      <c r="B326" s="5" t="s">
        <v>45</v>
      </c>
      <c r="C326" s="6" t="s">
        <v>712</v>
      </c>
      <c r="D326" s="21">
        <v>9</v>
      </c>
      <c r="E326" s="22">
        <v>12</v>
      </c>
      <c r="F326" s="22">
        <v>0</v>
      </c>
    </row>
    <row r="327" spans="1:6" ht="15" customHeight="1">
      <c r="A327" s="12" t="s">
        <v>11</v>
      </c>
      <c r="B327" s="5" t="s">
        <v>45</v>
      </c>
      <c r="C327" s="6" t="s">
        <v>46</v>
      </c>
      <c r="D327" s="21">
        <v>13</v>
      </c>
      <c r="E327" s="22">
        <v>28</v>
      </c>
      <c r="F327" s="22">
        <v>321.42857142857139</v>
      </c>
    </row>
    <row r="328" spans="1:6" ht="15" customHeight="1">
      <c r="A328" s="12" t="s">
        <v>149</v>
      </c>
      <c r="B328" s="5" t="s">
        <v>45</v>
      </c>
      <c r="C328" s="6" t="s">
        <v>167</v>
      </c>
      <c r="D328" s="21">
        <v>13</v>
      </c>
      <c r="E328" s="22">
        <v>30</v>
      </c>
      <c r="F328" s="22">
        <v>340</v>
      </c>
    </row>
    <row r="329" spans="1:6" ht="15" customHeight="1">
      <c r="A329" s="12" t="s">
        <v>149</v>
      </c>
      <c r="B329" s="5" t="s">
        <v>45</v>
      </c>
      <c r="C329" s="6" t="s">
        <v>170</v>
      </c>
      <c r="D329" s="21">
        <v>17</v>
      </c>
      <c r="E329" s="22">
        <v>30</v>
      </c>
      <c r="F329" s="22">
        <v>260</v>
      </c>
    </row>
    <row r="330" spans="1:6" ht="15" customHeight="1">
      <c r="A330" s="5" t="s">
        <v>445</v>
      </c>
      <c r="B330" s="5" t="s">
        <v>45</v>
      </c>
      <c r="C330" s="6" t="s">
        <v>463</v>
      </c>
      <c r="D330" s="21">
        <v>17</v>
      </c>
      <c r="E330" s="22">
        <v>20</v>
      </c>
      <c r="F330" s="29">
        <v>0</v>
      </c>
    </row>
    <row r="331" spans="1:6" ht="15" customHeight="1">
      <c r="A331" s="12" t="s">
        <v>103</v>
      </c>
      <c r="B331" s="5" t="s">
        <v>45</v>
      </c>
      <c r="C331" s="6" t="s">
        <v>138</v>
      </c>
      <c r="D331" s="21">
        <v>32</v>
      </c>
      <c r="E331" s="22">
        <v>41</v>
      </c>
      <c r="F331" s="22">
        <v>0</v>
      </c>
    </row>
    <row r="332" spans="1:6" ht="15" customHeight="1">
      <c r="A332" s="2"/>
      <c r="B332" s="15"/>
      <c r="C332" s="16"/>
      <c r="D332" s="23"/>
      <c r="E332" s="24"/>
      <c r="F332" s="24">
        <f>SUM(F315:F331)</f>
        <v>3891.6849816849817</v>
      </c>
    </row>
    <row r="333" spans="1:6" ht="15" customHeight="1">
      <c r="A333" s="5" t="s">
        <v>466</v>
      </c>
      <c r="B333" s="5" t="s">
        <v>118</v>
      </c>
      <c r="C333" s="6" t="s">
        <v>480</v>
      </c>
      <c r="D333" s="21">
        <v>1</v>
      </c>
      <c r="E333" s="29">
        <v>11</v>
      </c>
      <c r="F333" s="29">
        <f>(600/E333)*(E333-D333)</f>
        <v>545.4545454545455</v>
      </c>
    </row>
    <row r="334" spans="1:6" ht="15" customHeight="1">
      <c r="A334" s="12" t="s">
        <v>781</v>
      </c>
      <c r="B334" s="5" t="s">
        <v>118</v>
      </c>
      <c r="C334" s="6" t="s">
        <v>782</v>
      </c>
      <c r="D334" s="21">
        <v>1</v>
      </c>
      <c r="E334" s="22">
        <v>8</v>
      </c>
      <c r="F334" s="22">
        <f>(600/E334)*(E334-D334)</f>
        <v>525</v>
      </c>
    </row>
    <row r="335" spans="1:6" ht="15" customHeight="1">
      <c r="A335" s="12" t="s">
        <v>800</v>
      </c>
      <c r="B335" s="5" t="s">
        <v>118</v>
      </c>
      <c r="C335" s="6" t="s">
        <v>802</v>
      </c>
      <c r="D335" s="21">
        <v>2</v>
      </c>
      <c r="E335" s="22">
        <v>8</v>
      </c>
      <c r="F335" s="22">
        <f>(600/E335)*(E335-D335)</f>
        <v>450</v>
      </c>
    </row>
    <row r="336" spans="1:6" ht="15" customHeight="1">
      <c r="A336" s="19" t="s">
        <v>885</v>
      </c>
      <c r="B336" s="5" t="s">
        <v>118</v>
      </c>
      <c r="C336" s="6" t="s">
        <v>887</v>
      </c>
      <c r="D336" s="33">
        <v>2</v>
      </c>
      <c r="E336" s="13">
        <v>5</v>
      </c>
      <c r="F336" s="13">
        <f>(600/E336)*(E336-D336)</f>
        <v>360</v>
      </c>
    </row>
    <row r="337" spans="1:6" ht="15" customHeight="1">
      <c r="A337" s="12" t="s">
        <v>363</v>
      </c>
      <c r="B337" s="5" t="s">
        <v>118</v>
      </c>
      <c r="C337" s="6" t="s">
        <v>366</v>
      </c>
      <c r="D337" s="21">
        <v>3</v>
      </c>
      <c r="E337" s="22">
        <v>10</v>
      </c>
      <c r="F337" s="22">
        <v>420</v>
      </c>
    </row>
    <row r="338" spans="1:6" ht="15" customHeight="1">
      <c r="A338" s="12" t="s">
        <v>375</v>
      </c>
      <c r="B338" s="5" t="s">
        <v>118</v>
      </c>
      <c r="C338" s="6" t="s">
        <v>378</v>
      </c>
      <c r="D338" s="21">
        <v>3</v>
      </c>
      <c r="E338" s="22">
        <v>10</v>
      </c>
      <c r="F338" s="22">
        <v>420</v>
      </c>
    </row>
    <row r="339" spans="1:6" ht="15" customHeight="1">
      <c r="A339" s="12" t="s">
        <v>830</v>
      </c>
      <c r="B339" s="5" t="s">
        <v>118</v>
      </c>
      <c r="C339" s="6" t="s">
        <v>833</v>
      </c>
      <c r="D339" s="33">
        <v>3</v>
      </c>
      <c r="E339" s="13">
        <v>10</v>
      </c>
      <c r="F339" s="13">
        <f>(600/E339)*(E339-D339)</f>
        <v>420</v>
      </c>
    </row>
    <row r="340" spans="1:6" ht="15" customHeight="1">
      <c r="A340" s="12" t="s">
        <v>344</v>
      </c>
      <c r="B340" s="5" t="s">
        <v>118</v>
      </c>
      <c r="C340" s="6" t="s">
        <v>348</v>
      </c>
      <c r="D340" s="21">
        <v>4</v>
      </c>
      <c r="E340" s="22">
        <v>18</v>
      </c>
      <c r="F340" s="22">
        <v>466.66666666666669</v>
      </c>
    </row>
    <row r="341" spans="1:6" ht="15" customHeight="1">
      <c r="A341" s="5" t="s">
        <v>466</v>
      </c>
      <c r="B341" s="5" t="s">
        <v>118</v>
      </c>
      <c r="C341" s="6" t="s">
        <v>470</v>
      </c>
      <c r="D341" s="21">
        <v>4</v>
      </c>
      <c r="E341" s="29">
        <v>13</v>
      </c>
      <c r="F341" s="29">
        <f>(600/E341)*(E341-D341)</f>
        <v>415.38461538461536</v>
      </c>
    </row>
    <row r="342" spans="1:6" ht="15" customHeight="1">
      <c r="A342" s="5" t="s">
        <v>565</v>
      </c>
      <c r="B342" s="5" t="s">
        <v>118</v>
      </c>
      <c r="C342" s="6" t="s">
        <v>569</v>
      </c>
      <c r="D342" s="21">
        <v>4</v>
      </c>
      <c r="E342" s="29">
        <v>15</v>
      </c>
      <c r="F342" s="29">
        <f>(600/E342)*(E342-D342)</f>
        <v>440</v>
      </c>
    </row>
    <row r="343" spans="1:6" ht="15" customHeight="1">
      <c r="A343" s="12" t="s">
        <v>809</v>
      </c>
      <c r="B343" s="5" t="s">
        <v>118</v>
      </c>
      <c r="C343" s="6" t="s">
        <v>813</v>
      </c>
      <c r="D343" s="33">
        <v>4</v>
      </c>
      <c r="E343" s="13">
        <v>8</v>
      </c>
      <c r="F343" s="13">
        <f>(600/E343)*(E343-D343)</f>
        <v>300</v>
      </c>
    </row>
    <row r="344" spans="1:6" ht="15" customHeight="1">
      <c r="A344" s="12" t="s">
        <v>202</v>
      </c>
      <c r="B344" s="5" t="s">
        <v>118</v>
      </c>
      <c r="C344" s="6" t="s">
        <v>207</v>
      </c>
      <c r="D344" s="21">
        <v>5</v>
      </c>
      <c r="E344" s="22">
        <v>14</v>
      </c>
      <c r="F344" s="22">
        <v>385.71428571428567</v>
      </c>
    </row>
    <row r="345" spans="1:6" ht="15" customHeight="1">
      <c r="A345" s="12" t="s">
        <v>820</v>
      </c>
      <c r="B345" s="5" t="s">
        <v>118</v>
      </c>
      <c r="C345" s="6" t="s">
        <v>825</v>
      </c>
      <c r="D345" s="33">
        <v>5</v>
      </c>
      <c r="E345" s="7">
        <v>8</v>
      </c>
      <c r="F345" s="13">
        <v>0</v>
      </c>
    </row>
    <row r="346" spans="1:6" ht="15" customHeight="1">
      <c r="A346" s="12" t="s">
        <v>183</v>
      </c>
      <c r="B346" s="5" t="s">
        <v>118</v>
      </c>
      <c r="C346" s="6" t="s">
        <v>190</v>
      </c>
      <c r="D346" s="21">
        <v>7</v>
      </c>
      <c r="E346" s="22">
        <v>18</v>
      </c>
      <c r="F346" s="22">
        <v>366.66666666666669</v>
      </c>
    </row>
    <row r="347" spans="1:6" ht="15" customHeight="1">
      <c r="A347" s="12" t="s">
        <v>310</v>
      </c>
      <c r="B347" s="5" t="s">
        <v>118</v>
      </c>
      <c r="C347" s="6" t="s">
        <v>317</v>
      </c>
      <c r="D347" s="21">
        <v>7</v>
      </c>
      <c r="E347" s="22">
        <v>16</v>
      </c>
      <c r="F347" s="22">
        <v>337.5</v>
      </c>
    </row>
    <row r="348" spans="1:6" ht="15" customHeight="1">
      <c r="A348" s="5" t="s">
        <v>599</v>
      </c>
      <c r="B348" s="5" t="s">
        <v>118</v>
      </c>
      <c r="C348" s="6" t="s">
        <v>607</v>
      </c>
      <c r="D348" s="28">
        <v>7</v>
      </c>
      <c r="E348" s="29">
        <v>16</v>
      </c>
      <c r="F348" s="29">
        <f>(600/E348)*(E348-D348)</f>
        <v>337.5</v>
      </c>
    </row>
    <row r="349" spans="1:6" ht="15" customHeight="1">
      <c r="A349" s="12" t="s">
        <v>703</v>
      </c>
      <c r="B349" s="5" t="s">
        <v>118</v>
      </c>
      <c r="C349" s="6" t="s">
        <v>710</v>
      </c>
      <c r="D349" s="21">
        <v>7</v>
      </c>
      <c r="E349" s="22">
        <v>12</v>
      </c>
      <c r="F349" s="22">
        <f>(600/E349)*(E349-D349)</f>
        <v>250</v>
      </c>
    </row>
    <row r="350" spans="1:6" ht="15" customHeight="1">
      <c r="A350" s="5" t="s">
        <v>390</v>
      </c>
      <c r="B350" s="5" t="s">
        <v>118</v>
      </c>
      <c r="C350" s="6" t="s">
        <v>348</v>
      </c>
      <c r="D350" s="28">
        <v>9</v>
      </c>
      <c r="E350" s="29">
        <v>10</v>
      </c>
      <c r="F350" s="29">
        <v>0</v>
      </c>
    </row>
    <row r="351" spans="1:6" ht="15" customHeight="1">
      <c r="A351" s="12" t="s">
        <v>850</v>
      </c>
      <c r="B351" s="5" t="s">
        <v>118</v>
      </c>
      <c r="C351" s="6" t="s">
        <v>860</v>
      </c>
      <c r="D351" s="33">
        <v>9</v>
      </c>
      <c r="E351" s="13">
        <v>12</v>
      </c>
      <c r="F351" s="13">
        <v>0</v>
      </c>
    </row>
    <row r="352" spans="1:6" ht="15" customHeight="1">
      <c r="A352" s="12" t="s">
        <v>103</v>
      </c>
      <c r="B352" s="5" t="s">
        <v>118</v>
      </c>
      <c r="C352" s="6" t="s">
        <v>119</v>
      </c>
      <c r="D352" s="21">
        <v>13</v>
      </c>
      <c r="E352" s="22">
        <v>41</v>
      </c>
      <c r="F352" s="22">
        <v>409.7560975609756</v>
      </c>
    </row>
    <row r="353" spans="1:6" ht="15" customHeight="1">
      <c r="A353" s="5" t="s">
        <v>445</v>
      </c>
      <c r="B353" s="5" t="s">
        <v>118</v>
      </c>
      <c r="C353" s="6" t="s">
        <v>461</v>
      </c>
      <c r="D353" s="21">
        <v>13</v>
      </c>
      <c r="E353" s="22">
        <v>20</v>
      </c>
      <c r="F353" s="29">
        <f>(600/E353)*(E353-D353)</f>
        <v>210</v>
      </c>
    </row>
    <row r="354" spans="1:6" ht="15" customHeight="1">
      <c r="A354" s="12" t="s">
        <v>687</v>
      </c>
      <c r="B354" s="5" t="s">
        <v>118</v>
      </c>
      <c r="C354" s="6" t="s">
        <v>700</v>
      </c>
      <c r="D354" s="21">
        <v>13</v>
      </c>
      <c r="E354" s="22">
        <v>15</v>
      </c>
      <c r="F354" s="22">
        <v>0</v>
      </c>
    </row>
    <row r="355" spans="1:6" ht="15" customHeight="1">
      <c r="A355" s="12" t="s">
        <v>103</v>
      </c>
      <c r="B355" s="5" t="s">
        <v>118</v>
      </c>
      <c r="C355" s="6" t="s">
        <v>122</v>
      </c>
      <c r="D355" s="21">
        <v>17</v>
      </c>
      <c r="E355" s="22">
        <v>41</v>
      </c>
      <c r="F355" s="22">
        <v>351.21951219512198</v>
      </c>
    </row>
    <row r="356" spans="1:6" ht="15" customHeight="1">
      <c r="A356" s="12" t="s">
        <v>149</v>
      </c>
      <c r="B356" s="5" t="s">
        <v>118</v>
      </c>
      <c r="C356" s="6" t="s">
        <v>168</v>
      </c>
      <c r="D356" s="21">
        <v>17</v>
      </c>
      <c r="E356" s="22">
        <v>30</v>
      </c>
      <c r="F356" s="22">
        <v>260</v>
      </c>
    </row>
    <row r="357" spans="1:6" ht="15" customHeight="1">
      <c r="A357" s="12" t="s">
        <v>149</v>
      </c>
      <c r="B357" s="5" t="s">
        <v>118</v>
      </c>
      <c r="C357" s="6" t="s">
        <v>169</v>
      </c>
      <c r="D357" s="21">
        <v>17</v>
      </c>
      <c r="E357" s="22">
        <v>30</v>
      </c>
      <c r="F357" s="22">
        <v>260</v>
      </c>
    </row>
    <row r="358" spans="1:6" ht="15" customHeight="1">
      <c r="A358" s="2"/>
      <c r="B358" s="15"/>
      <c r="C358" s="16"/>
      <c r="D358" s="23"/>
      <c r="E358" s="24"/>
      <c r="F358" s="24">
        <f>SUM(F333:F357)</f>
        <v>7930.8623896428771</v>
      </c>
    </row>
    <row r="359" spans="1:6" ht="15" customHeight="1">
      <c r="A359" s="12" t="s">
        <v>183</v>
      </c>
      <c r="B359" s="5" t="s">
        <v>143</v>
      </c>
      <c r="C359" s="6" t="s">
        <v>186</v>
      </c>
      <c r="D359" s="21">
        <v>3</v>
      </c>
      <c r="E359" s="22">
        <v>18</v>
      </c>
      <c r="F359" s="22">
        <v>500.00000000000006</v>
      </c>
    </row>
    <row r="360" spans="1:6" ht="15" customHeight="1">
      <c r="A360" s="5" t="s">
        <v>466</v>
      </c>
      <c r="B360" s="5" t="s">
        <v>143</v>
      </c>
      <c r="C360" s="6" t="s">
        <v>482</v>
      </c>
      <c r="D360" s="21">
        <v>3</v>
      </c>
      <c r="E360" s="29">
        <v>11</v>
      </c>
      <c r="F360" s="29">
        <f>(600/E360)*(E360-D360)</f>
        <v>436.36363636363637</v>
      </c>
    </row>
    <row r="361" spans="1:6" ht="15" customHeight="1">
      <c r="A361" s="5" t="s">
        <v>537</v>
      </c>
      <c r="B361" s="5" t="s">
        <v>143</v>
      </c>
      <c r="C361" s="6" t="s">
        <v>540</v>
      </c>
      <c r="D361" s="21">
        <v>3</v>
      </c>
      <c r="E361" s="22">
        <v>3</v>
      </c>
      <c r="F361" s="29">
        <f>(600/E361)*(E361-D361)</f>
        <v>0</v>
      </c>
    </row>
    <row r="362" spans="1:6" ht="15" customHeight="1">
      <c r="A362" s="5" t="s">
        <v>541</v>
      </c>
      <c r="B362" s="5" t="s">
        <v>143</v>
      </c>
      <c r="C362" s="6" t="s">
        <v>545</v>
      </c>
      <c r="D362" s="21">
        <v>4</v>
      </c>
      <c r="E362" s="29">
        <v>5</v>
      </c>
      <c r="F362" s="29">
        <f>(600/E362)*(E362-D362)</f>
        <v>120</v>
      </c>
    </row>
    <row r="363" spans="1:6" ht="15" customHeight="1">
      <c r="A363" s="5" t="s">
        <v>517</v>
      </c>
      <c r="B363" s="5" t="s">
        <v>143</v>
      </c>
      <c r="C363" s="6" t="s">
        <v>522</v>
      </c>
      <c r="D363" s="21">
        <v>5</v>
      </c>
      <c r="E363" s="29">
        <v>13</v>
      </c>
      <c r="F363" s="29">
        <f>(600/E363)*(E363-D363)</f>
        <v>369.23076923076923</v>
      </c>
    </row>
    <row r="364" spans="1:6" ht="15" customHeight="1">
      <c r="A364" s="12" t="s">
        <v>262</v>
      </c>
      <c r="B364" s="5" t="s">
        <v>143</v>
      </c>
      <c r="C364" s="6" t="s">
        <v>271</v>
      </c>
      <c r="D364" s="21">
        <v>7</v>
      </c>
      <c r="E364" s="22">
        <v>10</v>
      </c>
      <c r="F364" s="22">
        <v>0</v>
      </c>
    </row>
    <row r="365" spans="1:6" ht="15" customHeight="1">
      <c r="A365" s="12" t="s">
        <v>743</v>
      </c>
      <c r="B365" s="5" t="s">
        <v>143</v>
      </c>
      <c r="C365" s="6" t="s">
        <v>752</v>
      </c>
      <c r="D365" s="21">
        <v>7</v>
      </c>
      <c r="E365" s="22">
        <v>8</v>
      </c>
      <c r="F365" s="22">
        <v>0</v>
      </c>
    </row>
    <row r="366" spans="1:6" ht="15" customHeight="1">
      <c r="A366" s="12" t="s">
        <v>753</v>
      </c>
      <c r="B366" s="5" t="s">
        <v>143</v>
      </c>
      <c r="C366" s="6" t="s">
        <v>761</v>
      </c>
      <c r="D366" s="21">
        <v>7</v>
      </c>
      <c r="E366" s="22">
        <v>17</v>
      </c>
      <c r="F366" s="22">
        <f>(600/E366)*(E366-D366)</f>
        <v>352.94117647058829</v>
      </c>
    </row>
    <row r="367" spans="1:6" ht="15" customHeight="1">
      <c r="A367" s="5" t="s">
        <v>400</v>
      </c>
      <c r="B367" s="5" t="s">
        <v>143</v>
      </c>
      <c r="C367" s="6" t="s">
        <v>415</v>
      </c>
      <c r="D367" s="21">
        <v>9</v>
      </c>
      <c r="E367" s="29">
        <v>17</v>
      </c>
      <c r="F367" s="29">
        <f>(600/E367)*(E367-D367)</f>
        <v>282.35294117647061</v>
      </c>
    </row>
    <row r="368" spans="1:6" ht="15" customHeight="1">
      <c r="A368" s="5" t="s">
        <v>553</v>
      </c>
      <c r="B368" s="5" t="s">
        <v>143</v>
      </c>
      <c r="C368" s="6" t="s">
        <v>562</v>
      </c>
      <c r="D368" s="21">
        <v>9</v>
      </c>
      <c r="E368" s="22">
        <v>11</v>
      </c>
      <c r="F368" s="29">
        <v>0</v>
      </c>
    </row>
    <row r="369" spans="1:6" ht="15" customHeight="1">
      <c r="A369" s="12" t="s">
        <v>344</v>
      </c>
      <c r="B369" s="5" t="s">
        <v>143</v>
      </c>
      <c r="C369" s="6" t="s">
        <v>362</v>
      </c>
      <c r="D369" s="21">
        <v>13</v>
      </c>
      <c r="E369" s="22">
        <v>18</v>
      </c>
      <c r="F369" s="22">
        <v>0</v>
      </c>
    </row>
    <row r="370" spans="1:6" ht="15" customHeight="1">
      <c r="A370" s="5" t="s">
        <v>400</v>
      </c>
      <c r="B370" s="5" t="s">
        <v>143</v>
      </c>
      <c r="C370" s="6" t="s">
        <v>420</v>
      </c>
      <c r="D370" s="21">
        <v>13</v>
      </c>
      <c r="E370" s="29">
        <v>17</v>
      </c>
      <c r="F370" s="29">
        <v>0</v>
      </c>
    </row>
    <row r="371" spans="1:6" ht="15" customHeight="1">
      <c r="A371" s="5" t="s">
        <v>421</v>
      </c>
      <c r="B371" s="5" t="s">
        <v>143</v>
      </c>
      <c r="C371" s="6" t="s">
        <v>443</v>
      </c>
      <c r="D371" s="21">
        <v>17</v>
      </c>
      <c r="E371" s="22">
        <v>21</v>
      </c>
      <c r="F371" s="29">
        <v>0</v>
      </c>
    </row>
    <row r="372" spans="1:6" ht="15" customHeight="1">
      <c r="A372" s="12" t="s">
        <v>103</v>
      </c>
      <c r="B372" s="5" t="s">
        <v>143</v>
      </c>
      <c r="C372" s="6" t="s">
        <v>144</v>
      </c>
      <c r="D372" s="21">
        <v>32</v>
      </c>
      <c r="E372" s="22">
        <v>41</v>
      </c>
      <c r="F372" s="22">
        <v>0</v>
      </c>
    </row>
    <row r="373" spans="1:6" ht="15" customHeight="1">
      <c r="A373" s="2"/>
      <c r="B373" s="15"/>
      <c r="C373" s="16"/>
      <c r="D373" s="23"/>
      <c r="E373" s="24"/>
      <c r="F373" s="24">
        <f>SUM(F359:F372)</f>
        <v>2060.8885232414646</v>
      </c>
    </row>
    <row r="374" spans="1:6" ht="15" customHeight="1">
      <c r="A374" s="12" t="s">
        <v>202</v>
      </c>
      <c r="B374" s="5" t="s">
        <v>26</v>
      </c>
      <c r="C374" s="6" t="s">
        <v>203</v>
      </c>
      <c r="D374" s="21">
        <v>1</v>
      </c>
      <c r="E374" s="22">
        <v>14</v>
      </c>
      <c r="F374" s="22">
        <v>557.14285714285711</v>
      </c>
    </row>
    <row r="375" spans="1:6" ht="15" customHeight="1">
      <c r="A375" s="5" t="s">
        <v>386</v>
      </c>
      <c r="B375" s="5" t="s">
        <v>26</v>
      </c>
      <c r="C375" s="6" t="s">
        <v>387</v>
      </c>
      <c r="D375" s="28">
        <v>1</v>
      </c>
      <c r="E375" s="29">
        <v>1</v>
      </c>
      <c r="F375" s="29">
        <f t="shared" ref="F375:F385" si="2">(600/E375)*(E375-D375)</f>
        <v>0</v>
      </c>
    </row>
    <row r="376" spans="1:6" ht="15" customHeight="1">
      <c r="A376" s="5" t="s">
        <v>553</v>
      </c>
      <c r="B376" s="5" t="s">
        <v>26</v>
      </c>
      <c r="C376" s="6" t="s">
        <v>554</v>
      </c>
      <c r="D376" s="28">
        <v>1</v>
      </c>
      <c r="E376" s="22">
        <v>11</v>
      </c>
      <c r="F376" s="29">
        <f t="shared" si="2"/>
        <v>545.4545454545455</v>
      </c>
    </row>
    <row r="377" spans="1:6" ht="15" customHeight="1">
      <c r="A377" s="12" t="s">
        <v>850</v>
      </c>
      <c r="B377" s="5" t="s">
        <v>26</v>
      </c>
      <c r="C377" s="6" t="s">
        <v>851</v>
      </c>
      <c r="D377" s="33">
        <v>1</v>
      </c>
      <c r="E377" s="13">
        <v>12</v>
      </c>
      <c r="F377" s="13">
        <f t="shared" si="2"/>
        <v>550</v>
      </c>
    </row>
    <row r="378" spans="1:6" ht="15" customHeight="1">
      <c r="A378" s="12" t="s">
        <v>864</v>
      </c>
      <c r="B378" s="5" t="s">
        <v>26</v>
      </c>
      <c r="C378" s="6" t="s">
        <v>865</v>
      </c>
      <c r="D378" s="33">
        <v>1</v>
      </c>
      <c r="E378" s="13">
        <v>8</v>
      </c>
      <c r="F378" s="13">
        <f t="shared" si="2"/>
        <v>525</v>
      </c>
    </row>
    <row r="379" spans="1:6" ht="15" customHeight="1">
      <c r="A379" s="19" t="s">
        <v>877</v>
      </c>
      <c r="B379" s="5" t="s">
        <v>26</v>
      </c>
      <c r="C379" s="6" t="s">
        <v>878</v>
      </c>
      <c r="D379" s="33">
        <v>1</v>
      </c>
      <c r="E379" s="13">
        <v>5</v>
      </c>
      <c r="F379" s="13">
        <f t="shared" si="2"/>
        <v>480</v>
      </c>
    </row>
    <row r="380" spans="1:6" ht="15" customHeight="1">
      <c r="A380" s="12" t="s">
        <v>894</v>
      </c>
      <c r="B380" s="5" t="s">
        <v>26</v>
      </c>
      <c r="C380" s="6" t="s">
        <v>895</v>
      </c>
      <c r="D380" s="33">
        <v>1</v>
      </c>
      <c r="E380" s="13">
        <v>5</v>
      </c>
      <c r="F380" s="13">
        <f t="shared" si="2"/>
        <v>480</v>
      </c>
    </row>
    <row r="381" spans="1:6" ht="15" customHeight="1">
      <c r="A381" s="12" t="s">
        <v>907</v>
      </c>
      <c r="B381" s="5" t="s">
        <v>26</v>
      </c>
      <c r="C381" s="6" t="s">
        <v>908</v>
      </c>
      <c r="D381" s="33">
        <v>1</v>
      </c>
      <c r="E381" s="13">
        <v>4</v>
      </c>
      <c r="F381" s="29">
        <f t="shared" si="2"/>
        <v>450</v>
      </c>
    </row>
    <row r="382" spans="1:6" ht="15" customHeight="1">
      <c r="A382" s="5" t="s">
        <v>388</v>
      </c>
      <c r="B382" s="5" t="s">
        <v>26</v>
      </c>
      <c r="C382" s="6" t="s">
        <v>387</v>
      </c>
      <c r="D382" s="28">
        <v>2</v>
      </c>
      <c r="E382" s="29">
        <v>2</v>
      </c>
      <c r="F382" s="29">
        <f t="shared" si="2"/>
        <v>0</v>
      </c>
    </row>
    <row r="383" spans="1:6" ht="15" customHeight="1">
      <c r="A383" s="5" t="s">
        <v>565</v>
      </c>
      <c r="B383" s="5" t="s">
        <v>26</v>
      </c>
      <c r="C383" s="6" t="s">
        <v>567</v>
      </c>
      <c r="D383" s="28">
        <v>2</v>
      </c>
      <c r="E383" s="29">
        <v>15</v>
      </c>
      <c r="F383" s="29">
        <f t="shared" si="2"/>
        <v>520</v>
      </c>
    </row>
    <row r="384" spans="1:6" ht="15" customHeight="1">
      <c r="A384" s="12" t="s">
        <v>663</v>
      </c>
      <c r="B384" s="5" t="s">
        <v>26</v>
      </c>
      <c r="C384" s="6" t="s">
        <v>665</v>
      </c>
      <c r="D384" s="21">
        <v>2</v>
      </c>
      <c r="E384" s="22">
        <v>12</v>
      </c>
      <c r="F384" s="22">
        <f t="shared" si="2"/>
        <v>500</v>
      </c>
    </row>
    <row r="385" spans="1:6" ht="15" customHeight="1">
      <c r="A385" s="12" t="s">
        <v>809</v>
      </c>
      <c r="B385" s="5" t="s">
        <v>26</v>
      </c>
      <c r="C385" s="6" t="s">
        <v>811</v>
      </c>
      <c r="D385" s="33">
        <v>2</v>
      </c>
      <c r="E385" s="13">
        <v>8</v>
      </c>
      <c r="F385" s="13">
        <f t="shared" si="2"/>
        <v>450</v>
      </c>
    </row>
    <row r="386" spans="1:6" ht="15" customHeight="1">
      <c r="A386" s="12" t="s">
        <v>11</v>
      </c>
      <c r="B386" s="5" t="s">
        <v>26</v>
      </c>
      <c r="C386" s="6" t="s">
        <v>27</v>
      </c>
      <c r="D386" s="21">
        <v>3</v>
      </c>
      <c r="E386" s="22">
        <v>28</v>
      </c>
      <c r="F386" s="22">
        <v>535.71428571428567</v>
      </c>
    </row>
    <row r="387" spans="1:6" ht="15" customHeight="1">
      <c r="A387" s="12" t="s">
        <v>103</v>
      </c>
      <c r="B387" s="5" t="s">
        <v>26</v>
      </c>
      <c r="C387" s="6" t="s">
        <v>107</v>
      </c>
      <c r="D387" s="21">
        <v>3</v>
      </c>
      <c r="E387" s="22">
        <v>41</v>
      </c>
      <c r="F387" s="22">
        <v>556.09756097560978</v>
      </c>
    </row>
    <row r="388" spans="1:6" ht="15" customHeight="1">
      <c r="A388" s="12" t="s">
        <v>633</v>
      </c>
      <c r="B388" s="5" t="s">
        <v>26</v>
      </c>
      <c r="C388" s="6" t="s">
        <v>636</v>
      </c>
      <c r="D388" s="21">
        <v>3</v>
      </c>
      <c r="E388" s="22">
        <v>3</v>
      </c>
      <c r="F388" s="22">
        <f>(600/E388)*(E388-D388)</f>
        <v>0</v>
      </c>
    </row>
    <row r="389" spans="1:6" ht="15" customHeight="1">
      <c r="A389" s="12" t="s">
        <v>781</v>
      </c>
      <c r="B389" s="5" t="s">
        <v>26</v>
      </c>
      <c r="C389" s="6" t="s">
        <v>784</v>
      </c>
      <c r="D389" s="21">
        <v>3</v>
      </c>
      <c r="E389" s="22">
        <v>8</v>
      </c>
      <c r="F389" s="22">
        <f>(600/E389)*(E389-D389)</f>
        <v>375</v>
      </c>
    </row>
    <row r="390" spans="1:6" ht="15" customHeight="1">
      <c r="A390" s="5" t="s">
        <v>495</v>
      </c>
      <c r="B390" s="5" t="s">
        <v>26</v>
      </c>
      <c r="C390" s="6" t="s">
        <v>499</v>
      </c>
      <c r="D390" s="28">
        <v>4</v>
      </c>
      <c r="E390" s="29">
        <v>8</v>
      </c>
      <c r="F390" s="29">
        <f>(600/E390)*(E390-D390)</f>
        <v>300</v>
      </c>
    </row>
    <row r="391" spans="1:6" ht="15" customHeight="1">
      <c r="A391" s="12" t="s">
        <v>732</v>
      </c>
      <c r="B391" s="5" t="s">
        <v>26</v>
      </c>
      <c r="C391" s="6" t="s">
        <v>736</v>
      </c>
      <c r="D391" s="21">
        <v>4</v>
      </c>
      <c r="E391" s="22">
        <v>8</v>
      </c>
      <c r="F391" s="22">
        <f>(600/E391)*(E391-D391)</f>
        <v>300</v>
      </c>
    </row>
    <row r="392" spans="1:6" ht="15" customHeight="1">
      <c r="A392" s="12" t="s">
        <v>820</v>
      </c>
      <c r="B392" s="5" t="s">
        <v>26</v>
      </c>
      <c r="C392" s="6" t="s">
        <v>824</v>
      </c>
      <c r="D392" s="33">
        <v>4</v>
      </c>
      <c r="E392" s="7">
        <v>8</v>
      </c>
      <c r="F392" s="13">
        <f>(600/E392)*(E392-D392)</f>
        <v>300</v>
      </c>
    </row>
    <row r="393" spans="1:6" ht="15" customHeight="1">
      <c r="A393" s="12" t="s">
        <v>250</v>
      </c>
      <c r="B393" s="5" t="s">
        <v>26</v>
      </c>
      <c r="C393" s="6" t="s">
        <v>255</v>
      </c>
      <c r="D393" s="21">
        <v>5</v>
      </c>
      <c r="E393" s="22">
        <v>11</v>
      </c>
      <c r="F393" s="22">
        <v>327.27272727272725</v>
      </c>
    </row>
    <row r="394" spans="1:6" ht="15" customHeight="1">
      <c r="A394" s="5" t="s">
        <v>390</v>
      </c>
      <c r="B394" s="5" t="s">
        <v>26</v>
      </c>
      <c r="C394" s="6" t="s">
        <v>395</v>
      </c>
      <c r="D394" s="28">
        <v>5</v>
      </c>
      <c r="E394" s="29">
        <v>10</v>
      </c>
      <c r="F394" s="29">
        <f>(600/E394)*(E394-D394)</f>
        <v>300</v>
      </c>
    </row>
    <row r="395" spans="1:6" ht="15" customHeight="1">
      <c r="A395" s="5" t="s">
        <v>445</v>
      </c>
      <c r="B395" s="5" t="s">
        <v>26</v>
      </c>
      <c r="C395" s="6" t="s">
        <v>452</v>
      </c>
      <c r="D395" s="28">
        <v>5</v>
      </c>
      <c r="E395" s="22">
        <v>20</v>
      </c>
      <c r="F395" s="29">
        <f>(600/E395)*(E395-D395)</f>
        <v>450</v>
      </c>
    </row>
    <row r="396" spans="1:6" ht="15" customHeight="1">
      <c r="A396" s="5" t="s">
        <v>581</v>
      </c>
      <c r="B396" s="5" t="s">
        <v>26</v>
      </c>
      <c r="C396" s="6" t="s">
        <v>587</v>
      </c>
      <c r="D396" s="28">
        <v>5</v>
      </c>
      <c r="E396" s="22">
        <v>16</v>
      </c>
      <c r="F396" s="29">
        <f>(600/E396)*(E396-D396)</f>
        <v>412.5</v>
      </c>
    </row>
    <row r="397" spans="1:6" ht="15" customHeight="1">
      <c r="A397" s="5" t="s">
        <v>599</v>
      </c>
      <c r="B397" s="5" t="s">
        <v>26</v>
      </c>
      <c r="C397" s="6" t="s">
        <v>605</v>
      </c>
      <c r="D397" s="28">
        <v>5</v>
      </c>
      <c r="E397" s="29">
        <v>16</v>
      </c>
      <c r="F397" s="29">
        <f>(600/E397)*(E397-D397)</f>
        <v>412.5</v>
      </c>
    </row>
    <row r="398" spans="1:6" ht="15" customHeight="1">
      <c r="A398" s="5" t="s">
        <v>615</v>
      </c>
      <c r="B398" s="5" t="s">
        <v>26</v>
      </c>
      <c r="C398" s="6" t="s">
        <v>620</v>
      </c>
      <c r="D398" s="28">
        <v>5</v>
      </c>
      <c r="E398" s="29">
        <v>11</v>
      </c>
      <c r="F398" s="29">
        <f>(600/E398)*(E398-D398)</f>
        <v>327.27272727272725</v>
      </c>
    </row>
    <row r="399" spans="1:6" ht="15" customHeight="1">
      <c r="A399" s="12" t="s">
        <v>781</v>
      </c>
      <c r="B399" s="5" t="s">
        <v>26</v>
      </c>
      <c r="C399" s="6" t="s">
        <v>787</v>
      </c>
      <c r="D399" s="21">
        <v>5</v>
      </c>
      <c r="E399" s="22">
        <v>8</v>
      </c>
      <c r="F399" s="22">
        <v>0</v>
      </c>
    </row>
    <row r="400" spans="1:6" ht="15" customHeight="1">
      <c r="A400" s="12" t="s">
        <v>262</v>
      </c>
      <c r="B400" s="5" t="s">
        <v>26</v>
      </c>
      <c r="C400" s="6" t="s">
        <v>270</v>
      </c>
      <c r="D400" s="21">
        <v>7</v>
      </c>
      <c r="E400" s="22">
        <v>10</v>
      </c>
      <c r="F400" s="22">
        <v>0</v>
      </c>
    </row>
    <row r="401" spans="1:6" ht="15" customHeight="1">
      <c r="A401" s="12" t="s">
        <v>310</v>
      </c>
      <c r="B401" s="5" t="s">
        <v>26</v>
      </c>
      <c r="C401" s="6" t="s">
        <v>318</v>
      </c>
      <c r="D401" s="21">
        <v>7</v>
      </c>
      <c r="E401" s="22">
        <v>16</v>
      </c>
      <c r="F401" s="22">
        <v>337.5</v>
      </c>
    </row>
    <row r="402" spans="1:6" ht="15" customHeight="1">
      <c r="A402" s="12" t="s">
        <v>677</v>
      </c>
      <c r="B402" s="5" t="s">
        <v>26</v>
      </c>
      <c r="C402" s="6" t="s">
        <v>685</v>
      </c>
      <c r="D402" s="21">
        <v>8</v>
      </c>
      <c r="E402" s="22">
        <v>9</v>
      </c>
      <c r="F402" s="22">
        <v>0</v>
      </c>
    </row>
    <row r="403" spans="1:6" ht="15" customHeight="1">
      <c r="A403" s="12" t="s">
        <v>11</v>
      </c>
      <c r="B403" s="5" t="s">
        <v>26</v>
      </c>
      <c r="C403" s="6" t="s">
        <v>40</v>
      </c>
      <c r="D403" s="21">
        <v>9</v>
      </c>
      <c r="E403" s="22">
        <v>28</v>
      </c>
      <c r="F403" s="22">
        <v>407.14285714285711</v>
      </c>
    </row>
    <row r="404" spans="1:6" ht="15" customHeight="1">
      <c r="A404" s="12" t="s">
        <v>65</v>
      </c>
      <c r="B404" s="5" t="s">
        <v>26</v>
      </c>
      <c r="C404" s="6" t="s">
        <v>79</v>
      </c>
      <c r="D404" s="21">
        <v>9</v>
      </c>
      <c r="E404" s="22">
        <v>28</v>
      </c>
      <c r="F404" s="22">
        <v>407.14285714285711</v>
      </c>
    </row>
    <row r="405" spans="1:6" ht="15" customHeight="1">
      <c r="A405" s="12" t="s">
        <v>202</v>
      </c>
      <c r="B405" s="5" t="s">
        <v>26</v>
      </c>
      <c r="C405" s="6" t="s">
        <v>215</v>
      </c>
      <c r="D405" s="21">
        <v>9</v>
      </c>
      <c r="E405" s="22">
        <v>14</v>
      </c>
      <c r="F405" s="22">
        <v>0</v>
      </c>
    </row>
    <row r="406" spans="1:6" ht="15" customHeight="1">
      <c r="A406" s="12" t="s">
        <v>217</v>
      </c>
      <c r="B406" s="5" t="s">
        <v>26</v>
      </c>
      <c r="C406" s="6" t="s">
        <v>228</v>
      </c>
      <c r="D406" s="21">
        <v>9</v>
      </c>
      <c r="E406" s="22">
        <v>16</v>
      </c>
      <c r="F406" s="22">
        <v>262.5</v>
      </c>
    </row>
    <row r="407" spans="1:6" ht="15" customHeight="1">
      <c r="A407" s="5" t="s">
        <v>400</v>
      </c>
      <c r="B407" s="5" t="s">
        <v>26</v>
      </c>
      <c r="C407" s="6" t="s">
        <v>414</v>
      </c>
      <c r="D407" s="28">
        <v>9</v>
      </c>
      <c r="E407" s="29">
        <v>17</v>
      </c>
      <c r="F407" s="29">
        <f>(600/E407)*(E407-D407)</f>
        <v>282.35294117647061</v>
      </c>
    </row>
    <row r="408" spans="1:6" ht="15" customHeight="1">
      <c r="A408" s="5" t="s">
        <v>553</v>
      </c>
      <c r="B408" s="5" t="s">
        <v>26</v>
      </c>
      <c r="C408" s="6" t="s">
        <v>564</v>
      </c>
      <c r="D408" s="28">
        <v>9</v>
      </c>
      <c r="E408" s="22">
        <v>11</v>
      </c>
      <c r="F408" s="29">
        <v>0</v>
      </c>
    </row>
    <row r="409" spans="1:6" ht="15" customHeight="1">
      <c r="A409" s="5" t="s">
        <v>599</v>
      </c>
      <c r="B409" s="5" t="s">
        <v>26</v>
      </c>
      <c r="C409" s="6" t="s">
        <v>609</v>
      </c>
      <c r="D409" s="28">
        <v>9</v>
      </c>
      <c r="E409" s="29">
        <v>16</v>
      </c>
      <c r="F409" s="29">
        <v>0</v>
      </c>
    </row>
    <row r="410" spans="1:6" ht="15" customHeight="1">
      <c r="A410" s="12" t="s">
        <v>65</v>
      </c>
      <c r="B410" s="5" t="s">
        <v>26</v>
      </c>
      <c r="C410" s="6" t="s">
        <v>84</v>
      </c>
      <c r="D410" s="21">
        <v>13</v>
      </c>
      <c r="E410" s="22">
        <v>28</v>
      </c>
      <c r="F410" s="22">
        <v>321.42857142857139</v>
      </c>
    </row>
    <row r="411" spans="1:6" ht="15" customHeight="1">
      <c r="A411" s="5" t="s">
        <v>421</v>
      </c>
      <c r="B411" s="5" t="s">
        <v>26</v>
      </c>
      <c r="C411" s="6" t="s">
        <v>439</v>
      </c>
      <c r="D411" s="28">
        <v>13</v>
      </c>
      <c r="E411" s="22">
        <v>21</v>
      </c>
      <c r="F411" s="29">
        <f>(600/E411)*(E411-D411)</f>
        <v>228.57142857142858</v>
      </c>
    </row>
    <row r="412" spans="1:6" ht="15" customHeight="1">
      <c r="A412" s="12" t="s">
        <v>753</v>
      </c>
      <c r="B412" s="5" t="s">
        <v>26</v>
      </c>
      <c r="C412" s="6" t="s">
        <v>769</v>
      </c>
      <c r="D412" s="21">
        <v>13</v>
      </c>
      <c r="E412" s="22">
        <v>17</v>
      </c>
      <c r="F412" s="22">
        <v>0</v>
      </c>
    </row>
    <row r="413" spans="1:6" ht="15" customHeight="1">
      <c r="A413" s="12" t="s">
        <v>103</v>
      </c>
      <c r="B413" s="5" t="s">
        <v>26</v>
      </c>
      <c r="C413" s="6" t="s">
        <v>129</v>
      </c>
      <c r="D413" s="21">
        <v>17</v>
      </c>
      <c r="E413" s="22">
        <v>41</v>
      </c>
      <c r="F413" s="22">
        <v>351.21951219512198</v>
      </c>
    </row>
    <row r="414" spans="1:6" ht="15" customHeight="1">
      <c r="A414" s="12" t="s">
        <v>103</v>
      </c>
      <c r="B414" s="5" t="s">
        <v>26</v>
      </c>
      <c r="C414" s="6" t="s">
        <v>130</v>
      </c>
      <c r="D414" s="21">
        <v>17</v>
      </c>
      <c r="E414" s="22">
        <v>41</v>
      </c>
      <c r="F414" s="22">
        <v>351.21951219512198</v>
      </c>
    </row>
    <row r="415" spans="1:6" ht="15" customHeight="1">
      <c r="A415" s="12" t="s">
        <v>149</v>
      </c>
      <c r="B415" s="5" t="s">
        <v>26</v>
      </c>
      <c r="C415" s="6" t="s">
        <v>171</v>
      </c>
      <c r="D415" s="21">
        <v>17</v>
      </c>
      <c r="E415" s="22">
        <v>30</v>
      </c>
      <c r="F415" s="22">
        <v>260</v>
      </c>
    </row>
    <row r="416" spans="1:6" ht="15" customHeight="1">
      <c r="A416" s="12" t="s">
        <v>103</v>
      </c>
      <c r="B416" s="5" t="s">
        <v>26</v>
      </c>
      <c r="C416" s="6" t="s">
        <v>134</v>
      </c>
      <c r="D416" s="21">
        <v>25</v>
      </c>
      <c r="E416" s="22">
        <v>41</v>
      </c>
      <c r="F416" s="22">
        <v>234.14634146341464</v>
      </c>
    </row>
    <row r="417" spans="1:6" ht="15" customHeight="1">
      <c r="A417" s="12" t="s">
        <v>103</v>
      </c>
      <c r="B417" s="5" t="s">
        <v>26</v>
      </c>
      <c r="C417" s="6" t="s">
        <v>148</v>
      </c>
      <c r="D417" s="21">
        <v>32</v>
      </c>
      <c r="E417" s="22">
        <v>41</v>
      </c>
      <c r="F417" s="22">
        <v>0</v>
      </c>
    </row>
    <row r="418" spans="1:6" ht="15" customHeight="1">
      <c r="A418" s="2"/>
      <c r="B418" s="15"/>
      <c r="C418" s="16"/>
      <c r="D418" s="23"/>
      <c r="E418" s="24"/>
      <c r="F418" s="24">
        <f>SUM(F374:F417)</f>
        <v>13097.178725148597</v>
      </c>
    </row>
    <row r="419" spans="1:6" ht="15" customHeight="1">
      <c r="A419" s="12" t="s">
        <v>11</v>
      </c>
      <c r="B419" s="5" t="s">
        <v>22</v>
      </c>
      <c r="C419" s="6" t="s">
        <v>23</v>
      </c>
      <c r="D419" s="21">
        <v>1</v>
      </c>
      <c r="E419" s="22">
        <v>28</v>
      </c>
      <c r="F419" s="22">
        <v>578.57142857142856</v>
      </c>
    </row>
    <row r="420" spans="1:6" ht="15" customHeight="1">
      <c r="A420" s="5" t="s">
        <v>492</v>
      </c>
      <c r="B420" s="5" t="s">
        <v>22</v>
      </c>
      <c r="C420" s="6" t="s">
        <v>493</v>
      </c>
      <c r="D420" s="28">
        <v>1</v>
      </c>
      <c r="E420" s="29">
        <v>2</v>
      </c>
      <c r="F420" s="29">
        <f t="shared" ref="F420:F425" si="3">(600/E420)*(E420-D420)</f>
        <v>300</v>
      </c>
    </row>
    <row r="421" spans="1:6" ht="15" customHeight="1">
      <c r="A421" s="5" t="s">
        <v>504</v>
      </c>
      <c r="B421" s="5" t="s">
        <v>22</v>
      </c>
      <c r="C421" s="6" t="s">
        <v>505</v>
      </c>
      <c r="D421" s="28">
        <v>1</v>
      </c>
      <c r="E421" s="22">
        <v>12</v>
      </c>
      <c r="F421" s="29">
        <f t="shared" si="3"/>
        <v>550</v>
      </c>
    </row>
    <row r="422" spans="1:6" ht="15" customHeight="1">
      <c r="A422" s="5" t="s">
        <v>517</v>
      </c>
      <c r="B422" s="5" t="s">
        <v>22</v>
      </c>
      <c r="C422" s="6" t="s">
        <v>518</v>
      </c>
      <c r="D422" s="28">
        <v>1</v>
      </c>
      <c r="E422" s="29">
        <v>13</v>
      </c>
      <c r="F422" s="29">
        <f t="shared" si="3"/>
        <v>553.84615384615381</v>
      </c>
    </row>
    <row r="423" spans="1:6" ht="15" customHeight="1">
      <c r="A423" s="12" t="s">
        <v>643</v>
      </c>
      <c r="B423" s="5" t="s">
        <v>22</v>
      </c>
      <c r="C423" s="6" t="s">
        <v>644</v>
      </c>
      <c r="D423" s="21">
        <v>1</v>
      </c>
      <c r="E423" s="22">
        <v>19</v>
      </c>
      <c r="F423" s="22">
        <f t="shared" si="3"/>
        <v>568.42105263157896</v>
      </c>
    </row>
    <row r="424" spans="1:6" ht="15" customHeight="1">
      <c r="A424" s="12" t="s">
        <v>820</v>
      </c>
      <c r="B424" s="5" t="s">
        <v>22</v>
      </c>
      <c r="C424" s="6" t="s">
        <v>821</v>
      </c>
      <c r="D424" s="33">
        <v>1</v>
      </c>
      <c r="E424" s="7">
        <v>8</v>
      </c>
      <c r="F424" s="13">
        <f t="shared" si="3"/>
        <v>525</v>
      </c>
    </row>
    <row r="425" spans="1:6" ht="15" customHeight="1">
      <c r="A425" s="12" t="s">
        <v>841</v>
      </c>
      <c r="B425" s="5" t="s">
        <v>22</v>
      </c>
      <c r="C425" s="6" t="s">
        <v>842</v>
      </c>
      <c r="D425" s="33">
        <v>1</v>
      </c>
      <c r="E425" s="7">
        <v>8</v>
      </c>
      <c r="F425" s="13">
        <f t="shared" si="3"/>
        <v>525</v>
      </c>
    </row>
    <row r="426" spans="1:6" ht="15" customHeight="1">
      <c r="A426" s="12" t="s">
        <v>236</v>
      </c>
      <c r="B426" s="5" t="s">
        <v>22</v>
      </c>
      <c r="C426" s="6" t="s">
        <v>238</v>
      </c>
      <c r="D426" s="21">
        <v>2</v>
      </c>
      <c r="E426" s="22">
        <v>8</v>
      </c>
      <c r="F426" s="22">
        <v>450</v>
      </c>
    </row>
    <row r="427" spans="1:6" ht="15" customHeight="1">
      <c r="A427" s="12" t="s">
        <v>262</v>
      </c>
      <c r="B427" s="5" t="s">
        <v>22</v>
      </c>
      <c r="C427" s="6" t="s">
        <v>264</v>
      </c>
      <c r="D427" s="21">
        <v>2</v>
      </c>
      <c r="E427" s="22">
        <v>10</v>
      </c>
      <c r="F427" s="22">
        <v>480</v>
      </c>
    </row>
    <row r="428" spans="1:6" ht="15" customHeight="1">
      <c r="A428" s="12" t="s">
        <v>310</v>
      </c>
      <c r="B428" s="5" t="s">
        <v>22</v>
      </c>
      <c r="C428" s="6" t="s">
        <v>312</v>
      </c>
      <c r="D428" s="21">
        <v>2</v>
      </c>
      <c r="E428" s="22">
        <v>16</v>
      </c>
      <c r="F428" s="22">
        <v>525</v>
      </c>
    </row>
    <row r="429" spans="1:6" ht="15" customHeight="1">
      <c r="A429" s="5" t="s">
        <v>517</v>
      </c>
      <c r="B429" s="5" t="s">
        <v>22</v>
      </c>
      <c r="C429" s="6" t="s">
        <v>519</v>
      </c>
      <c r="D429" s="28">
        <v>2</v>
      </c>
      <c r="E429" s="29">
        <v>13</v>
      </c>
      <c r="F429" s="29">
        <f t="shared" ref="F429:F439" si="4">(600/E429)*(E429-D429)</f>
        <v>507.69230769230768</v>
      </c>
    </row>
    <row r="430" spans="1:6" ht="15" customHeight="1">
      <c r="A430" s="5" t="s">
        <v>541</v>
      </c>
      <c r="B430" s="5" t="s">
        <v>22</v>
      </c>
      <c r="C430" s="6" t="s">
        <v>543</v>
      </c>
      <c r="D430" s="28">
        <v>2</v>
      </c>
      <c r="E430" s="29">
        <v>5</v>
      </c>
      <c r="F430" s="29">
        <f t="shared" si="4"/>
        <v>360</v>
      </c>
    </row>
    <row r="431" spans="1:6" ht="15" customHeight="1">
      <c r="A431" s="19" t="s">
        <v>882</v>
      </c>
      <c r="B431" s="5" t="s">
        <v>22</v>
      </c>
      <c r="C431" s="6" t="s">
        <v>884</v>
      </c>
      <c r="D431" s="33">
        <v>2</v>
      </c>
      <c r="E431" s="13">
        <v>2</v>
      </c>
      <c r="F431" s="13">
        <f t="shared" si="4"/>
        <v>0</v>
      </c>
    </row>
    <row r="432" spans="1:6" ht="15" customHeight="1">
      <c r="A432" s="5" t="s">
        <v>421</v>
      </c>
      <c r="B432" s="5" t="s">
        <v>22</v>
      </c>
      <c r="C432" s="6" t="s">
        <v>424</v>
      </c>
      <c r="D432" s="28">
        <v>3</v>
      </c>
      <c r="E432" s="22">
        <v>21</v>
      </c>
      <c r="F432" s="29">
        <f t="shared" si="4"/>
        <v>514.28571428571433</v>
      </c>
    </row>
    <row r="433" spans="1:6" ht="15" customHeight="1">
      <c r="A433" s="5" t="s">
        <v>466</v>
      </c>
      <c r="B433" s="5" t="s">
        <v>22</v>
      </c>
      <c r="C433" s="6" t="s">
        <v>469</v>
      </c>
      <c r="D433" s="28">
        <v>3</v>
      </c>
      <c r="E433" s="29">
        <v>13</v>
      </c>
      <c r="F433" s="29">
        <f t="shared" si="4"/>
        <v>461.53846153846155</v>
      </c>
    </row>
    <row r="434" spans="1:6" ht="15" customHeight="1">
      <c r="A434" s="5" t="s">
        <v>504</v>
      </c>
      <c r="B434" s="5" t="s">
        <v>22</v>
      </c>
      <c r="C434" s="6" t="s">
        <v>507</v>
      </c>
      <c r="D434" s="28">
        <v>3</v>
      </c>
      <c r="E434" s="22">
        <v>12</v>
      </c>
      <c r="F434" s="29">
        <f t="shared" si="4"/>
        <v>450</v>
      </c>
    </row>
    <row r="435" spans="1:6" ht="15" customHeight="1">
      <c r="A435" s="5" t="s">
        <v>553</v>
      </c>
      <c r="B435" s="5" t="s">
        <v>22</v>
      </c>
      <c r="C435" s="6" t="s">
        <v>556</v>
      </c>
      <c r="D435" s="28">
        <v>3</v>
      </c>
      <c r="E435" s="22">
        <v>11</v>
      </c>
      <c r="F435" s="29">
        <f t="shared" si="4"/>
        <v>436.36363636363637</v>
      </c>
    </row>
    <row r="436" spans="1:6" ht="15" customHeight="1">
      <c r="A436" s="5" t="s">
        <v>565</v>
      </c>
      <c r="B436" s="5" t="s">
        <v>22</v>
      </c>
      <c r="C436" s="6" t="s">
        <v>568</v>
      </c>
      <c r="D436" s="28">
        <v>3</v>
      </c>
      <c r="E436" s="29">
        <v>15</v>
      </c>
      <c r="F436" s="29">
        <f t="shared" si="4"/>
        <v>480</v>
      </c>
    </row>
    <row r="437" spans="1:6" ht="15" customHeight="1">
      <c r="A437" s="5" t="s">
        <v>581</v>
      </c>
      <c r="B437" s="5" t="s">
        <v>22</v>
      </c>
      <c r="C437" s="6" t="s">
        <v>584</v>
      </c>
      <c r="D437" s="28">
        <v>3</v>
      </c>
      <c r="E437" s="22">
        <v>16</v>
      </c>
      <c r="F437" s="29">
        <f t="shared" si="4"/>
        <v>487.5</v>
      </c>
    </row>
    <row r="438" spans="1:6" ht="15" customHeight="1">
      <c r="A438" s="12" t="s">
        <v>663</v>
      </c>
      <c r="B438" s="5" t="s">
        <v>22</v>
      </c>
      <c r="C438" s="6" t="s">
        <v>666</v>
      </c>
      <c r="D438" s="21">
        <v>3</v>
      </c>
      <c r="E438" s="22">
        <v>12</v>
      </c>
      <c r="F438" s="22">
        <f t="shared" si="4"/>
        <v>450</v>
      </c>
    </row>
    <row r="439" spans="1:6" ht="15" customHeight="1">
      <c r="A439" s="12" t="s">
        <v>743</v>
      </c>
      <c r="B439" s="5" t="s">
        <v>22</v>
      </c>
      <c r="C439" s="6" t="s">
        <v>747</v>
      </c>
      <c r="D439" s="21">
        <v>3</v>
      </c>
      <c r="E439" s="22">
        <v>8</v>
      </c>
      <c r="F439" s="22">
        <f t="shared" si="4"/>
        <v>375</v>
      </c>
    </row>
    <row r="440" spans="1:6" ht="15" customHeight="1">
      <c r="A440" s="12" t="s">
        <v>217</v>
      </c>
      <c r="B440" s="5" t="s">
        <v>22</v>
      </c>
      <c r="C440" s="6" t="s">
        <v>221</v>
      </c>
      <c r="D440" s="21">
        <v>4</v>
      </c>
      <c r="E440" s="22">
        <v>16</v>
      </c>
      <c r="F440" s="22">
        <v>450</v>
      </c>
    </row>
    <row r="441" spans="1:6" ht="15" customHeight="1">
      <c r="A441" s="12" t="s">
        <v>830</v>
      </c>
      <c r="B441" s="5" t="s">
        <v>22</v>
      </c>
      <c r="C441" s="6" t="s">
        <v>834</v>
      </c>
      <c r="D441" s="33">
        <v>4</v>
      </c>
      <c r="E441" s="13">
        <v>10</v>
      </c>
      <c r="F441" s="13">
        <f>(600/E441)*(E441-D441)</f>
        <v>360</v>
      </c>
    </row>
    <row r="442" spans="1:6" ht="15" customHeight="1">
      <c r="A442" s="12" t="s">
        <v>894</v>
      </c>
      <c r="B442" s="5" t="s">
        <v>22</v>
      </c>
      <c r="C442" s="6" t="s">
        <v>898</v>
      </c>
      <c r="D442" s="33">
        <v>4</v>
      </c>
      <c r="E442" s="13">
        <v>5</v>
      </c>
      <c r="F442" s="13">
        <f>(600/E442)*(E442-D442)</f>
        <v>120</v>
      </c>
    </row>
    <row r="443" spans="1:6" ht="15" customHeight="1">
      <c r="A443" s="12" t="s">
        <v>65</v>
      </c>
      <c r="B443" s="5" t="s">
        <v>22</v>
      </c>
      <c r="C443" s="6" t="s">
        <v>71</v>
      </c>
      <c r="D443" s="21">
        <v>5</v>
      </c>
      <c r="E443" s="22">
        <v>28</v>
      </c>
      <c r="F443" s="22">
        <v>492.85714285714283</v>
      </c>
    </row>
    <row r="444" spans="1:6" ht="15" customHeight="1">
      <c r="A444" s="12" t="s">
        <v>103</v>
      </c>
      <c r="B444" s="5" t="s">
        <v>22</v>
      </c>
      <c r="C444" s="6" t="s">
        <v>109</v>
      </c>
      <c r="D444" s="21">
        <v>5</v>
      </c>
      <c r="E444" s="22">
        <v>41</v>
      </c>
      <c r="F444" s="22">
        <v>526.82926829268297</v>
      </c>
    </row>
    <row r="445" spans="1:6" ht="15" customHeight="1">
      <c r="A445" s="12" t="s">
        <v>149</v>
      </c>
      <c r="B445" s="5" t="s">
        <v>22</v>
      </c>
      <c r="C445" s="6" t="s">
        <v>155</v>
      </c>
      <c r="D445" s="21">
        <v>5</v>
      </c>
      <c r="E445" s="22">
        <v>30</v>
      </c>
      <c r="F445" s="22">
        <v>500</v>
      </c>
    </row>
    <row r="446" spans="1:6" ht="15" customHeight="1">
      <c r="A446" s="12" t="s">
        <v>262</v>
      </c>
      <c r="B446" s="5" t="s">
        <v>22</v>
      </c>
      <c r="C446" s="6" t="s">
        <v>267</v>
      </c>
      <c r="D446" s="21">
        <v>5</v>
      </c>
      <c r="E446" s="22">
        <v>10</v>
      </c>
      <c r="F446" s="22">
        <v>300</v>
      </c>
    </row>
    <row r="447" spans="1:6" ht="15" customHeight="1">
      <c r="A447" s="12" t="s">
        <v>273</v>
      </c>
      <c r="B447" s="5" t="s">
        <v>22</v>
      </c>
      <c r="C447" s="6" t="s">
        <v>278</v>
      </c>
      <c r="D447" s="21">
        <v>5</v>
      </c>
      <c r="E447" s="22">
        <v>15</v>
      </c>
      <c r="F447" s="22">
        <v>400</v>
      </c>
    </row>
    <row r="448" spans="1:6" ht="15" customHeight="1">
      <c r="A448" s="5" t="s">
        <v>400</v>
      </c>
      <c r="B448" s="5" t="s">
        <v>22</v>
      </c>
      <c r="C448" s="6" t="s">
        <v>408</v>
      </c>
      <c r="D448" s="28">
        <v>5</v>
      </c>
      <c r="E448" s="29">
        <v>17</v>
      </c>
      <c r="F448" s="29">
        <f>(600/E448)*(E448-D448)</f>
        <v>423.52941176470591</v>
      </c>
    </row>
    <row r="449" spans="1:6" ht="15" customHeight="1">
      <c r="A449" s="5" t="s">
        <v>565</v>
      </c>
      <c r="B449" s="5" t="s">
        <v>22</v>
      </c>
      <c r="C449" s="6" t="s">
        <v>571</v>
      </c>
      <c r="D449" s="28">
        <v>5</v>
      </c>
      <c r="E449" s="29">
        <v>15</v>
      </c>
      <c r="F449" s="29">
        <f>(600/E449)*(E449-D449)</f>
        <v>400</v>
      </c>
    </row>
    <row r="450" spans="1:6" ht="15" customHeight="1">
      <c r="A450" s="12" t="s">
        <v>677</v>
      </c>
      <c r="B450" s="5" t="s">
        <v>22</v>
      </c>
      <c r="C450" s="6" t="s">
        <v>682</v>
      </c>
      <c r="D450" s="21">
        <v>5</v>
      </c>
      <c r="E450" s="22">
        <v>9</v>
      </c>
      <c r="F450" s="22">
        <f>(600/E450)*(E450-D450)</f>
        <v>266.66666666666669</v>
      </c>
    </row>
    <row r="451" spans="1:6" ht="15" customHeight="1">
      <c r="A451" s="12" t="s">
        <v>781</v>
      </c>
      <c r="B451" s="5" t="s">
        <v>22</v>
      </c>
      <c r="C451" s="6" t="s">
        <v>786</v>
      </c>
      <c r="D451" s="21">
        <v>5</v>
      </c>
      <c r="E451" s="22">
        <v>8</v>
      </c>
      <c r="F451" s="22">
        <v>0</v>
      </c>
    </row>
    <row r="452" spans="1:6" ht="15" customHeight="1">
      <c r="A452" s="12" t="s">
        <v>800</v>
      </c>
      <c r="B452" s="5" t="s">
        <v>22</v>
      </c>
      <c r="C452" s="6" t="s">
        <v>806</v>
      </c>
      <c r="D452" s="21">
        <v>5</v>
      </c>
      <c r="E452" s="22">
        <v>8</v>
      </c>
      <c r="F452" s="22">
        <f>(600/E452)*(E452-D452)</f>
        <v>225</v>
      </c>
    </row>
    <row r="453" spans="1:6" ht="15" customHeight="1">
      <c r="A453" s="12" t="s">
        <v>900</v>
      </c>
      <c r="B453" s="5" t="s">
        <v>22</v>
      </c>
      <c r="C453" s="6" t="s">
        <v>906</v>
      </c>
      <c r="D453" s="6">
        <v>5</v>
      </c>
      <c r="E453" s="13">
        <v>7</v>
      </c>
      <c r="F453" s="29">
        <v>0</v>
      </c>
    </row>
    <row r="454" spans="1:6" ht="15" customHeight="1">
      <c r="A454" s="12" t="s">
        <v>149</v>
      </c>
      <c r="B454" s="5" t="s">
        <v>22</v>
      </c>
      <c r="C454" s="6" t="s">
        <v>158</v>
      </c>
      <c r="D454" s="21">
        <v>7</v>
      </c>
      <c r="E454" s="22">
        <v>30</v>
      </c>
      <c r="F454" s="22">
        <v>460</v>
      </c>
    </row>
    <row r="455" spans="1:6" ht="15" customHeight="1">
      <c r="A455" s="12" t="s">
        <v>344</v>
      </c>
      <c r="B455" s="5" t="s">
        <v>22</v>
      </c>
      <c r="C455" s="6" t="s">
        <v>351</v>
      </c>
      <c r="D455" s="21">
        <v>7</v>
      </c>
      <c r="E455" s="22">
        <v>18</v>
      </c>
      <c r="F455" s="22">
        <v>366.66666666666669</v>
      </c>
    </row>
    <row r="456" spans="1:6" ht="15" customHeight="1">
      <c r="A456" s="5" t="s">
        <v>615</v>
      </c>
      <c r="B456" s="5" t="s">
        <v>22</v>
      </c>
      <c r="C456" s="6" t="s">
        <v>624</v>
      </c>
      <c r="D456" s="28">
        <v>8</v>
      </c>
      <c r="E456" s="29">
        <v>11</v>
      </c>
      <c r="F456" s="29">
        <v>0</v>
      </c>
    </row>
    <row r="457" spans="1:6" ht="15" customHeight="1">
      <c r="A457" s="12" t="s">
        <v>149</v>
      </c>
      <c r="B457" s="5" t="s">
        <v>22</v>
      </c>
      <c r="C457" s="6" t="s">
        <v>160</v>
      </c>
      <c r="D457" s="21">
        <v>9</v>
      </c>
      <c r="E457" s="22">
        <v>30</v>
      </c>
      <c r="F457" s="22">
        <v>420</v>
      </c>
    </row>
    <row r="458" spans="1:6" ht="15" customHeight="1">
      <c r="A458" s="12" t="s">
        <v>273</v>
      </c>
      <c r="B458" s="5" t="s">
        <v>22</v>
      </c>
      <c r="C458" s="6" t="s">
        <v>284</v>
      </c>
      <c r="D458" s="21">
        <v>9</v>
      </c>
      <c r="E458" s="22">
        <v>15</v>
      </c>
      <c r="F458" s="22">
        <v>240</v>
      </c>
    </row>
    <row r="459" spans="1:6" ht="15" customHeight="1">
      <c r="A459" s="12" t="s">
        <v>273</v>
      </c>
      <c r="B459" s="5" t="s">
        <v>22</v>
      </c>
      <c r="C459" s="6" t="s">
        <v>285</v>
      </c>
      <c r="D459" s="21">
        <v>9</v>
      </c>
      <c r="E459" s="22">
        <v>15</v>
      </c>
      <c r="F459" s="22">
        <v>240</v>
      </c>
    </row>
    <row r="460" spans="1:6" ht="15" customHeight="1">
      <c r="A460" s="12" t="s">
        <v>289</v>
      </c>
      <c r="B460" s="5" t="s">
        <v>22</v>
      </c>
      <c r="C460" s="6" t="s">
        <v>300</v>
      </c>
      <c r="D460" s="21">
        <v>9</v>
      </c>
      <c r="E460" s="22">
        <v>19</v>
      </c>
      <c r="F460" s="22">
        <v>315.78947368421052</v>
      </c>
    </row>
    <row r="461" spans="1:6" ht="15" customHeight="1">
      <c r="A461" s="5" t="s">
        <v>421</v>
      </c>
      <c r="B461" s="5" t="s">
        <v>22</v>
      </c>
      <c r="C461" s="6" t="s">
        <v>435</v>
      </c>
      <c r="D461" s="28">
        <v>9</v>
      </c>
      <c r="E461" s="22">
        <v>21</v>
      </c>
      <c r="F461" s="29">
        <f>(600/E461)*(E461-D461)</f>
        <v>342.85714285714289</v>
      </c>
    </row>
    <row r="462" spans="1:6" ht="15" customHeight="1">
      <c r="A462" s="5" t="s">
        <v>445</v>
      </c>
      <c r="B462" s="5" t="s">
        <v>22</v>
      </c>
      <c r="C462" s="6" t="s">
        <v>455</v>
      </c>
      <c r="D462" s="28">
        <v>9</v>
      </c>
      <c r="E462" s="22">
        <v>20</v>
      </c>
      <c r="F462" s="29">
        <f>(600/E462)*(E462-D462)</f>
        <v>330</v>
      </c>
    </row>
    <row r="463" spans="1:6" ht="15" customHeight="1">
      <c r="A463" s="5" t="s">
        <v>445</v>
      </c>
      <c r="B463" s="5" t="s">
        <v>22</v>
      </c>
      <c r="C463" s="6" t="s">
        <v>456</v>
      </c>
      <c r="D463" s="28">
        <v>9</v>
      </c>
      <c r="E463" s="22">
        <v>20</v>
      </c>
      <c r="F463" s="29">
        <f>(600/E463)*(E463-D463)</f>
        <v>330</v>
      </c>
    </row>
    <row r="464" spans="1:6" ht="15" customHeight="1">
      <c r="A464" s="5" t="s">
        <v>599</v>
      </c>
      <c r="B464" s="5" t="s">
        <v>22</v>
      </c>
      <c r="C464" s="6" t="s">
        <v>613</v>
      </c>
      <c r="D464" s="28">
        <v>9</v>
      </c>
      <c r="E464" s="29">
        <v>16</v>
      </c>
      <c r="F464" s="29">
        <v>0</v>
      </c>
    </row>
    <row r="465" spans="1:6" ht="15" customHeight="1">
      <c r="A465" s="12" t="s">
        <v>687</v>
      </c>
      <c r="B465" s="5" t="s">
        <v>22</v>
      </c>
      <c r="C465" s="6" t="s">
        <v>697</v>
      </c>
      <c r="D465" s="21">
        <v>9</v>
      </c>
      <c r="E465" s="22">
        <v>15</v>
      </c>
      <c r="F465" s="22">
        <f>(600/E465)*(E465-D465)</f>
        <v>240</v>
      </c>
    </row>
    <row r="466" spans="1:6" ht="15" customHeight="1">
      <c r="A466" s="12" t="s">
        <v>310</v>
      </c>
      <c r="B466" s="5" t="s">
        <v>22</v>
      </c>
      <c r="C466" s="6" t="s">
        <v>324</v>
      </c>
      <c r="D466" s="21">
        <v>12</v>
      </c>
      <c r="E466" s="22">
        <v>16</v>
      </c>
      <c r="F466" s="22">
        <v>0</v>
      </c>
    </row>
    <row r="467" spans="1:6" ht="15" customHeight="1">
      <c r="A467" s="12" t="s">
        <v>289</v>
      </c>
      <c r="B467" s="5" t="s">
        <v>22</v>
      </c>
      <c r="C467" s="6" t="s">
        <v>309</v>
      </c>
      <c r="D467" s="21">
        <v>13</v>
      </c>
      <c r="E467" s="22">
        <v>19</v>
      </c>
      <c r="F467" s="22">
        <v>0</v>
      </c>
    </row>
    <row r="468" spans="1:6" ht="15" customHeight="1">
      <c r="A468" s="12" t="s">
        <v>643</v>
      </c>
      <c r="B468" s="5" t="s">
        <v>22</v>
      </c>
      <c r="C468" s="6" t="s">
        <v>659</v>
      </c>
      <c r="D468" s="21">
        <v>13</v>
      </c>
      <c r="E468" s="22">
        <v>19</v>
      </c>
      <c r="F468" s="22">
        <f>(600/E468)*(E468-D468)</f>
        <v>189.4736842105263</v>
      </c>
    </row>
    <row r="469" spans="1:6" ht="15" customHeight="1">
      <c r="A469" s="12" t="s">
        <v>103</v>
      </c>
      <c r="B469" s="5" t="s">
        <v>22</v>
      </c>
      <c r="C469" s="6" t="s">
        <v>123</v>
      </c>
      <c r="D469" s="21">
        <v>17</v>
      </c>
      <c r="E469" s="22">
        <v>41</v>
      </c>
      <c r="F469" s="22">
        <v>351.21951219512198</v>
      </c>
    </row>
    <row r="470" spans="1:6" ht="15" customHeight="1">
      <c r="A470" s="12" t="s">
        <v>11</v>
      </c>
      <c r="B470" s="5" t="s">
        <v>22</v>
      </c>
      <c r="C470" s="6" t="s">
        <v>63</v>
      </c>
      <c r="D470" s="21">
        <v>25</v>
      </c>
      <c r="E470" s="22">
        <v>28</v>
      </c>
      <c r="F470" s="22">
        <v>0</v>
      </c>
    </row>
    <row r="471" spans="1:6" ht="15" customHeight="1">
      <c r="A471" s="2"/>
      <c r="B471" s="15"/>
      <c r="C471" s="16"/>
      <c r="D471" s="23"/>
      <c r="E471" s="24"/>
      <c r="F471" s="24">
        <f>SUM(F419:F470)</f>
        <v>17869.107724124147</v>
      </c>
    </row>
    <row r="472" spans="1:6" ht="15" customHeight="1">
      <c r="A472" s="12" t="s">
        <v>732</v>
      </c>
      <c r="B472" s="5" t="s">
        <v>36</v>
      </c>
      <c r="C472" s="6" t="s">
        <v>735</v>
      </c>
      <c r="D472" s="21">
        <v>3</v>
      </c>
      <c r="E472" s="22">
        <v>8</v>
      </c>
      <c r="F472" s="22">
        <f>(600/E472)*(E472-D472)</f>
        <v>375</v>
      </c>
    </row>
    <row r="473" spans="1:6" ht="15" customHeight="1">
      <c r="A473" s="12" t="s">
        <v>149</v>
      </c>
      <c r="B473" s="5" t="s">
        <v>36</v>
      </c>
      <c r="C473" s="6" t="s">
        <v>157</v>
      </c>
      <c r="D473" s="21">
        <v>7</v>
      </c>
      <c r="E473" s="22">
        <v>30</v>
      </c>
      <c r="F473" s="22">
        <v>460</v>
      </c>
    </row>
    <row r="474" spans="1:6" ht="15" customHeight="1">
      <c r="A474" s="12" t="s">
        <v>703</v>
      </c>
      <c r="B474" s="5" t="s">
        <v>36</v>
      </c>
      <c r="C474" s="6" t="s">
        <v>711</v>
      </c>
      <c r="D474" s="21">
        <v>7</v>
      </c>
      <c r="E474" s="22">
        <v>12</v>
      </c>
      <c r="F474" s="22">
        <f>(600/E474)*(E474-D474)</f>
        <v>250</v>
      </c>
    </row>
    <row r="475" spans="1:6" ht="15" customHeight="1">
      <c r="A475" s="12" t="s">
        <v>11</v>
      </c>
      <c r="B475" s="5" t="s">
        <v>36</v>
      </c>
      <c r="C475" s="6" t="s">
        <v>37</v>
      </c>
      <c r="D475" s="21">
        <v>9</v>
      </c>
      <c r="E475" s="22">
        <v>28</v>
      </c>
      <c r="F475" s="22">
        <v>407.14285714285711</v>
      </c>
    </row>
    <row r="476" spans="1:6" ht="15" customHeight="1">
      <c r="A476" s="12" t="s">
        <v>663</v>
      </c>
      <c r="B476" s="5" t="s">
        <v>36</v>
      </c>
      <c r="C476" s="6" t="s">
        <v>673</v>
      </c>
      <c r="D476" s="21">
        <v>9</v>
      </c>
      <c r="E476" s="22">
        <v>12</v>
      </c>
      <c r="F476" s="22">
        <v>0</v>
      </c>
    </row>
    <row r="477" spans="1:6" ht="15" customHeight="1">
      <c r="A477" s="12" t="s">
        <v>11</v>
      </c>
      <c r="B477" s="5" t="s">
        <v>36</v>
      </c>
      <c r="C477" s="6" t="s">
        <v>47</v>
      </c>
      <c r="D477" s="21">
        <v>13</v>
      </c>
      <c r="E477" s="22">
        <v>28</v>
      </c>
      <c r="F477" s="22">
        <v>321.42857142857139</v>
      </c>
    </row>
    <row r="478" spans="1:6" ht="15" customHeight="1">
      <c r="A478" s="12" t="s">
        <v>344</v>
      </c>
      <c r="B478" s="5" t="s">
        <v>36</v>
      </c>
      <c r="C478" s="6" t="s">
        <v>359</v>
      </c>
      <c r="D478" s="21">
        <v>13</v>
      </c>
      <c r="E478" s="22">
        <v>18</v>
      </c>
      <c r="F478" s="22">
        <v>0</v>
      </c>
    </row>
    <row r="479" spans="1:6" ht="15" customHeight="1">
      <c r="A479" s="12" t="s">
        <v>11</v>
      </c>
      <c r="B479" s="5" t="s">
        <v>36</v>
      </c>
      <c r="C479" s="6" t="s">
        <v>53</v>
      </c>
      <c r="D479" s="21">
        <v>17</v>
      </c>
      <c r="E479" s="22">
        <v>28</v>
      </c>
      <c r="F479" s="22">
        <v>235.71428571428569</v>
      </c>
    </row>
    <row r="480" spans="1:6" ht="15" customHeight="1">
      <c r="A480" s="2"/>
      <c r="B480" s="15"/>
      <c r="C480" s="16"/>
      <c r="D480" s="23"/>
      <c r="E480" s="24"/>
      <c r="F480" s="24">
        <f>SUM(F472:F479)</f>
        <v>2049.2857142857142</v>
      </c>
    </row>
    <row r="481" spans="1:6" ht="15" customHeight="1">
      <c r="A481" s="12" t="s">
        <v>103</v>
      </c>
      <c r="B481" s="5" t="s">
        <v>104</v>
      </c>
      <c r="C481" s="6" t="s">
        <v>105</v>
      </c>
      <c r="D481" s="21">
        <v>1</v>
      </c>
      <c r="E481" s="22">
        <v>41</v>
      </c>
      <c r="F481" s="22">
        <v>585.36585365853659</v>
      </c>
    </row>
    <row r="482" spans="1:6" ht="15" customHeight="1">
      <c r="A482" s="12" t="s">
        <v>262</v>
      </c>
      <c r="B482" s="5" t="s">
        <v>104</v>
      </c>
      <c r="C482" s="6" t="s">
        <v>263</v>
      </c>
      <c r="D482" s="21">
        <v>1</v>
      </c>
      <c r="E482" s="22">
        <v>10</v>
      </c>
      <c r="F482" s="22">
        <v>540</v>
      </c>
    </row>
    <row r="483" spans="1:6" ht="15" customHeight="1">
      <c r="A483" s="12" t="s">
        <v>310</v>
      </c>
      <c r="B483" s="5" t="s">
        <v>104</v>
      </c>
      <c r="C483" s="6" t="s">
        <v>311</v>
      </c>
      <c r="D483" s="21">
        <v>1</v>
      </c>
      <c r="E483" s="22">
        <v>16</v>
      </c>
      <c r="F483" s="22">
        <v>562.5</v>
      </c>
    </row>
    <row r="484" spans="1:6" ht="15" customHeight="1">
      <c r="A484" s="19" t="s">
        <v>891</v>
      </c>
      <c r="B484" s="5" t="s">
        <v>104</v>
      </c>
      <c r="C484" s="6" t="s">
        <v>892</v>
      </c>
      <c r="D484" s="33">
        <v>1</v>
      </c>
      <c r="E484" s="13">
        <v>2</v>
      </c>
      <c r="F484" s="13">
        <f>(600/E484)*(E484-D484)</f>
        <v>300</v>
      </c>
    </row>
    <row r="485" spans="1:6" ht="15" customHeight="1">
      <c r="A485" s="12" t="s">
        <v>103</v>
      </c>
      <c r="B485" s="5" t="s">
        <v>104</v>
      </c>
      <c r="C485" s="6" t="s">
        <v>106</v>
      </c>
      <c r="D485" s="21">
        <v>2</v>
      </c>
      <c r="E485" s="22">
        <v>41</v>
      </c>
      <c r="F485" s="22">
        <v>570.73170731707319</v>
      </c>
    </row>
    <row r="486" spans="1:6" ht="15" customHeight="1">
      <c r="A486" s="12" t="s">
        <v>677</v>
      </c>
      <c r="B486" s="5" t="s">
        <v>104</v>
      </c>
      <c r="C486" s="6" t="s">
        <v>679</v>
      </c>
      <c r="D486" s="21">
        <v>2</v>
      </c>
      <c r="E486" s="22">
        <v>9</v>
      </c>
      <c r="F486" s="22">
        <f>(600/E486)*(E486-D486)</f>
        <v>466.66666666666669</v>
      </c>
    </row>
    <row r="487" spans="1:6" ht="15" customHeight="1">
      <c r="A487" s="12" t="s">
        <v>894</v>
      </c>
      <c r="B487" s="5" t="s">
        <v>104</v>
      </c>
      <c r="C487" s="6" t="s">
        <v>896</v>
      </c>
      <c r="D487" s="33">
        <v>2</v>
      </c>
      <c r="E487" s="13">
        <v>5</v>
      </c>
      <c r="F487" s="13">
        <f>(600/E487)*(E487-D487)</f>
        <v>360</v>
      </c>
    </row>
    <row r="488" spans="1:6" ht="15" customHeight="1">
      <c r="A488" s="12" t="s">
        <v>202</v>
      </c>
      <c r="B488" s="5" t="s">
        <v>104</v>
      </c>
      <c r="C488" s="6" t="s">
        <v>205</v>
      </c>
      <c r="D488" s="21">
        <v>3</v>
      </c>
      <c r="E488" s="22">
        <v>14</v>
      </c>
      <c r="F488" s="22">
        <v>471.42857142857139</v>
      </c>
    </row>
    <row r="489" spans="1:6" ht="15" customHeight="1">
      <c r="A489" s="12" t="s">
        <v>289</v>
      </c>
      <c r="B489" s="5" t="s">
        <v>104</v>
      </c>
      <c r="C489" s="6" t="s">
        <v>292</v>
      </c>
      <c r="D489" s="21">
        <v>3</v>
      </c>
      <c r="E489" s="22">
        <v>19</v>
      </c>
      <c r="F489" s="22">
        <v>505.26315789473682</v>
      </c>
    </row>
    <row r="490" spans="1:6" ht="15" customHeight="1">
      <c r="A490" s="5" t="s">
        <v>495</v>
      </c>
      <c r="B490" s="5" t="s">
        <v>104</v>
      </c>
      <c r="C490" s="6" t="s">
        <v>498</v>
      </c>
      <c r="D490" s="28">
        <v>3</v>
      </c>
      <c r="E490" s="29">
        <v>8</v>
      </c>
      <c r="F490" s="29">
        <f>(600/E490)*(E490-D490)</f>
        <v>375</v>
      </c>
    </row>
    <row r="491" spans="1:6" ht="15" customHeight="1">
      <c r="A491" s="19" t="s">
        <v>877</v>
      </c>
      <c r="B491" s="5" t="s">
        <v>104</v>
      </c>
      <c r="C491" s="6" t="s">
        <v>880</v>
      </c>
      <c r="D491" s="33">
        <v>3</v>
      </c>
      <c r="E491" s="13">
        <v>5</v>
      </c>
      <c r="F491" s="13">
        <f>(600/E491)*(E491-D491)</f>
        <v>240</v>
      </c>
    </row>
    <row r="492" spans="1:6" ht="15" customHeight="1">
      <c r="A492" s="12" t="s">
        <v>289</v>
      </c>
      <c r="B492" s="5" t="s">
        <v>104</v>
      </c>
      <c r="C492" s="6" t="s">
        <v>293</v>
      </c>
      <c r="D492" s="21">
        <v>4</v>
      </c>
      <c r="E492" s="22">
        <v>19</v>
      </c>
      <c r="F492" s="22">
        <v>473.68421052631578</v>
      </c>
    </row>
    <row r="493" spans="1:6" ht="15" customHeight="1">
      <c r="A493" s="12" t="s">
        <v>637</v>
      </c>
      <c r="B493" s="5" t="s">
        <v>104</v>
      </c>
      <c r="C493" s="6" t="s">
        <v>641</v>
      </c>
      <c r="D493" s="21">
        <v>4</v>
      </c>
      <c r="E493" s="22">
        <v>5</v>
      </c>
      <c r="F493" s="22">
        <f>(600/E493)*(E493-D493)</f>
        <v>120</v>
      </c>
    </row>
    <row r="494" spans="1:6" ht="15" customHeight="1">
      <c r="A494" s="12" t="s">
        <v>663</v>
      </c>
      <c r="B494" s="5" t="s">
        <v>104</v>
      </c>
      <c r="C494" s="6" t="s">
        <v>667</v>
      </c>
      <c r="D494" s="21">
        <v>4</v>
      </c>
      <c r="E494" s="22">
        <v>12</v>
      </c>
      <c r="F494" s="22">
        <f>(600/E494)*(E494-D494)</f>
        <v>400</v>
      </c>
    </row>
    <row r="495" spans="1:6" ht="15" customHeight="1">
      <c r="A495" s="12" t="s">
        <v>289</v>
      </c>
      <c r="B495" s="5" t="s">
        <v>104</v>
      </c>
      <c r="C495" s="6" t="s">
        <v>294</v>
      </c>
      <c r="D495" s="21">
        <v>5</v>
      </c>
      <c r="E495" s="22">
        <v>19</v>
      </c>
      <c r="F495" s="22">
        <v>442.10526315789474</v>
      </c>
    </row>
    <row r="496" spans="1:6" ht="15" customHeight="1">
      <c r="A496" s="12" t="s">
        <v>310</v>
      </c>
      <c r="B496" s="5" t="s">
        <v>104</v>
      </c>
      <c r="C496" s="6" t="s">
        <v>316</v>
      </c>
      <c r="D496" s="21">
        <v>5</v>
      </c>
      <c r="E496" s="22">
        <v>16</v>
      </c>
      <c r="F496" s="22">
        <v>412.5</v>
      </c>
    </row>
    <row r="497" spans="1:6" ht="15" customHeight="1">
      <c r="A497" s="5" t="s">
        <v>466</v>
      </c>
      <c r="B497" s="5" t="s">
        <v>104</v>
      </c>
      <c r="C497" s="6" t="s">
        <v>484</v>
      </c>
      <c r="D497" s="28">
        <v>5</v>
      </c>
      <c r="E497" s="29">
        <v>11</v>
      </c>
      <c r="F497" s="29">
        <f>(600/E497)*(E497-D497)</f>
        <v>327.27272727272725</v>
      </c>
    </row>
    <row r="498" spans="1:6" ht="15" customHeight="1">
      <c r="A498" s="12" t="s">
        <v>687</v>
      </c>
      <c r="B498" s="5" t="s">
        <v>104</v>
      </c>
      <c r="C498" s="6" t="s">
        <v>692</v>
      </c>
      <c r="D498" s="21">
        <v>5</v>
      </c>
      <c r="E498" s="22">
        <v>15</v>
      </c>
      <c r="F498" s="22">
        <f>(600/E498)*(E498-D498)</f>
        <v>400</v>
      </c>
    </row>
    <row r="499" spans="1:6" ht="15" customHeight="1">
      <c r="A499" s="12" t="s">
        <v>743</v>
      </c>
      <c r="B499" s="5" t="s">
        <v>104</v>
      </c>
      <c r="C499" s="6" t="s">
        <v>749</v>
      </c>
      <c r="D499" s="21">
        <v>5</v>
      </c>
      <c r="E499" s="22">
        <v>8</v>
      </c>
      <c r="F499" s="22">
        <f>(600/E499)*(E499-D499)</f>
        <v>225</v>
      </c>
    </row>
    <row r="500" spans="1:6" ht="15" customHeight="1">
      <c r="A500" s="12" t="s">
        <v>327</v>
      </c>
      <c r="B500" s="5" t="s">
        <v>104</v>
      </c>
      <c r="C500" s="6" t="s">
        <v>335</v>
      </c>
      <c r="D500" s="21">
        <v>7</v>
      </c>
      <c r="E500" s="22">
        <v>14</v>
      </c>
      <c r="F500" s="22">
        <v>300</v>
      </c>
    </row>
    <row r="501" spans="1:6" ht="15" customHeight="1">
      <c r="A501" s="5" t="s">
        <v>581</v>
      </c>
      <c r="B501" s="5" t="s">
        <v>104</v>
      </c>
      <c r="C501" s="6" t="s">
        <v>589</v>
      </c>
      <c r="D501" s="28">
        <v>7</v>
      </c>
      <c r="E501" s="22">
        <v>16</v>
      </c>
      <c r="F501" s="29">
        <f>(600/E501)*(E501-D501)</f>
        <v>337.5</v>
      </c>
    </row>
    <row r="502" spans="1:6" ht="15" customHeight="1">
      <c r="A502" s="5" t="s">
        <v>615</v>
      </c>
      <c r="B502" s="5" t="s">
        <v>104</v>
      </c>
      <c r="C502" s="6" t="s">
        <v>623</v>
      </c>
      <c r="D502" s="28">
        <v>8</v>
      </c>
      <c r="E502" s="29">
        <v>11</v>
      </c>
      <c r="F502" s="29">
        <v>0</v>
      </c>
    </row>
    <row r="503" spans="1:6" ht="15" customHeight="1">
      <c r="A503" s="5" t="s">
        <v>615</v>
      </c>
      <c r="B503" s="5" t="s">
        <v>104</v>
      </c>
      <c r="C503" s="6" t="s">
        <v>625</v>
      </c>
      <c r="D503" s="28">
        <v>8</v>
      </c>
      <c r="E503" s="29">
        <v>11</v>
      </c>
      <c r="F503" s="29">
        <v>0</v>
      </c>
    </row>
    <row r="504" spans="1:6" ht="15" customHeight="1">
      <c r="A504" s="5" t="s">
        <v>615</v>
      </c>
      <c r="B504" s="5" t="s">
        <v>104</v>
      </c>
      <c r="C504" s="6" t="s">
        <v>626</v>
      </c>
      <c r="D504" s="28">
        <v>8</v>
      </c>
      <c r="E504" s="29">
        <v>11</v>
      </c>
      <c r="F504" s="29">
        <v>0</v>
      </c>
    </row>
    <row r="505" spans="1:6" ht="15" customHeight="1">
      <c r="A505" s="12" t="s">
        <v>103</v>
      </c>
      <c r="B505" s="5" t="s">
        <v>104</v>
      </c>
      <c r="C505" s="6" t="s">
        <v>113</v>
      </c>
      <c r="D505" s="21">
        <v>9</v>
      </c>
      <c r="E505" s="22">
        <v>41</v>
      </c>
      <c r="F505" s="22">
        <v>468.29268292682929</v>
      </c>
    </row>
    <row r="506" spans="1:6" ht="15" customHeight="1">
      <c r="A506" s="12" t="s">
        <v>183</v>
      </c>
      <c r="B506" s="5" t="s">
        <v>104</v>
      </c>
      <c r="C506" s="6" t="s">
        <v>192</v>
      </c>
      <c r="D506" s="21">
        <v>9</v>
      </c>
      <c r="E506" s="22">
        <v>18</v>
      </c>
      <c r="F506" s="22">
        <v>300</v>
      </c>
    </row>
    <row r="507" spans="1:6">
      <c r="A507" s="12" t="s">
        <v>250</v>
      </c>
      <c r="B507" s="5" t="s">
        <v>104</v>
      </c>
      <c r="C507" s="6" t="s">
        <v>259</v>
      </c>
      <c r="D507" s="21">
        <v>9</v>
      </c>
      <c r="E507" s="22">
        <v>11</v>
      </c>
      <c r="F507" s="22">
        <v>0</v>
      </c>
    </row>
    <row r="508" spans="1:6">
      <c r="A508" s="12" t="s">
        <v>289</v>
      </c>
      <c r="B508" s="5" t="s">
        <v>104</v>
      </c>
      <c r="C508" s="6" t="s">
        <v>298</v>
      </c>
      <c r="D508" s="21">
        <v>9</v>
      </c>
      <c r="E508" s="22">
        <v>19</v>
      </c>
      <c r="F508" s="22">
        <v>315.78947368421052</v>
      </c>
    </row>
    <row r="509" spans="1:6">
      <c r="A509" s="5" t="s">
        <v>466</v>
      </c>
      <c r="B509" s="5" t="s">
        <v>104</v>
      </c>
      <c r="C509" s="6" t="s">
        <v>476</v>
      </c>
      <c r="D509" s="28">
        <v>9</v>
      </c>
      <c r="E509" s="29">
        <v>13</v>
      </c>
      <c r="F509" s="29">
        <v>0</v>
      </c>
    </row>
    <row r="510" spans="1:6">
      <c r="A510" s="5" t="s">
        <v>599</v>
      </c>
      <c r="B510" s="5" t="s">
        <v>104</v>
      </c>
      <c r="C510" s="6" t="s">
        <v>610</v>
      </c>
      <c r="D510" s="28">
        <v>9</v>
      </c>
      <c r="E510" s="29">
        <v>16</v>
      </c>
      <c r="F510" s="29">
        <v>0</v>
      </c>
    </row>
    <row r="511" spans="1:6">
      <c r="A511" s="12" t="s">
        <v>643</v>
      </c>
      <c r="B511" s="5" t="s">
        <v>104</v>
      </c>
      <c r="C511" s="6" t="s">
        <v>654</v>
      </c>
      <c r="D511" s="21">
        <v>9</v>
      </c>
      <c r="E511" s="22">
        <v>19</v>
      </c>
      <c r="F511" s="22">
        <f>(600/E511)*(E511-D511)</f>
        <v>315.78947368421052</v>
      </c>
    </row>
    <row r="512" spans="1:6">
      <c r="A512" s="12" t="s">
        <v>687</v>
      </c>
      <c r="B512" s="5" t="s">
        <v>104</v>
      </c>
      <c r="C512" s="6" t="s">
        <v>696</v>
      </c>
      <c r="D512" s="21">
        <v>9</v>
      </c>
      <c r="E512" s="22">
        <v>15</v>
      </c>
      <c r="F512" s="22">
        <f>(600/E512)*(E512-D512)</f>
        <v>240</v>
      </c>
    </row>
    <row r="513" spans="1:6">
      <c r="A513" s="12" t="s">
        <v>753</v>
      </c>
      <c r="B513" s="5" t="s">
        <v>104</v>
      </c>
      <c r="C513" s="6" t="s">
        <v>762</v>
      </c>
      <c r="D513" s="21">
        <v>9</v>
      </c>
      <c r="E513" s="22">
        <v>17</v>
      </c>
      <c r="F513" s="22">
        <f>(600/E513)*(E513-D513)</f>
        <v>282.35294117647061</v>
      </c>
    </row>
    <row r="514" spans="1:6">
      <c r="A514" s="12" t="s">
        <v>771</v>
      </c>
      <c r="B514" s="5" t="s">
        <v>104</v>
      </c>
      <c r="C514" s="6" t="s">
        <v>780</v>
      </c>
      <c r="D514" s="21">
        <v>9</v>
      </c>
      <c r="E514" s="22">
        <v>9</v>
      </c>
      <c r="F514" s="22">
        <f>(600/E514)*(E514-D514)</f>
        <v>0</v>
      </c>
    </row>
    <row r="515" spans="1:6">
      <c r="A515" s="5" t="s">
        <v>565</v>
      </c>
      <c r="B515" s="5" t="s">
        <v>104</v>
      </c>
      <c r="C515" s="6" t="s">
        <v>577</v>
      </c>
      <c r="D515" s="28">
        <v>12</v>
      </c>
      <c r="E515" s="29">
        <v>15</v>
      </c>
      <c r="F515" s="29">
        <v>0</v>
      </c>
    </row>
    <row r="516" spans="1:6">
      <c r="A516" s="5" t="s">
        <v>565</v>
      </c>
      <c r="B516" s="5" t="s">
        <v>104</v>
      </c>
      <c r="C516" s="6" t="s">
        <v>578</v>
      </c>
      <c r="D516" s="28">
        <v>12</v>
      </c>
      <c r="E516" s="29">
        <v>15</v>
      </c>
      <c r="F516" s="29">
        <v>0</v>
      </c>
    </row>
    <row r="517" spans="1:6">
      <c r="A517" s="5" t="s">
        <v>565</v>
      </c>
      <c r="B517" s="5" t="s">
        <v>104</v>
      </c>
      <c r="C517" s="6" t="s">
        <v>579</v>
      </c>
      <c r="D517" s="28">
        <v>12</v>
      </c>
      <c r="E517" s="29">
        <v>15</v>
      </c>
      <c r="F517" s="29">
        <v>0</v>
      </c>
    </row>
    <row r="518" spans="1:6">
      <c r="A518" s="5" t="s">
        <v>565</v>
      </c>
      <c r="B518" s="5" t="s">
        <v>104</v>
      </c>
      <c r="C518" s="6" t="s">
        <v>580</v>
      </c>
      <c r="D518" s="28">
        <v>12</v>
      </c>
      <c r="E518" s="29">
        <v>15</v>
      </c>
      <c r="F518" s="29">
        <v>0</v>
      </c>
    </row>
    <row r="519" spans="1:6">
      <c r="A519" s="12" t="s">
        <v>103</v>
      </c>
      <c r="B519" s="5" t="s">
        <v>104</v>
      </c>
      <c r="C519" s="6" t="s">
        <v>120</v>
      </c>
      <c r="D519" s="21">
        <v>13</v>
      </c>
      <c r="E519" s="22">
        <v>41</v>
      </c>
      <c r="F519" s="22">
        <v>409.7560975609756</v>
      </c>
    </row>
    <row r="520" spans="1:6">
      <c r="A520" s="12" t="s">
        <v>289</v>
      </c>
      <c r="B520" s="5" t="s">
        <v>104</v>
      </c>
      <c r="C520" s="6" t="s">
        <v>307</v>
      </c>
      <c r="D520" s="21">
        <v>13</v>
      </c>
      <c r="E520" s="22">
        <v>19</v>
      </c>
      <c r="F520" s="22">
        <v>0</v>
      </c>
    </row>
    <row r="521" spans="1:6">
      <c r="A521" s="12" t="s">
        <v>643</v>
      </c>
      <c r="B521" s="5" t="s">
        <v>104</v>
      </c>
      <c r="C521" s="6" t="s">
        <v>656</v>
      </c>
      <c r="D521" s="21">
        <v>13</v>
      </c>
      <c r="E521" s="22">
        <v>19</v>
      </c>
      <c r="F521" s="22">
        <f>(600/E521)*(E521-D521)</f>
        <v>189.4736842105263</v>
      </c>
    </row>
    <row r="522" spans="1:6">
      <c r="A522" s="12" t="s">
        <v>753</v>
      </c>
      <c r="B522" s="5" t="s">
        <v>104</v>
      </c>
      <c r="C522" s="6" t="s">
        <v>766</v>
      </c>
      <c r="D522" s="21">
        <v>13</v>
      </c>
      <c r="E522" s="22">
        <v>17</v>
      </c>
      <c r="F522" s="22">
        <v>0</v>
      </c>
    </row>
    <row r="523" spans="1:6">
      <c r="A523" s="12" t="s">
        <v>183</v>
      </c>
      <c r="B523" s="5" t="s">
        <v>104</v>
      </c>
      <c r="C523" s="6" t="s">
        <v>200</v>
      </c>
      <c r="D523" s="21">
        <v>17</v>
      </c>
      <c r="E523" s="22">
        <v>18</v>
      </c>
      <c r="F523" s="22">
        <v>0</v>
      </c>
    </row>
    <row r="524" spans="1:6">
      <c r="A524" s="2"/>
      <c r="B524" s="15"/>
      <c r="C524" s="16"/>
      <c r="D524" s="23"/>
      <c r="E524" s="24"/>
      <c r="F524" s="24">
        <f>SUM(F481:F523)</f>
        <v>10936.472511165744</v>
      </c>
    </row>
    <row r="525" spans="1:6">
      <c r="A525" s="12" t="s">
        <v>149</v>
      </c>
      <c r="B525" s="5" t="s">
        <v>60</v>
      </c>
      <c r="C525" s="6" t="s">
        <v>152</v>
      </c>
      <c r="D525" s="21">
        <v>3</v>
      </c>
      <c r="E525" s="22">
        <v>30</v>
      </c>
      <c r="F525" s="22">
        <v>540</v>
      </c>
    </row>
    <row r="526" spans="1:6">
      <c r="A526" s="12" t="s">
        <v>103</v>
      </c>
      <c r="B526" s="5" t="s">
        <v>60</v>
      </c>
      <c r="C526" s="6" t="s">
        <v>110</v>
      </c>
      <c r="D526" s="21">
        <v>5</v>
      </c>
      <c r="E526" s="22">
        <v>41</v>
      </c>
      <c r="F526" s="22">
        <v>526.82926829268297</v>
      </c>
    </row>
    <row r="527" spans="1:6">
      <c r="A527" s="12" t="s">
        <v>202</v>
      </c>
      <c r="B527" s="5" t="s">
        <v>60</v>
      </c>
      <c r="C527" s="6" t="s">
        <v>209</v>
      </c>
      <c r="D527" s="21">
        <v>7</v>
      </c>
      <c r="E527" s="22">
        <v>14</v>
      </c>
      <c r="F527" s="22">
        <v>300</v>
      </c>
    </row>
    <row r="528" spans="1:6">
      <c r="A528" s="12" t="s">
        <v>703</v>
      </c>
      <c r="B528" s="5" t="s">
        <v>60</v>
      </c>
      <c r="C528" s="6" t="s">
        <v>713</v>
      </c>
      <c r="D528" s="21">
        <v>9</v>
      </c>
      <c r="E528" s="22">
        <v>12</v>
      </c>
      <c r="F528" s="22">
        <v>0</v>
      </c>
    </row>
    <row r="529" spans="1:6">
      <c r="A529" s="12" t="s">
        <v>103</v>
      </c>
      <c r="B529" s="5" t="s">
        <v>60</v>
      </c>
      <c r="C529" s="6" t="s">
        <v>121</v>
      </c>
      <c r="D529" s="21">
        <v>13</v>
      </c>
      <c r="E529" s="22">
        <v>41</v>
      </c>
      <c r="F529" s="22">
        <v>409.7560975609756</v>
      </c>
    </row>
    <row r="530" spans="1:6">
      <c r="A530" s="12" t="s">
        <v>11</v>
      </c>
      <c r="B530" s="5" t="s">
        <v>60</v>
      </c>
      <c r="C530" s="6" t="s">
        <v>61</v>
      </c>
      <c r="D530" s="21">
        <v>25</v>
      </c>
      <c r="E530" s="22">
        <v>28</v>
      </c>
      <c r="F530" s="22">
        <v>0</v>
      </c>
    </row>
    <row r="531" spans="1:6">
      <c r="A531" s="2"/>
      <c r="B531" s="15"/>
      <c r="C531" s="16"/>
      <c r="D531" s="23"/>
      <c r="E531" s="24"/>
      <c r="F531" s="24">
        <f>SUM(F525:F530)</f>
        <v>1776.5853658536587</v>
      </c>
    </row>
    <row r="532" spans="1:6">
      <c r="A532" s="5" t="s">
        <v>495</v>
      </c>
      <c r="B532" s="5" t="s">
        <v>798</v>
      </c>
      <c r="C532" s="6" t="s">
        <v>496</v>
      </c>
      <c r="D532" s="28">
        <v>1</v>
      </c>
      <c r="E532" s="29">
        <v>8</v>
      </c>
      <c r="F532" s="29">
        <f>(600/E532)*(E532-D532)</f>
        <v>525</v>
      </c>
    </row>
    <row r="533" spans="1:6">
      <c r="A533" s="12" t="s">
        <v>907</v>
      </c>
      <c r="B533" s="5" t="s">
        <v>798</v>
      </c>
      <c r="C533" s="6" t="s">
        <v>910</v>
      </c>
      <c r="D533" s="33">
        <v>2</v>
      </c>
      <c r="E533" s="13">
        <v>4</v>
      </c>
      <c r="F533" s="29">
        <v>0</v>
      </c>
    </row>
    <row r="534" spans="1:6">
      <c r="A534" s="5" t="s">
        <v>400</v>
      </c>
      <c r="B534" s="5" t="s">
        <v>798</v>
      </c>
      <c r="C534" s="6" t="s">
        <v>407</v>
      </c>
      <c r="D534" s="28">
        <v>5</v>
      </c>
      <c r="E534" s="29">
        <v>17</v>
      </c>
      <c r="F534" s="29">
        <f>(600/E534)*(E534-D534)</f>
        <v>423.52941176470591</v>
      </c>
    </row>
    <row r="535" spans="1:6">
      <c r="A535" s="5" t="s">
        <v>421</v>
      </c>
      <c r="B535" s="5" t="s">
        <v>798</v>
      </c>
      <c r="C535" s="6" t="s">
        <v>432</v>
      </c>
      <c r="D535" s="28">
        <v>9</v>
      </c>
      <c r="E535" s="22">
        <v>21</v>
      </c>
      <c r="F535" s="29">
        <f>(600/E535)*(E535-D535)</f>
        <v>342.85714285714289</v>
      </c>
    </row>
    <row r="536" spans="1:6">
      <c r="A536" s="12" t="s">
        <v>790</v>
      </c>
      <c r="B536" s="5" t="s">
        <v>798</v>
      </c>
      <c r="C536" s="6" t="s">
        <v>719</v>
      </c>
      <c r="D536" s="21">
        <v>5</v>
      </c>
      <c r="E536" s="22">
        <v>8</v>
      </c>
      <c r="F536" s="22">
        <v>0</v>
      </c>
    </row>
    <row r="537" spans="1:6">
      <c r="A537" s="12" t="s">
        <v>344</v>
      </c>
      <c r="B537" s="5" t="s">
        <v>82</v>
      </c>
      <c r="C537" s="6" t="s">
        <v>345</v>
      </c>
      <c r="D537" s="21">
        <v>1</v>
      </c>
      <c r="E537" s="22">
        <v>18</v>
      </c>
      <c r="F537" s="22">
        <v>566.66666666666674</v>
      </c>
    </row>
    <row r="538" spans="1:6">
      <c r="A538" s="12" t="s">
        <v>273</v>
      </c>
      <c r="B538" s="5" t="s">
        <v>82</v>
      </c>
      <c r="C538" s="6" t="s">
        <v>275</v>
      </c>
      <c r="D538" s="21">
        <v>2</v>
      </c>
      <c r="E538" s="22">
        <v>15</v>
      </c>
      <c r="F538" s="22">
        <v>520</v>
      </c>
    </row>
    <row r="539" spans="1:6">
      <c r="A539" s="12" t="s">
        <v>716</v>
      </c>
      <c r="B539" s="5" t="s">
        <v>82</v>
      </c>
      <c r="C539" s="6" t="s">
        <v>719</v>
      </c>
      <c r="D539" s="21">
        <v>3</v>
      </c>
      <c r="E539" s="22">
        <v>7</v>
      </c>
      <c r="F539" s="22">
        <f>(600/E539)*(E539-D539)</f>
        <v>342.85714285714283</v>
      </c>
    </row>
    <row r="540" spans="1:6">
      <c r="A540" s="12" t="s">
        <v>643</v>
      </c>
      <c r="B540" s="5" t="s">
        <v>82</v>
      </c>
      <c r="C540" s="6" t="s">
        <v>647</v>
      </c>
      <c r="D540" s="21">
        <v>4</v>
      </c>
      <c r="E540" s="22">
        <v>19</v>
      </c>
      <c r="F540" s="22">
        <f>(600/E540)*(E540-D540)</f>
        <v>473.68421052631578</v>
      </c>
    </row>
    <row r="541" spans="1:6">
      <c r="A541" s="12" t="s">
        <v>344</v>
      </c>
      <c r="B541" s="5" t="s">
        <v>82</v>
      </c>
      <c r="C541" s="6" t="s">
        <v>352</v>
      </c>
      <c r="D541" s="21">
        <v>7</v>
      </c>
      <c r="E541" s="22">
        <v>18</v>
      </c>
      <c r="F541" s="22">
        <v>366.66666666666669</v>
      </c>
    </row>
    <row r="542" spans="1:6">
      <c r="A542" s="12" t="s">
        <v>250</v>
      </c>
      <c r="B542" s="5" t="s">
        <v>82</v>
      </c>
      <c r="C542" s="6" t="s">
        <v>261</v>
      </c>
      <c r="D542" s="21">
        <v>9</v>
      </c>
      <c r="E542" s="22">
        <v>11</v>
      </c>
      <c r="F542" s="22">
        <v>0</v>
      </c>
    </row>
    <row r="543" spans="1:6">
      <c r="A543" s="12" t="s">
        <v>753</v>
      </c>
      <c r="B543" s="5" t="s">
        <v>82</v>
      </c>
      <c r="C543" s="6" t="s">
        <v>763</v>
      </c>
      <c r="D543" s="21">
        <v>9</v>
      </c>
      <c r="E543" s="22">
        <v>17</v>
      </c>
      <c r="F543" s="22">
        <f>(600/E543)*(E543-D543)</f>
        <v>282.35294117647061</v>
      </c>
    </row>
    <row r="544" spans="1:6">
      <c r="A544" s="12" t="s">
        <v>65</v>
      </c>
      <c r="B544" s="5" t="s">
        <v>82</v>
      </c>
      <c r="C544" s="6" t="s">
        <v>83</v>
      </c>
      <c r="D544" s="21">
        <v>13</v>
      </c>
      <c r="E544" s="22">
        <v>28</v>
      </c>
      <c r="F544" s="22">
        <v>321.42857142857139</v>
      </c>
    </row>
    <row r="545" spans="1:6">
      <c r="A545" s="12" t="s">
        <v>65</v>
      </c>
      <c r="B545" s="5" t="s">
        <v>82</v>
      </c>
      <c r="C545" s="6" t="s">
        <v>96</v>
      </c>
      <c r="D545" s="21">
        <v>17</v>
      </c>
      <c r="E545" s="22">
        <v>28</v>
      </c>
      <c r="F545" s="22">
        <v>0</v>
      </c>
    </row>
    <row r="546" spans="1:6">
      <c r="A546" s="2"/>
      <c r="B546" s="15"/>
      <c r="C546" s="16"/>
      <c r="D546" s="23"/>
      <c r="E546" s="24"/>
      <c r="F546" s="24">
        <f>SUM(F532:F545)</f>
        <v>4165.0427539436823</v>
      </c>
    </row>
    <row r="547" spans="1:6">
      <c r="A547" s="5" t="s">
        <v>581</v>
      </c>
      <c r="B547" s="5" t="s">
        <v>100</v>
      </c>
      <c r="C547" s="6" t="s">
        <v>582</v>
      </c>
      <c r="D547" s="28">
        <v>1</v>
      </c>
      <c r="E547" s="22">
        <v>16</v>
      </c>
      <c r="F547" s="29">
        <f t="shared" ref="F547:F558" si="5">(600/E547)*(E547-D547)</f>
        <v>562.5</v>
      </c>
    </row>
    <row r="548" spans="1:6">
      <c r="A548" s="12" t="s">
        <v>809</v>
      </c>
      <c r="B548" s="5" t="s">
        <v>100</v>
      </c>
      <c r="C548" s="6" t="s">
        <v>810</v>
      </c>
      <c r="D548" s="33">
        <v>1</v>
      </c>
      <c r="E548" s="13">
        <v>8</v>
      </c>
      <c r="F548" s="13">
        <f t="shared" si="5"/>
        <v>525</v>
      </c>
    </row>
    <row r="549" spans="1:6">
      <c r="A549" s="5" t="s">
        <v>445</v>
      </c>
      <c r="B549" s="5" t="s">
        <v>100</v>
      </c>
      <c r="C549" s="6" t="s">
        <v>447</v>
      </c>
      <c r="D549" s="28">
        <v>2</v>
      </c>
      <c r="E549" s="22">
        <v>20</v>
      </c>
      <c r="F549" s="29">
        <f t="shared" si="5"/>
        <v>540</v>
      </c>
    </row>
    <row r="550" spans="1:6">
      <c r="A550" s="12" t="s">
        <v>716</v>
      </c>
      <c r="B550" s="5" t="s">
        <v>100</v>
      </c>
      <c r="C550" s="6" t="s">
        <v>718</v>
      </c>
      <c r="D550" s="21">
        <v>2</v>
      </c>
      <c r="E550" s="22">
        <v>7</v>
      </c>
      <c r="F550" s="22">
        <f t="shared" si="5"/>
        <v>428.57142857142856</v>
      </c>
    </row>
    <row r="551" spans="1:6">
      <c r="A551" s="12" t="s">
        <v>841</v>
      </c>
      <c r="B551" s="5" t="s">
        <v>100</v>
      </c>
      <c r="C551" s="6" t="s">
        <v>844</v>
      </c>
      <c r="D551" s="33">
        <v>3</v>
      </c>
      <c r="E551" s="7">
        <v>8</v>
      </c>
      <c r="F551" s="13">
        <f t="shared" si="5"/>
        <v>375</v>
      </c>
    </row>
    <row r="552" spans="1:6">
      <c r="A552" s="5" t="s">
        <v>466</v>
      </c>
      <c r="B552" s="5" t="s">
        <v>100</v>
      </c>
      <c r="C552" s="6" t="s">
        <v>483</v>
      </c>
      <c r="D552" s="28">
        <v>4</v>
      </c>
      <c r="E552" s="29">
        <v>11</v>
      </c>
      <c r="F552" s="29">
        <f t="shared" si="5"/>
        <v>381.81818181818181</v>
      </c>
    </row>
    <row r="553" spans="1:6">
      <c r="A553" s="12" t="s">
        <v>900</v>
      </c>
      <c r="B553" s="5" t="s">
        <v>100</v>
      </c>
      <c r="C553" s="6" t="s">
        <v>903</v>
      </c>
      <c r="D553" s="33">
        <v>4</v>
      </c>
      <c r="E553" s="13">
        <v>7</v>
      </c>
      <c r="F553" s="29">
        <f t="shared" si="5"/>
        <v>257.14285714285711</v>
      </c>
    </row>
    <row r="554" spans="1:6">
      <c r="A554" s="5" t="s">
        <v>553</v>
      </c>
      <c r="B554" s="5" t="s">
        <v>100</v>
      </c>
      <c r="C554" s="6" t="s">
        <v>558</v>
      </c>
      <c r="D554" s="28">
        <v>5</v>
      </c>
      <c r="E554" s="22">
        <v>11</v>
      </c>
      <c r="F554" s="29">
        <f t="shared" si="5"/>
        <v>327.27272727272725</v>
      </c>
    </row>
    <row r="555" spans="1:6">
      <c r="A555" s="12" t="s">
        <v>830</v>
      </c>
      <c r="B555" s="5" t="s">
        <v>100</v>
      </c>
      <c r="C555" s="6" t="s">
        <v>835</v>
      </c>
      <c r="D555" s="33">
        <v>5</v>
      </c>
      <c r="E555" s="13">
        <v>10</v>
      </c>
      <c r="F555" s="13">
        <f t="shared" si="5"/>
        <v>300</v>
      </c>
    </row>
    <row r="556" spans="1:6">
      <c r="A556" s="5" t="s">
        <v>445</v>
      </c>
      <c r="B556" s="5" t="s">
        <v>100</v>
      </c>
      <c r="C556" s="6" t="s">
        <v>96</v>
      </c>
      <c r="D556" s="28">
        <v>7</v>
      </c>
      <c r="E556" s="22">
        <v>20</v>
      </c>
      <c r="F556" s="29">
        <f t="shared" si="5"/>
        <v>390</v>
      </c>
    </row>
    <row r="557" spans="1:6">
      <c r="A557" s="5" t="s">
        <v>445</v>
      </c>
      <c r="B557" s="5" t="s">
        <v>100</v>
      </c>
      <c r="C557" s="6" t="s">
        <v>453</v>
      </c>
      <c r="D557" s="28">
        <v>7</v>
      </c>
      <c r="E557" s="22">
        <v>20</v>
      </c>
      <c r="F557" s="29">
        <f t="shared" si="5"/>
        <v>390</v>
      </c>
    </row>
    <row r="558" spans="1:6">
      <c r="A558" s="5" t="s">
        <v>421</v>
      </c>
      <c r="B558" s="5" t="s">
        <v>100</v>
      </c>
      <c r="C558" s="6" t="s">
        <v>434</v>
      </c>
      <c r="D558" s="28">
        <v>9</v>
      </c>
      <c r="E558" s="22">
        <v>21</v>
      </c>
      <c r="F558" s="29">
        <f t="shared" si="5"/>
        <v>342.85714285714289</v>
      </c>
    </row>
    <row r="559" spans="1:6">
      <c r="A559" s="12" t="s">
        <v>183</v>
      </c>
      <c r="B559" s="5" t="s">
        <v>100</v>
      </c>
      <c r="C559" s="6" t="s">
        <v>196</v>
      </c>
      <c r="D559" s="21">
        <v>13</v>
      </c>
      <c r="E559" s="22">
        <v>18</v>
      </c>
      <c r="F559" s="22">
        <v>166.66666666666669</v>
      </c>
    </row>
    <row r="560" spans="1:6">
      <c r="A560" s="12" t="s">
        <v>65</v>
      </c>
      <c r="B560" s="5" t="s">
        <v>100</v>
      </c>
      <c r="C560" s="6" t="s">
        <v>101</v>
      </c>
      <c r="D560" s="21">
        <v>17</v>
      </c>
      <c r="E560" s="22">
        <v>28</v>
      </c>
      <c r="F560" s="22">
        <v>0</v>
      </c>
    </row>
    <row r="561" spans="1:6">
      <c r="A561" s="2"/>
      <c r="B561" s="15"/>
      <c r="C561" s="16"/>
      <c r="D561" s="23"/>
      <c r="E561" s="24"/>
      <c r="F561" s="24">
        <f>SUM(F547:F560)</f>
        <v>4986.8290043290044</v>
      </c>
    </row>
    <row r="562" spans="1:6">
      <c r="A562" s="12" t="s">
        <v>217</v>
      </c>
      <c r="B562" s="5" t="s">
        <v>87</v>
      </c>
      <c r="C562" s="6" t="s">
        <v>219</v>
      </c>
      <c r="D562" s="21">
        <v>2</v>
      </c>
      <c r="E562" s="22">
        <v>16</v>
      </c>
      <c r="F562" s="22">
        <v>525</v>
      </c>
    </row>
    <row r="563" spans="1:6">
      <c r="A563" s="12" t="s">
        <v>732</v>
      </c>
      <c r="B563" s="5" t="s">
        <v>87</v>
      </c>
      <c r="C563" s="6" t="s">
        <v>738</v>
      </c>
      <c r="D563" s="21">
        <v>5</v>
      </c>
      <c r="E563" s="22">
        <v>8</v>
      </c>
      <c r="F563" s="22">
        <v>0</v>
      </c>
    </row>
    <row r="564" spans="1:6">
      <c r="A564" s="12" t="s">
        <v>236</v>
      </c>
      <c r="B564" s="5" t="s">
        <v>87</v>
      </c>
      <c r="C564" s="6" t="s">
        <v>244</v>
      </c>
      <c r="D564" s="21">
        <v>7</v>
      </c>
      <c r="E564" s="22">
        <v>8</v>
      </c>
      <c r="F564" s="22">
        <v>0</v>
      </c>
    </row>
    <row r="565" spans="1:6">
      <c r="A565" s="12" t="s">
        <v>250</v>
      </c>
      <c r="B565" s="5" t="s">
        <v>87</v>
      </c>
      <c r="C565" s="6" t="s">
        <v>258</v>
      </c>
      <c r="D565" s="21">
        <v>7</v>
      </c>
      <c r="E565" s="22">
        <v>11</v>
      </c>
      <c r="F565" s="22">
        <v>218.18181818181819</v>
      </c>
    </row>
    <row r="566" spans="1:6">
      <c r="A566" s="12" t="s">
        <v>262</v>
      </c>
      <c r="B566" s="5" t="s">
        <v>87</v>
      </c>
      <c r="C566" s="6" t="s">
        <v>272</v>
      </c>
      <c r="D566" s="21">
        <v>7</v>
      </c>
      <c r="E566" s="22">
        <v>10</v>
      </c>
      <c r="F566" s="22">
        <v>0</v>
      </c>
    </row>
    <row r="567" spans="1:6">
      <c r="A567" s="12" t="s">
        <v>643</v>
      </c>
      <c r="B567" s="5" t="s">
        <v>87</v>
      </c>
      <c r="C567" s="6" t="s">
        <v>650</v>
      </c>
      <c r="D567" s="21">
        <v>7</v>
      </c>
      <c r="E567" s="22">
        <v>19</v>
      </c>
      <c r="F567" s="22">
        <f>(600/E567)*(E567-D567)</f>
        <v>378.9473684210526</v>
      </c>
    </row>
    <row r="568" spans="1:6">
      <c r="A568" s="12" t="s">
        <v>327</v>
      </c>
      <c r="B568" s="5" t="s">
        <v>87</v>
      </c>
      <c r="C568" s="6" t="s">
        <v>338</v>
      </c>
      <c r="D568" s="21">
        <v>9</v>
      </c>
      <c r="E568" s="22">
        <v>14</v>
      </c>
      <c r="F568" s="22">
        <v>0</v>
      </c>
    </row>
    <row r="569" spans="1:6">
      <c r="A569" s="12" t="s">
        <v>310</v>
      </c>
      <c r="B569" s="5" t="s">
        <v>87</v>
      </c>
      <c r="C569" s="6" t="s">
        <v>325</v>
      </c>
      <c r="D569" s="21">
        <v>12</v>
      </c>
      <c r="E569" s="22">
        <v>16</v>
      </c>
      <c r="F569" s="22">
        <v>0</v>
      </c>
    </row>
    <row r="570" spans="1:6">
      <c r="A570" s="12" t="s">
        <v>289</v>
      </c>
      <c r="B570" s="5" t="s">
        <v>87</v>
      </c>
      <c r="C570" s="6" t="s">
        <v>305</v>
      </c>
      <c r="D570" s="21">
        <v>13</v>
      </c>
      <c r="E570" s="22">
        <v>19</v>
      </c>
      <c r="F570" s="22">
        <v>0</v>
      </c>
    </row>
    <row r="571" spans="1:6">
      <c r="A571" s="12" t="s">
        <v>65</v>
      </c>
      <c r="B571" s="5" t="s">
        <v>87</v>
      </c>
      <c r="C571" s="6" t="s">
        <v>88</v>
      </c>
      <c r="D571" s="21">
        <v>17</v>
      </c>
      <c r="E571" s="22">
        <v>28</v>
      </c>
      <c r="F571" s="22">
        <v>0</v>
      </c>
    </row>
    <row r="572" spans="1:6">
      <c r="A572" s="12" t="s">
        <v>65</v>
      </c>
      <c r="B572" s="5" t="s">
        <v>87</v>
      </c>
      <c r="C572" s="6" t="s">
        <v>89</v>
      </c>
      <c r="D572" s="21">
        <v>17</v>
      </c>
      <c r="E572" s="22">
        <v>28</v>
      </c>
      <c r="F572" s="22">
        <v>0</v>
      </c>
    </row>
    <row r="573" spans="1:6">
      <c r="A573" s="12" t="s">
        <v>65</v>
      </c>
      <c r="B573" s="5" t="s">
        <v>87</v>
      </c>
      <c r="C573" s="6" t="s">
        <v>90</v>
      </c>
      <c r="D573" s="21">
        <v>17</v>
      </c>
      <c r="E573" s="22">
        <v>28</v>
      </c>
      <c r="F573" s="22">
        <v>0</v>
      </c>
    </row>
    <row r="574" spans="1:6">
      <c r="A574" s="12" t="s">
        <v>65</v>
      </c>
      <c r="B574" s="5" t="s">
        <v>87</v>
      </c>
      <c r="C574" s="6" t="s">
        <v>97</v>
      </c>
      <c r="D574" s="21">
        <v>17</v>
      </c>
      <c r="E574" s="22">
        <v>28</v>
      </c>
      <c r="F574" s="22">
        <v>0</v>
      </c>
    </row>
    <row r="575" spans="1:6">
      <c r="A575" s="12" t="s">
        <v>103</v>
      </c>
      <c r="B575" s="5" t="s">
        <v>87</v>
      </c>
      <c r="C575" s="6" t="s">
        <v>140</v>
      </c>
      <c r="D575" s="21">
        <v>32</v>
      </c>
      <c r="E575" s="22">
        <v>41</v>
      </c>
      <c r="F575" s="22">
        <v>0</v>
      </c>
    </row>
    <row r="576" spans="1:6">
      <c r="A576" s="2"/>
      <c r="B576" s="15"/>
      <c r="C576" s="16"/>
      <c r="D576" s="23"/>
      <c r="E576" s="24"/>
      <c r="F576" s="24">
        <f>SUM(F562:F575)</f>
        <v>1122.129186602871</v>
      </c>
    </row>
    <row r="577" spans="1:6">
      <c r="A577" s="12" t="s">
        <v>716</v>
      </c>
      <c r="B577" s="5" t="s">
        <v>12</v>
      </c>
      <c r="C577" s="6" t="s">
        <v>717</v>
      </c>
      <c r="D577" s="21">
        <v>1</v>
      </c>
      <c r="E577" s="22">
        <v>7</v>
      </c>
      <c r="F577" s="22">
        <f>(600/E577)*(E577-D577)</f>
        <v>514.28571428571422</v>
      </c>
    </row>
    <row r="578" spans="1:6">
      <c r="A578" s="12" t="s">
        <v>11</v>
      </c>
      <c r="B578" s="5" t="s">
        <v>12</v>
      </c>
      <c r="C578" s="6" t="s">
        <v>13</v>
      </c>
      <c r="D578" s="21">
        <v>2</v>
      </c>
      <c r="E578" s="22">
        <v>7</v>
      </c>
      <c r="F578" s="22">
        <v>428.57142857142856</v>
      </c>
    </row>
    <row r="579" spans="1:6">
      <c r="A579" s="12" t="s">
        <v>65</v>
      </c>
      <c r="B579" s="5" t="s">
        <v>12</v>
      </c>
      <c r="C579" s="6" t="s">
        <v>67</v>
      </c>
      <c r="D579" s="21">
        <v>2</v>
      </c>
      <c r="E579" s="22">
        <v>28</v>
      </c>
      <c r="F579" s="22">
        <v>557.14285714285711</v>
      </c>
    </row>
    <row r="580" spans="1:6">
      <c r="A580" s="12" t="s">
        <v>687</v>
      </c>
      <c r="B580" s="5" t="s">
        <v>12</v>
      </c>
      <c r="C580" s="6" t="s">
        <v>689</v>
      </c>
      <c r="D580" s="21">
        <v>2</v>
      </c>
      <c r="E580" s="22">
        <v>15</v>
      </c>
      <c r="F580" s="22">
        <f t="shared" ref="F580:F586" si="6">(600/E580)*(E580-D580)</f>
        <v>520</v>
      </c>
    </row>
    <row r="581" spans="1:6">
      <c r="A581" s="5" t="s">
        <v>390</v>
      </c>
      <c r="B581" s="5" t="s">
        <v>12</v>
      </c>
      <c r="C581" s="6" t="s">
        <v>393</v>
      </c>
      <c r="D581" s="21">
        <v>3</v>
      </c>
      <c r="E581" s="29">
        <v>10</v>
      </c>
      <c r="F581" s="29">
        <f t="shared" si="6"/>
        <v>420</v>
      </c>
    </row>
    <row r="582" spans="1:6">
      <c r="A582" s="5" t="s">
        <v>599</v>
      </c>
      <c r="B582" s="5" t="s">
        <v>12</v>
      </c>
      <c r="C582" s="6" t="s">
        <v>602</v>
      </c>
      <c r="D582" s="21">
        <v>3</v>
      </c>
      <c r="E582" s="29">
        <v>16</v>
      </c>
      <c r="F582" s="29">
        <f t="shared" si="6"/>
        <v>487.5</v>
      </c>
    </row>
    <row r="583" spans="1:6">
      <c r="A583" s="5" t="s">
        <v>445</v>
      </c>
      <c r="B583" s="5" t="s">
        <v>12</v>
      </c>
      <c r="C583" s="6" t="s">
        <v>449</v>
      </c>
      <c r="D583" s="21">
        <v>4</v>
      </c>
      <c r="E583" s="22">
        <v>20</v>
      </c>
      <c r="F583" s="29">
        <f t="shared" si="6"/>
        <v>480</v>
      </c>
    </row>
    <row r="584" spans="1:6">
      <c r="A584" s="5" t="s">
        <v>504</v>
      </c>
      <c r="B584" s="5" t="s">
        <v>12</v>
      </c>
      <c r="C584" s="6" t="s">
        <v>509</v>
      </c>
      <c r="D584" s="21">
        <v>5</v>
      </c>
      <c r="E584" s="22">
        <v>12</v>
      </c>
      <c r="F584" s="29">
        <f t="shared" si="6"/>
        <v>350</v>
      </c>
    </row>
    <row r="585" spans="1:6">
      <c r="A585" s="5" t="s">
        <v>581</v>
      </c>
      <c r="B585" s="5" t="s">
        <v>12</v>
      </c>
      <c r="C585" s="6" t="s">
        <v>586</v>
      </c>
      <c r="D585" s="21">
        <v>5</v>
      </c>
      <c r="E585" s="22">
        <v>16</v>
      </c>
      <c r="F585" s="29">
        <f t="shared" si="6"/>
        <v>412.5</v>
      </c>
    </row>
    <row r="586" spans="1:6">
      <c r="A586" s="12" t="s">
        <v>677</v>
      </c>
      <c r="B586" s="5" t="s">
        <v>12</v>
      </c>
      <c r="C586" s="6" t="s">
        <v>683</v>
      </c>
      <c r="D586" s="21">
        <v>5</v>
      </c>
      <c r="E586" s="22">
        <v>9</v>
      </c>
      <c r="F586" s="22">
        <f t="shared" si="6"/>
        <v>266.66666666666669</v>
      </c>
    </row>
    <row r="587" spans="1:6">
      <c r="A587" s="12" t="s">
        <v>820</v>
      </c>
      <c r="B587" s="5" t="s">
        <v>12</v>
      </c>
      <c r="C587" s="6" t="s">
        <v>827</v>
      </c>
      <c r="D587" s="6">
        <v>5</v>
      </c>
      <c r="E587" s="7">
        <v>8</v>
      </c>
      <c r="F587" s="13">
        <v>0</v>
      </c>
    </row>
    <row r="588" spans="1:6">
      <c r="A588" s="12" t="s">
        <v>663</v>
      </c>
      <c r="B588" s="5" t="s">
        <v>12</v>
      </c>
      <c r="C588" s="6" t="s">
        <v>670</v>
      </c>
      <c r="D588" s="21">
        <v>7</v>
      </c>
      <c r="E588" s="22">
        <v>12</v>
      </c>
      <c r="F588" s="22">
        <f>(600/E588)*(E588-D588)</f>
        <v>250</v>
      </c>
    </row>
    <row r="589" spans="1:6">
      <c r="A589" s="12" t="s">
        <v>753</v>
      </c>
      <c r="B589" s="5" t="s">
        <v>12</v>
      </c>
      <c r="C589" s="6" t="s">
        <v>760</v>
      </c>
      <c r="D589" s="21">
        <v>7</v>
      </c>
      <c r="E589" s="22">
        <v>17</v>
      </c>
      <c r="F589" s="22">
        <f>(600/E589)*(E589-D589)</f>
        <v>352.94117647058829</v>
      </c>
    </row>
    <row r="590" spans="1:6">
      <c r="A590" s="12" t="s">
        <v>202</v>
      </c>
      <c r="B590" s="5" t="s">
        <v>12</v>
      </c>
      <c r="C590" s="6" t="s">
        <v>216</v>
      </c>
      <c r="D590" s="21">
        <v>9</v>
      </c>
      <c r="E590" s="22">
        <v>14</v>
      </c>
      <c r="F590" s="22">
        <v>0</v>
      </c>
    </row>
    <row r="591" spans="1:6">
      <c r="A591" s="5" t="s">
        <v>445</v>
      </c>
      <c r="B591" s="5" t="s">
        <v>12</v>
      </c>
      <c r="C591" s="6" t="s">
        <v>454</v>
      </c>
      <c r="D591" s="21">
        <v>9</v>
      </c>
      <c r="E591" s="22">
        <v>20</v>
      </c>
      <c r="F591" s="29">
        <f>(600/E591)*(E591-D591)</f>
        <v>330</v>
      </c>
    </row>
    <row r="592" spans="1:6">
      <c r="A592" s="5" t="s">
        <v>400</v>
      </c>
      <c r="B592" s="5" t="s">
        <v>12</v>
      </c>
      <c r="C592" s="6" t="s">
        <v>417</v>
      </c>
      <c r="D592" s="21">
        <v>13</v>
      </c>
      <c r="E592" s="29">
        <v>17</v>
      </c>
      <c r="F592" s="29">
        <v>0</v>
      </c>
    </row>
    <row r="593" spans="1:6">
      <c r="A593" s="5" t="s">
        <v>421</v>
      </c>
      <c r="B593" s="5" t="s">
        <v>12</v>
      </c>
      <c r="C593" s="6" t="s">
        <v>441</v>
      </c>
      <c r="D593" s="21">
        <v>17</v>
      </c>
      <c r="E593" s="22">
        <v>21</v>
      </c>
      <c r="F593" s="29">
        <v>0</v>
      </c>
    </row>
    <row r="594" spans="1:6">
      <c r="A594" s="15"/>
      <c r="B594" s="15"/>
      <c r="C594" s="16"/>
      <c r="D594" s="23"/>
      <c r="E594" s="24"/>
      <c r="F594" s="24">
        <f>SUM(F577:F593)</f>
        <v>5369.6078431372553</v>
      </c>
    </row>
    <row r="595" spans="1:6">
      <c r="A595" s="5" t="s">
        <v>466</v>
      </c>
      <c r="B595" s="5" t="s">
        <v>80</v>
      </c>
      <c r="C595" s="6" t="s">
        <v>467</v>
      </c>
      <c r="D595" s="28">
        <v>1</v>
      </c>
      <c r="E595" s="29">
        <v>13</v>
      </c>
      <c r="F595" s="29">
        <f t="shared" ref="F595:F602" si="7">(600/E595)*(E595-D595)</f>
        <v>553.84615384615381</v>
      </c>
    </row>
    <row r="596" spans="1:6">
      <c r="A596" s="12" t="s">
        <v>864</v>
      </c>
      <c r="B596" s="5" t="s">
        <v>80</v>
      </c>
      <c r="C596" s="6" t="s">
        <v>866</v>
      </c>
      <c r="D596" s="33">
        <v>2</v>
      </c>
      <c r="E596" s="13">
        <v>8</v>
      </c>
      <c r="F596" s="13">
        <f t="shared" si="7"/>
        <v>450</v>
      </c>
    </row>
    <row r="597" spans="1:6">
      <c r="A597" s="5" t="s">
        <v>517</v>
      </c>
      <c r="B597" s="5" t="s">
        <v>80</v>
      </c>
      <c r="C597" s="6" t="s">
        <v>521</v>
      </c>
      <c r="D597" s="28">
        <v>4</v>
      </c>
      <c r="E597" s="29">
        <v>13</v>
      </c>
      <c r="F597" s="29">
        <f t="shared" si="7"/>
        <v>415.38461538461536</v>
      </c>
    </row>
    <row r="598" spans="1:6">
      <c r="A598" s="12" t="s">
        <v>716</v>
      </c>
      <c r="B598" s="5" t="s">
        <v>80</v>
      </c>
      <c r="C598" s="6" t="s">
        <v>720</v>
      </c>
      <c r="D598" s="21">
        <v>4</v>
      </c>
      <c r="E598" s="22">
        <v>7</v>
      </c>
      <c r="F598" s="22">
        <f t="shared" si="7"/>
        <v>257.14285714285711</v>
      </c>
    </row>
    <row r="599" spans="1:6">
      <c r="A599" s="5" t="s">
        <v>599</v>
      </c>
      <c r="B599" s="5" t="s">
        <v>80</v>
      </c>
      <c r="C599" s="6" t="s">
        <v>604</v>
      </c>
      <c r="D599" s="28">
        <v>5</v>
      </c>
      <c r="E599" s="29">
        <v>16</v>
      </c>
      <c r="F599" s="29">
        <f t="shared" si="7"/>
        <v>412.5</v>
      </c>
    </row>
    <row r="600" spans="1:6">
      <c r="A600" s="12" t="s">
        <v>703</v>
      </c>
      <c r="B600" s="5" t="s">
        <v>80</v>
      </c>
      <c r="C600" s="6" t="s">
        <v>709</v>
      </c>
      <c r="D600" s="21">
        <v>5</v>
      </c>
      <c r="E600" s="22">
        <v>12</v>
      </c>
      <c r="F600" s="22">
        <f t="shared" si="7"/>
        <v>350</v>
      </c>
    </row>
    <row r="601" spans="1:6">
      <c r="A601" s="12" t="s">
        <v>716</v>
      </c>
      <c r="B601" s="5" t="s">
        <v>80</v>
      </c>
      <c r="C601" s="6" t="s">
        <v>721</v>
      </c>
      <c r="D601" s="21">
        <v>5</v>
      </c>
      <c r="E601" s="22">
        <v>7</v>
      </c>
      <c r="F601" s="22">
        <f t="shared" si="7"/>
        <v>171.42857142857142</v>
      </c>
    </row>
    <row r="602" spans="1:6">
      <c r="A602" s="5" t="s">
        <v>400</v>
      </c>
      <c r="B602" s="5" t="s">
        <v>80</v>
      </c>
      <c r="C602" s="6" t="s">
        <v>410</v>
      </c>
      <c r="D602" s="28">
        <v>7</v>
      </c>
      <c r="E602" s="29">
        <v>17</v>
      </c>
      <c r="F602" s="29">
        <f t="shared" si="7"/>
        <v>352.94117647058829</v>
      </c>
    </row>
    <row r="603" spans="1:6">
      <c r="A603" s="12" t="s">
        <v>841</v>
      </c>
      <c r="B603" s="5" t="s">
        <v>80</v>
      </c>
      <c r="C603" s="6" t="s">
        <v>849</v>
      </c>
      <c r="D603" s="33">
        <v>7</v>
      </c>
      <c r="E603" s="7">
        <v>8</v>
      </c>
      <c r="F603" s="13">
        <v>0</v>
      </c>
    </row>
    <row r="604" spans="1:6">
      <c r="A604" s="12" t="s">
        <v>65</v>
      </c>
      <c r="B604" s="5" t="s">
        <v>80</v>
      </c>
      <c r="C604" s="6" t="s">
        <v>81</v>
      </c>
      <c r="D604" s="21">
        <v>9</v>
      </c>
      <c r="E604" s="22">
        <v>28</v>
      </c>
      <c r="F604" s="22">
        <v>407.14285714285711</v>
      </c>
    </row>
    <row r="605" spans="1:6">
      <c r="A605" s="12" t="s">
        <v>103</v>
      </c>
      <c r="B605" s="5" t="s">
        <v>80</v>
      </c>
      <c r="C605" s="6" t="s">
        <v>116</v>
      </c>
      <c r="D605" s="21">
        <v>9</v>
      </c>
      <c r="E605" s="22">
        <v>41</v>
      </c>
      <c r="F605" s="22">
        <v>468.29268292682929</v>
      </c>
    </row>
    <row r="606" spans="1:6">
      <c r="A606" s="12" t="s">
        <v>149</v>
      </c>
      <c r="B606" s="5" t="s">
        <v>80</v>
      </c>
      <c r="C606" s="6" t="s">
        <v>159</v>
      </c>
      <c r="D606" s="21">
        <v>9</v>
      </c>
      <c r="E606" s="22">
        <v>30</v>
      </c>
      <c r="F606" s="22">
        <v>420</v>
      </c>
    </row>
    <row r="607" spans="1:6">
      <c r="A607" s="12" t="s">
        <v>217</v>
      </c>
      <c r="B607" s="5" t="s">
        <v>80</v>
      </c>
      <c r="C607" s="6" t="s">
        <v>226</v>
      </c>
      <c r="D607" s="21">
        <v>9</v>
      </c>
      <c r="E607" s="22">
        <v>16</v>
      </c>
      <c r="F607" s="22">
        <v>262.5</v>
      </c>
    </row>
    <row r="608" spans="1:6">
      <c r="A608" s="5" t="s">
        <v>466</v>
      </c>
      <c r="B608" s="5" t="s">
        <v>80</v>
      </c>
      <c r="C608" s="6" t="s">
        <v>475</v>
      </c>
      <c r="D608" s="28">
        <v>9</v>
      </c>
      <c r="E608" s="29">
        <v>13</v>
      </c>
      <c r="F608" s="29">
        <v>0</v>
      </c>
    </row>
    <row r="609" spans="1:6">
      <c r="A609" s="12" t="s">
        <v>663</v>
      </c>
      <c r="B609" s="5" t="s">
        <v>80</v>
      </c>
      <c r="C609" s="6" t="s">
        <v>675</v>
      </c>
      <c r="D609" s="21">
        <v>9</v>
      </c>
      <c r="E609" s="22">
        <v>12</v>
      </c>
      <c r="F609" s="22">
        <v>0</v>
      </c>
    </row>
    <row r="610" spans="1:6">
      <c r="A610" s="12" t="s">
        <v>703</v>
      </c>
      <c r="B610" s="5" t="s">
        <v>80</v>
      </c>
      <c r="C610" s="6" t="s">
        <v>715</v>
      </c>
      <c r="D610" s="21">
        <v>9</v>
      </c>
      <c r="E610" s="22">
        <v>12</v>
      </c>
      <c r="F610" s="22">
        <v>0</v>
      </c>
    </row>
    <row r="611" spans="1:6">
      <c r="A611" s="12" t="s">
        <v>850</v>
      </c>
      <c r="B611" s="5" t="s">
        <v>80</v>
      </c>
      <c r="C611" s="6" t="s">
        <v>862</v>
      </c>
      <c r="D611" s="33">
        <v>9</v>
      </c>
      <c r="E611" s="13">
        <v>12</v>
      </c>
      <c r="F611" s="13">
        <v>0</v>
      </c>
    </row>
    <row r="612" spans="1:6">
      <c r="A612" s="12" t="s">
        <v>183</v>
      </c>
      <c r="B612" s="5" t="s">
        <v>80</v>
      </c>
      <c r="C612" s="6" t="s">
        <v>197</v>
      </c>
      <c r="D612" s="21">
        <v>13</v>
      </c>
      <c r="E612" s="22">
        <v>18</v>
      </c>
      <c r="F612" s="22">
        <v>166.66666666666669</v>
      </c>
    </row>
    <row r="613" spans="1:6">
      <c r="A613" s="12" t="s">
        <v>103</v>
      </c>
      <c r="B613" s="5" t="s">
        <v>80</v>
      </c>
      <c r="C613" s="6" t="s">
        <v>126</v>
      </c>
      <c r="D613" s="21">
        <v>17</v>
      </c>
      <c r="E613" s="22">
        <v>41</v>
      </c>
      <c r="F613" s="22">
        <v>351.21951219512198</v>
      </c>
    </row>
    <row r="614" spans="1:6">
      <c r="A614" s="12" t="s">
        <v>149</v>
      </c>
      <c r="B614" s="5" t="s">
        <v>80</v>
      </c>
      <c r="C614" s="6" t="s">
        <v>172</v>
      </c>
      <c r="D614" s="21">
        <v>17</v>
      </c>
      <c r="E614" s="22">
        <v>30</v>
      </c>
      <c r="F614" s="22">
        <v>260</v>
      </c>
    </row>
    <row r="615" spans="1:6">
      <c r="A615" s="5" t="s">
        <v>445</v>
      </c>
      <c r="B615" s="5" t="s">
        <v>80</v>
      </c>
      <c r="C615" s="6" t="s">
        <v>465</v>
      </c>
      <c r="D615" s="28">
        <v>17</v>
      </c>
      <c r="E615" s="22">
        <v>20</v>
      </c>
      <c r="F615" s="29">
        <v>0</v>
      </c>
    </row>
    <row r="616" spans="1:6">
      <c r="A616" s="12" t="s">
        <v>103</v>
      </c>
      <c r="B616" s="5" t="s">
        <v>80</v>
      </c>
      <c r="C616" s="6" t="s">
        <v>131</v>
      </c>
      <c r="D616" s="21">
        <v>25</v>
      </c>
      <c r="E616" s="22">
        <v>41</v>
      </c>
      <c r="F616" s="22">
        <v>234.14634146341464</v>
      </c>
    </row>
    <row r="617" spans="1:6">
      <c r="A617" s="12" t="s">
        <v>149</v>
      </c>
      <c r="B617" s="5" t="s">
        <v>80</v>
      </c>
      <c r="C617" s="6" t="s">
        <v>176</v>
      </c>
      <c r="D617" s="21">
        <v>25</v>
      </c>
      <c r="E617" s="22">
        <v>30</v>
      </c>
      <c r="F617" s="22">
        <v>0</v>
      </c>
    </row>
    <row r="618" spans="1:6">
      <c r="A618" s="12" t="s">
        <v>103</v>
      </c>
      <c r="B618" s="5" t="s">
        <v>80</v>
      </c>
      <c r="C618" s="6" t="s">
        <v>147</v>
      </c>
      <c r="D618" s="21">
        <v>32</v>
      </c>
      <c r="E618" s="22">
        <v>41</v>
      </c>
      <c r="F618" s="22">
        <v>0</v>
      </c>
    </row>
    <row r="619" spans="1:6">
      <c r="A619" s="2"/>
      <c r="B619" s="15"/>
      <c r="C619" s="16"/>
      <c r="D619" s="23"/>
      <c r="E619" s="24"/>
      <c r="F619" s="24">
        <f>SUM(F595:F618)</f>
        <v>5533.2114346676753</v>
      </c>
    </row>
    <row r="620" spans="1:6">
      <c r="A620" s="12" t="s">
        <v>8</v>
      </c>
      <c r="B620" s="5" t="s">
        <v>9</v>
      </c>
      <c r="C620" s="6" t="s">
        <v>10</v>
      </c>
      <c r="D620" s="21">
        <v>1</v>
      </c>
      <c r="E620" s="22">
        <v>1</v>
      </c>
      <c r="F620" s="22">
        <v>0</v>
      </c>
    </row>
    <row r="621" spans="1:6">
      <c r="A621" s="12" t="s">
        <v>11</v>
      </c>
      <c r="B621" s="5" t="s">
        <v>9</v>
      </c>
      <c r="C621" s="6" t="s">
        <v>10</v>
      </c>
      <c r="D621" s="21">
        <v>1</v>
      </c>
      <c r="E621" s="22">
        <v>7</v>
      </c>
      <c r="F621" s="22">
        <v>514.28571428571422</v>
      </c>
    </row>
    <row r="622" spans="1:6">
      <c r="A622" s="12" t="s">
        <v>65</v>
      </c>
      <c r="B622" s="5" t="s">
        <v>9</v>
      </c>
      <c r="C622" s="6" t="s">
        <v>66</v>
      </c>
      <c r="D622" s="21">
        <v>1</v>
      </c>
      <c r="E622" s="22">
        <v>28</v>
      </c>
      <c r="F622" s="22">
        <v>578.57142857142856</v>
      </c>
    </row>
    <row r="623" spans="1:6">
      <c r="A623" s="12" t="s">
        <v>273</v>
      </c>
      <c r="B623" s="5" t="s">
        <v>9</v>
      </c>
      <c r="C623" s="6" t="s">
        <v>274</v>
      </c>
      <c r="D623" s="21">
        <v>1</v>
      </c>
      <c r="E623" s="22">
        <v>15</v>
      </c>
      <c r="F623" s="22">
        <v>560</v>
      </c>
    </row>
    <row r="624" spans="1:6">
      <c r="A624" s="12" t="s">
        <v>289</v>
      </c>
      <c r="B624" s="5" t="s">
        <v>9</v>
      </c>
      <c r="C624" s="6" t="s">
        <v>290</v>
      </c>
      <c r="D624" s="21">
        <v>1</v>
      </c>
      <c r="E624" s="22">
        <v>19</v>
      </c>
      <c r="F624" s="22">
        <v>568.42105263157896</v>
      </c>
    </row>
    <row r="625" spans="1:6">
      <c r="A625" s="5" t="s">
        <v>532</v>
      </c>
      <c r="B625" s="5" t="s">
        <v>9</v>
      </c>
      <c r="C625" s="6" t="s">
        <v>533</v>
      </c>
      <c r="D625" s="28">
        <v>1</v>
      </c>
      <c r="E625" s="29">
        <v>4</v>
      </c>
      <c r="F625" s="29">
        <f>(600/E625)*(E625-D625)</f>
        <v>450</v>
      </c>
    </row>
    <row r="626" spans="1:6">
      <c r="A626" s="12" t="s">
        <v>627</v>
      </c>
      <c r="B626" s="5" t="s">
        <v>9</v>
      </c>
      <c r="C626" s="6" t="s">
        <v>628</v>
      </c>
      <c r="D626" s="21">
        <v>1</v>
      </c>
      <c r="E626" s="22">
        <v>5</v>
      </c>
      <c r="F626" s="22">
        <f>(600/E626)*(E626-D626)</f>
        <v>480</v>
      </c>
    </row>
    <row r="627" spans="1:6">
      <c r="A627" s="12" t="s">
        <v>663</v>
      </c>
      <c r="B627" s="5" t="s">
        <v>9</v>
      </c>
      <c r="C627" s="6" t="s">
        <v>664</v>
      </c>
      <c r="D627" s="21">
        <v>1</v>
      </c>
      <c r="E627" s="22">
        <v>12</v>
      </c>
      <c r="F627" s="22">
        <f>(600/E627)*(E627-D627)</f>
        <v>550</v>
      </c>
    </row>
    <row r="628" spans="1:6">
      <c r="A628" s="12" t="s">
        <v>687</v>
      </c>
      <c r="B628" s="5" t="s">
        <v>9</v>
      </c>
      <c r="C628" s="6" t="s">
        <v>688</v>
      </c>
      <c r="D628" s="21">
        <v>1</v>
      </c>
      <c r="E628" s="22">
        <v>15</v>
      </c>
      <c r="F628" s="22">
        <f>(600/E628)*(E628-D628)</f>
        <v>560</v>
      </c>
    </row>
    <row r="629" spans="1:6">
      <c r="A629" s="12" t="s">
        <v>289</v>
      </c>
      <c r="B629" s="5" t="s">
        <v>9</v>
      </c>
      <c r="C629" s="6" t="s">
        <v>291</v>
      </c>
      <c r="D629" s="21">
        <v>2</v>
      </c>
      <c r="E629" s="22">
        <v>19</v>
      </c>
      <c r="F629" s="22">
        <v>536.84210526315792</v>
      </c>
    </row>
    <row r="630" spans="1:6">
      <c r="A630" s="5" t="s">
        <v>504</v>
      </c>
      <c r="B630" s="5" t="s">
        <v>9</v>
      </c>
      <c r="C630" s="6" t="s">
        <v>506</v>
      </c>
      <c r="D630" s="28">
        <v>2</v>
      </c>
      <c r="E630" s="22">
        <v>12</v>
      </c>
      <c r="F630" s="29">
        <f>(600/E630)*(E630-D630)</f>
        <v>500</v>
      </c>
    </row>
    <row r="631" spans="1:6">
      <c r="A631" s="5" t="s">
        <v>532</v>
      </c>
      <c r="B631" s="5" t="s">
        <v>9</v>
      </c>
      <c r="C631" s="6" t="s">
        <v>534</v>
      </c>
      <c r="D631" s="28">
        <v>2</v>
      </c>
      <c r="E631" s="29">
        <v>4</v>
      </c>
      <c r="F631" s="29">
        <f>(600/E631)*(E631-D631)</f>
        <v>300</v>
      </c>
    </row>
    <row r="632" spans="1:6">
      <c r="A632" s="12" t="s">
        <v>627</v>
      </c>
      <c r="B632" s="5" t="s">
        <v>9</v>
      </c>
      <c r="C632" s="6" t="s">
        <v>629</v>
      </c>
      <c r="D632" s="21">
        <v>2</v>
      </c>
      <c r="E632" s="22">
        <v>5</v>
      </c>
      <c r="F632" s="22">
        <f>(600/E632)*(E632-D632)</f>
        <v>360</v>
      </c>
    </row>
    <row r="633" spans="1:6">
      <c r="A633" s="12" t="s">
        <v>643</v>
      </c>
      <c r="B633" s="5" t="s">
        <v>9</v>
      </c>
      <c r="C633" s="6" t="s">
        <v>645</v>
      </c>
      <c r="D633" s="21">
        <v>2</v>
      </c>
      <c r="E633" s="22">
        <v>19</v>
      </c>
      <c r="F633" s="22">
        <f>(600/E633)*(E633-D633)</f>
        <v>536.84210526315792</v>
      </c>
    </row>
    <row r="634" spans="1:6">
      <c r="A634" s="12" t="s">
        <v>732</v>
      </c>
      <c r="B634" s="5" t="s">
        <v>9</v>
      </c>
      <c r="C634" s="6" t="s">
        <v>734</v>
      </c>
      <c r="D634" s="21">
        <v>2</v>
      </c>
      <c r="E634" s="22">
        <v>8</v>
      </c>
      <c r="F634" s="22">
        <f>(600/E634)*(E634-D634)</f>
        <v>450</v>
      </c>
    </row>
    <row r="635" spans="1:6">
      <c r="A635" s="12" t="s">
        <v>11</v>
      </c>
      <c r="B635" s="5" t="s">
        <v>9</v>
      </c>
      <c r="C635" s="6" t="s">
        <v>14</v>
      </c>
      <c r="D635" s="21">
        <v>3</v>
      </c>
      <c r="E635" s="22">
        <v>7</v>
      </c>
      <c r="F635" s="22">
        <v>342.85714285714283</v>
      </c>
    </row>
    <row r="636" spans="1:6">
      <c r="A636" s="12" t="s">
        <v>262</v>
      </c>
      <c r="B636" s="5" t="s">
        <v>9</v>
      </c>
      <c r="C636" s="6" t="s">
        <v>265</v>
      </c>
      <c r="D636" s="21">
        <v>3</v>
      </c>
      <c r="E636" s="22">
        <v>10</v>
      </c>
      <c r="F636" s="22">
        <v>420</v>
      </c>
    </row>
    <row r="637" spans="1:6">
      <c r="A637" s="12" t="s">
        <v>344</v>
      </c>
      <c r="B637" s="5" t="s">
        <v>9</v>
      </c>
      <c r="C637" s="6" t="s">
        <v>347</v>
      </c>
      <c r="D637" s="21">
        <v>3</v>
      </c>
      <c r="E637" s="22">
        <v>18</v>
      </c>
      <c r="F637" s="22">
        <v>500.00000000000006</v>
      </c>
    </row>
    <row r="638" spans="1:6">
      <c r="A638" s="12" t="s">
        <v>11</v>
      </c>
      <c r="B638" s="5" t="s">
        <v>9</v>
      </c>
      <c r="C638" s="6" t="s">
        <v>15</v>
      </c>
      <c r="D638" s="21">
        <v>4</v>
      </c>
      <c r="E638" s="22">
        <v>7</v>
      </c>
      <c r="F638" s="22">
        <v>257.14285714285711</v>
      </c>
    </row>
    <row r="639" spans="1:6">
      <c r="A639" s="12" t="s">
        <v>65</v>
      </c>
      <c r="B639" s="5" t="s">
        <v>9</v>
      </c>
      <c r="C639" s="6" t="s">
        <v>70</v>
      </c>
      <c r="D639" s="21">
        <v>4</v>
      </c>
      <c r="E639" s="22">
        <v>28</v>
      </c>
      <c r="F639" s="22">
        <v>514.28571428571422</v>
      </c>
    </row>
    <row r="640" spans="1:6">
      <c r="A640" s="12" t="s">
        <v>103</v>
      </c>
      <c r="B640" s="5" t="s">
        <v>9</v>
      </c>
      <c r="C640" s="6" t="s">
        <v>108</v>
      </c>
      <c r="D640" s="21">
        <v>4</v>
      </c>
      <c r="E640" s="22">
        <v>41</v>
      </c>
      <c r="F640" s="22">
        <v>541.46341463414637</v>
      </c>
    </row>
    <row r="641" spans="1:6">
      <c r="A641" s="12" t="s">
        <v>183</v>
      </c>
      <c r="B641" s="5" t="s">
        <v>9</v>
      </c>
      <c r="C641" s="6" t="s">
        <v>187</v>
      </c>
      <c r="D641" s="21">
        <v>4</v>
      </c>
      <c r="E641" s="22">
        <v>18</v>
      </c>
      <c r="F641" s="22">
        <v>466.66666666666669</v>
      </c>
    </row>
    <row r="642" spans="1:6">
      <c r="A642" s="5" t="s">
        <v>615</v>
      </c>
      <c r="B642" s="5" t="s">
        <v>9</v>
      </c>
      <c r="C642" s="6" t="s">
        <v>619</v>
      </c>
      <c r="D642" s="28">
        <v>4</v>
      </c>
      <c r="E642" s="29">
        <v>11</v>
      </c>
      <c r="F642" s="29">
        <f>(600/E642)*(E642-D642)</f>
        <v>381.81818181818181</v>
      </c>
    </row>
    <row r="643" spans="1:6">
      <c r="A643" s="12" t="s">
        <v>11</v>
      </c>
      <c r="B643" s="5" t="s">
        <v>9</v>
      </c>
      <c r="C643" s="6" t="s">
        <v>30</v>
      </c>
      <c r="D643" s="21">
        <v>5</v>
      </c>
      <c r="E643" s="22">
        <v>28</v>
      </c>
      <c r="F643" s="22">
        <v>492.85714285714283</v>
      </c>
    </row>
    <row r="644" spans="1:6">
      <c r="A644" s="12" t="s">
        <v>289</v>
      </c>
      <c r="B644" s="5" t="s">
        <v>9</v>
      </c>
      <c r="C644" s="6" t="s">
        <v>295</v>
      </c>
      <c r="D644" s="21">
        <v>5</v>
      </c>
      <c r="E644" s="22">
        <v>19</v>
      </c>
      <c r="F644" s="22">
        <v>442.10526315789474</v>
      </c>
    </row>
    <row r="645" spans="1:6">
      <c r="A645" s="12" t="s">
        <v>820</v>
      </c>
      <c r="B645" s="5" t="s">
        <v>9</v>
      </c>
      <c r="C645" s="6" t="s">
        <v>826</v>
      </c>
      <c r="D645" s="33">
        <v>5</v>
      </c>
      <c r="E645" s="7">
        <v>8</v>
      </c>
      <c r="F645" s="13">
        <v>0</v>
      </c>
    </row>
    <row r="646" spans="1:6">
      <c r="A646" s="12" t="s">
        <v>202</v>
      </c>
      <c r="B646" s="5" t="s">
        <v>9</v>
      </c>
      <c r="C646" s="6" t="s">
        <v>210</v>
      </c>
      <c r="D646" s="21">
        <v>7</v>
      </c>
      <c r="E646" s="22">
        <v>14</v>
      </c>
      <c r="F646" s="22">
        <v>300</v>
      </c>
    </row>
    <row r="647" spans="1:6">
      <c r="A647" s="5" t="s">
        <v>466</v>
      </c>
      <c r="B647" s="5" t="s">
        <v>9</v>
      </c>
      <c r="C647" s="6" t="s">
        <v>491</v>
      </c>
      <c r="D647" s="28">
        <v>8</v>
      </c>
      <c r="E647" s="29">
        <v>11</v>
      </c>
      <c r="F647" s="29">
        <v>0</v>
      </c>
    </row>
    <row r="648" spans="1:6">
      <c r="A648" s="12" t="s">
        <v>344</v>
      </c>
      <c r="B648" s="5" t="s">
        <v>9</v>
      </c>
      <c r="C648" s="6" t="s">
        <v>356</v>
      </c>
      <c r="D648" s="21">
        <v>9</v>
      </c>
      <c r="E648" s="22">
        <v>18</v>
      </c>
      <c r="F648" s="22">
        <v>300</v>
      </c>
    </row>
    <row r="649" spans="1:6">
      <c r="A649" s="12" t="s">
        <v>375</v>
      </c>
      <c r="B649" s="5" t="s">
        <v>9</v>
      </c>
      <c r="C649" s="6" t="s">
        <v>385</v>
      </c>
      <c r="D649" s="21">
        <v>9</v>
      </c>
      <c r="E649" s="22">
        <v>10</v>
      </c>
      <c r="F649" s="22">
        <v>0</v>
      </c>
    </row>
    <row r="650" spans="1:6">
      <c r="A650" s="12" t="s">
        <v>663</v>
      </c>
      <c r="B650" s="5" t="s">
        <v>9</v>
      </c>
      <c r="C650" s="6" t="s">
        <v>672</v>
      </c>
      <c r="D650" s="21">
        <v>9</v>
      </c>
      <c r="E650" s="22">
        <v>12</v>
      </c>
      <c r="F650" s="22">
        <v>0</v>
      </c>
    </row>
    <row r="651" spans="1:6">
      <c r="A651" s="12" t="s">
        <v>65</v>
      </c>
      <c r="B651" s="5" t="s">
        <v>9</v>
      </c>
      <c r="C651" s="6" t="s">
        <v>85</v>
      </c>
      <c r="D651" s="21">
        <v>13</v>
      </c>
      <c r="E651" s="22">
        <v>28</v>
      </c>
      <c r="F651" s="22">
        <v>321.42857142857139</v>
      </c>
    </row>
    <row r="652" spans="1:6">
      <c r="A652" s="12" t="s">
        <v>273</v>
      </c>
      <c r="B652" s="5" t="s">
        <v>9</v>
      </c>
      <c r="C652" s="6" t="s">
        <v>288</v>
      </c>
      <c r="D652" s="21">
        <v>13</v>
      </c>
      <c r="E652" s="22">
        <v>15</v>
      </c>
      <c r="F652" s="22">
        <v>0</v>
      </c>
    </row>
    <row r="653" spans="1:6">
      <c r="A653" s="12" t="s">
        <v>289</v>
      </c>
      <c r="B653" s="5" t="s">
        <v>9</v>
      </c>
      <c r="C653" s="6" t="s">
        <v>304</v>
      </c>
      <c r="D653" s="21">
        <v>13</v>
      </c>
      <c r="E653" s="22">
        <v>19</v>
      </c>
      <c r="F653" s="22">
        <v>0</v>
      </c>
    </row>
    <row r="654" spans="1:6">
      <c r="A654" s="12" t="s">
        <v>183</v>
      </c>
      <c r="B654" s="5" t="s">
        <v>9</v>
      </c>
      <c r="C654" s="6" t="s">
        <v>201</v>
      </c>
      <c r="D654" s="21">
        <v>17</v>
      </c>
      <c r="E654" s="22">
        <v>18</v>
      </c>
      <c r="F654" s="22">
        <v>0</v>
      </c>
    </row>
    <row r="655" spans="1:6">
      <c r="A655" s="5" t="s">
        <v>421</v>
      </c>
      <c r="B655" s="5" t="s">
        <v>9</v>
      </c>
      <c r="C655" s="6" t="s">
        <v>444</v>
      </c>
      <c r="D655" s="28">
        <v>17</v>
      </c>
      <c r="E655" s="22">
        <v>21</v>
      </c>
      <c r="F655" s="29">
        <v>0</v>
      </c>
    </row>
    <row r="656" spans="1:6">
      <c r="A656" s="15"/>
      <c r="B656" s="15"/>
      <c r="C656" s="16"/>
      <c r="D656" s="23"/>
      <c r="E656" s="24"/>
      <c r="F656" s="24">
        <f>SUM(F620:F655)</f>
        <v>12225.587360863356</v>
      </c>
    </row>
    <row r="657" spans="1:6">
      <c r="A657" s="12" t="s">
        <v>637</v>
      </c>
      <c r="B657" s="5" t="s">
        <v>72</v>
      </c>
      <c r="C657" s="6" t="s">
        <v>638</v>
      </c>
      <c r="D657" s="21">
        <v>1</v>
      </c>
      <c r="E657" s="22">
        <v>5</v>
      </c>
      <c r="F657" s="22">
        <f>(600/E657)*(E657-D657)</f>
        <v>480</v>
      </c>
    </row>
    <row r="658" spans="1:6">
      <c r="A658" s="12" t="s">
        <v>677</v>
      </c>
      <c r="B658" s="5" t="s">
        <v>72</v>
      </c>
      <c r="C658" s="6" t="s">
        <v>678</v>
      </c>
      <c r="D658" s="21">
        <v>1</v>
      </c>
      <c r="E658" s="22">
        <v>9</v>
      </c>
      <c r="F658" s="22">
        <f>(600/E658)*(E658-D658)</f>
        <v>533.33333333333337</v>
      </c>
    </row>
    <row r="659" spans="1:6">
      <c r="A659" s="12" t="s">
        <v>65</v>
      </c>
      <c r="B659" s="5" t="s">
        <v>72</v>
      </c>
      <c r="C659" s="6" t="s">
        <v>73</v>
      </c>
      <c r="D659" s="21">
        <v>5</v>
      </c>
      <c r="E659" s="22">
        <v>28</v>
      </c>
      <c r="F659" s="22">
        <v>492.85714285714283</v>
      </c>
    </row>
    <row r="660" spans="1:6">
      <c r="A660" s="12" t="s">
        <v>273</v>
      </c>
      <c r="B660" s="5" t="s">
        <v>72</v>
      </c>
      <c r="C660" s="6" t="s">
        <v>279</v>
      </c>
      <c r="D660" s="21">
        <v>5</v>
      </c>
      <c r="E660" s="22">
        <v>15</v>
      </c>
      <c r="F660" s="22">
        <v>400</v>
      </c>
    </row>
    <row r="661" spans="1:6">
      <c r="A661" s="12" t="s">
        <v>289</v>
      </c>
      <c r="B661" s="5" t="s">
        <v>72</v>
      </c>
      <c r="C661" s="6" t="s">
        <v>297</v>
      </c>
      <c r="D661" s="21">
        <v>7</v>
      </c>
      <c r="E661" s="22">
        <v>19</v>
      </c>
      <c r="F661" s="22">
        <v>378.9473684210526</v>
      </c>
    </row>
    <row r="662" spans="1:6">
      <c r="A662" s="5" t="s">
        <v>466</v>
      </c>
      <c r="B662" s="5" t="s">
        <v>72</v>
      </c>
      <c r="C662" s="6" t="s">
        <v>486</v>
      </c>
      <c r="D662" s="28">
        <v>7</v>
      </c>
      <c r="E662" s="29">
        <v>11</v>
      </c>
      <c r="F662" s="29">
        <f>(600/E662)*(E662-D662)</f>
        <v>218.18181818181819</v>
      </c>
    </row>
    <row r="663" spans="1:6">
      <c r="A663" s="5" t="s">
        <v>421</v>
      </c>
      <c r="B663" s="5" t="s">
        <v>72</v>
      </c>
      <c r="C663" s="6" t="s">
        <v>438</v>
      </c>
      <c r="D663" s="28">
        <v>13</v>
      </c>
      <c r="E663" s="22">
        <v>21</v>
      </c>
      <c r="F663" s="29">
        <f>(600/E663)*(E663-D663)</f>
        <v>228.57142857142858</v>
      </c>
    </row>
    <row r="664" spans="1:6">
      <c r="A664" s="15"/>
      <c r="B664" s="15"/>
      <c r="C664" s="16"/>
      <c r="D664" s="23"/>
      <c r="E664" s="24"/>
      <c r="F664" s="24">
        <f>SUM(F657:F663)</f>
        <v>2731.8910913647751</v>
      </c>
    </row>
    <row r="665" spans="1:6">
      <c r="A665" s="5" t="s">
        <v>445</v>
      </c>
      <c r="B665" s="5" t="s">
        <v>68</v>
      </c>
      <c r="C665" s="6" t="s">
        <v>446</v>
      </c>
      <c r="D665" s="28">
        <v>1</v>
      </c>
      <c r="E665" s="22">
        <v>20</v>
      </c>
      <c r="F665" s="29">
        <f t="shared" ref="F665:F670" si="8">(600/E665)*(E665-D665)</f>
        <v>570</v>
      </c>
    </row>
    <row r="666" spans="1:6">
      <c r="A666" s="12" t="s">
        <v>703</v>
      </c>
      <c r="B666" s="5" t="s">
        <v>68</v>
      </c>
      <c r="C666" s="6" t="s">
        <v>704</v>
      </c>
      <c r="D666" s="21">
        <v>1</v>
      </c>
      <c r="E666" s="22">
        <v>12</v>
      </c>
      <c r="F666" s="22">
        <f t="shared" si="8"/>
        <v>550</v>
      </c>
    </row>
    <row r="667" spans="1:6">
      <c r="A667" s="12" t="s">
        <v>790</v>
      </c>
      <c r="B667" s="5" t="s">
        <v>68</v>
      </c>
      <c r="C667" s="6" t="s">
        <v>791</v>
      </c>
      <c r="D667" s="21">
        <v>1</v>
      </c>
      <c r="E667" s="22">
        <v>8</v>
      </c>
      <c r="F667" s="22">
        <f t="shared" si="8"/>
        <v>525</v>
      </c>
    </row>
    <row r="668" spans="1:6">
      <c r="A668" s="12" t="s">
        <v>800</v>
      </c>
      <c r="B668" s="5" t="s">
        <v>68</v>
      </c>
      <c r="C668" s="6" t="s">
        <v>801</v>
      </c>
      <c r="D668" s="21">
        <v>1</v>
      </c>
      <c r="E668" s="22">
        <v>8</v>
      </c>
      <c r="F668" s="22">
        <f t="shared" si="8"/>
        <v>525</v>
      </c>
    </row>
    <row r="669" spans="1:6">
      <c r="A669" s="12" t="s">
        <v>723</v>
      </c>
      <c r="B669" s="5" t="s">
        <v>68</v>
      </c>
      <c r="C669" s="6" t="s">
        <v>725</v>
      </c>
      <c r="D669" s="21">
        <v>2</v>
      </c>
      <c r="E669" s="22">
        <v>4</v>
      </c>
      <c r="F669" s="22">
        <f t="shared" si="8"/>
        <v>300</v>
      </c>
    </row>
    <row r="670" spans="1:6">
      <c r="A670" s="12" t="s">
        <v>850</v>
      </c>
      <c r="B670" s="5" t="s">
        <v>68</v>
      </c>
      <c r="C670" s="6" t="s">
        <v>852</v>
      </c>
      <c r="D670" s="33">
        <v>2</v>
      </c>
      <c r="E670" s="13">
        <v>12</v>
      </c>
      <c r="F670" s="13">
        <f t="shared" si="8"/>
        <v>500</v>
      </c>
    </row>
    <row r="671" spans="1:6">
      <c r="A671" s="12" t="s">
        <v>65</v>
      </c>
      <c r="B671" s="5" t="s">
        <v>68</v>
      </c>
      <c r="C671" s="6" t="s">
        <v>69</v>
      </c>
      <c r="D671" s="21">
        <v>3</v>
      </c>
      <c r="E671" s="22">
        <v>28</v>
      </c>
      <c r="F671" s="22">
        <v>535.71428571428567</v>
      </c>
    </row>
    <row r="672" spans="1:6">
      <c r="A672" s="12" t="s">
        <v>149</v>
      </c>
      <c r="B672" s="5" t="s">
        <v>68</v>
      </c>
      <c r="C672" s="6" t="s">
        <v>156</v>
      </c>
      <c r="D672" s="21">
        <v>5</v>
      </c>
      <c r="E672" s="22">
        <v>30</v>
      </c>
      <c r="F672" s="22">
        <v>500</v>
      </c>
    </row>
    <row r="673" spans="1:6">
      <c r="A673" s="12" t="s">
        <v>781</v>
      </c>
      <c r="B673" s="5" t="s">
        <v>68</v>
      </c>
      <c r="C673" s="6" t="s">
        <v>725</v>
      </c>
      <c r="D673" s="21">
        <v>5</v>
      </c>
      <c r="E673" s="22">
        <v>8</v>
      </c>
      <c r="F673" s="22">
        <v>0</v>
      </c>
    </row>
    <row r="674" spans="1:6">
      <c r="A674" s="12" t="s">
        <v>273</v>
      </c>
      <c r="B674" s="5" t="s">
        <v>68</v>
      </c>
      <c r="C674" s="6" t="s">
        <v>283</v>
      </c>
      <c r="D674" s="21">
        <v>9</v>
      </c>
      <c r="E674" s="22">
        <v>15</v>
      </c>
      <c r="F674" s="22">
        <v>240</v>
      </c>
    </row>
    <row r="675" spans="1:6">
      <c r="A675" s="5" t="s">
        <v>517</v>
      </c>
      <c r="B675" s="5" t="s">
        <v>68</v>
      </c>
      <c r="C675" s="6" t="s">
        <v>528</v>
      </c>
      <c r="D675" s="28">
        <v>9</v>
      </c>
      <c r="E675" s="29">
        <v>13</v>
      </c>
      <c r="F675" s="29">
        <v>0</v>
      </c>
    </row>
    <row r="676" spans="1:6">
      <c r="A676" s="5" t="s">
        <v>517</v>
      </c>
      <c r="B676" s="5" t="s">
        <v>68</v>
      </c>
      <c r="C676" s="6" t="s">
        <v>530</v>
      </c>
      <c r="D676" s="28">
        <v>9</v>
      </c>
      <c r="E676" s="29">
        <v>13</v>
      </c>
      <c r="F676" s="29">
        <v>0</v>
      </c>
    </row>
    <row r="677" spans="1:6">
      <c r="A677" s="12" t="s">
        <v>830</v>
      </c>
      <c r="B677" s="5" t="s">
        <v>68</v>
      </c>
      <c r="C677" s="6" t="s">
        <v>840</v>
      </c>
      <c r="D677" s="33">
        <v>9</v>
      </c>
      <c r="E677" s="13">
        <v>10</v>
      </c>
      <c r="F677" s="13">
        <v>0</v>
      </c>
    </row>
    <row r="678" spans="1:6">
      <c r="A678" s="12" t="s">
        <v>149</v>
      </c>
      <c r="B678" s="5" t="s">
        <v>68</v>
      </c>
      <c r="C678" s="6" t="s">
        <v>166</v>
      </c>
      <c r="D678" s="21">
        <v>13</v>
      </c>
      <c r="E678" s="22">
        <v>30</v>
      </c>
      <c r="F678" s="22">
        <v>340</v>
      </c>
    </row>
    <row r="679" spans="1:6">
      <c r="A679" s="12" t="s">
        <v>149</v>
      </c>
      <c r="B679" s="5" t="s">
        <v>68</v>
      </c>
      <c r="C679" s="6" t="s">
        <v>180</v>
      </c>
      <c r="D679" s="21">
        <v>25</v>
      </c>
      <c r="E679" s="22">
        <v>30</v>
      </c>
      <c r="F679" s="22">
        <v>0</v>
      </c>
    </row>
    <row r="680" spans="1:6">
      <c r="A680" s="2"/>
      <c r="B680" s="15"/>
      <c r="C680" s="16"/>
      <c r="D680" s="23"/>
      <c r="E680" s="24"/>
      <c r="F680" s="24">
        <f>SUM(F665:F679)</f>
        <v>4585.7142857142862</v>
      </c>
    </row>
    <row r="681" spans="1:6">
      <c r="A681" s="12" t="s">
        <v>907</v>
      </c>
      <c r="B681" s="5" t="s">
        <v>92</v>
      </c>
      <c r="C681" s="6" t="s">
        <v>911</v>
      </c>
      <c r="D681" s="33">
        <v>2</v>
      </c>
      <c r="E681" s="13">
        <v>4</v>
      </c>
      <c r="F681" s="29">
        <v>0</v>
      </c>
    </row>
    <row r="682" spans="1:6">
      <c r="A682" s="12" t="s">
        <v>830</v>
      </c>
      <c r="B682" s="5" t="s">
        <v>92</v>
      </c>
      <c r="C682" s="6" t="s">
        <v>836</v>
      </c>
      <c r="D682" s="33">
        <v>5</v>
      </c>
      <c r="E682" s="13">
        <v>10</v>
      </c>
      <c r="F682" s="13">
        <f>(600/E682)*(E682-D682)</f>
        <v>300</v>
      </c>
    </row>
    <row r="683" spans="1:6">
      <c r="A683" s="12" t="s">
        <v>202</v>
      </c>
      <c r="B683" s="5" t="s">
        <v>92</v>
      </c>
      <c r="C683" s="6" t="s">
        <v>214</v>
      </c>
      <c r="D683" s="21">
        <v>9</v>
      </c>
      <c r="E683" s="22">
        <v>14</v>
      </c>
      <c r="F683" s="22">
        <v>0</v>
      </c>
    </row>
    <row r="684" spans="1:6">
      <c r="A684" s="5" t="s">
        <v>421</v>
      </c>
      <c r="B684" s="5" t="s">
        <v>92</v>
      </c>
      <c r="C684" s="6" t="s">
        <v>433</v>
      </c>
      <c r="D684" s="28">
        <v>9</v>
      </c>
      <c r="E684" s="22">
        <v>21</v>
      </c>
      <c r="F684" s="29">
        <f>(600/E684)*(E684-D684)</f>
        <v>342.85714285714289</v>
      </c>
    </row>
    <row r="685" spans="1:6">
      <c r="A685" s="5" t="s">
        <v>517</v>
      </c>
      <c r="B685" s="5" t="s">
        <v>92</v>
      </c>
      <c r="C685" s="6" t="s">
        <v>529</v>
      </c>
      <c r="D685" s="28">
        <v>9</v>
      </c>
      <c r="E685" s="29">
        <v>13</v>
      </c>
      <c r="F685" s="29">
        <v>0</v>
      </c>
    </row>
    <row r="686" spans="1:6">
      <c r="A686" s="5" t="s">
        <v>565</v>
      </c>
      <c r="B686" s="5" t="s">
        <v>92</v>
      </c>
      <c r="C686" s="6" t="s">
        <v>575</v>
      </c>
      <c r="D686" s="28">
        <v>9</v>
      </c>
      <c r="E686" s="29">
        <v>15</v>
      </c>
      <c r="F686" s="29">
        <f>(600/E686)*(E686-D686)</f>
        <v>240</v>
      </c>
    </row>
    <row r="687" spans="1:6">
      <c r="A687" s="12" t="s">
        <v>663</v>
      </c>
      <c r="B687" s="5" t="s">
        <v>92</v>
      </c>
      <c r="C687" s="6" t="s">
        <v>674</v>
      </c>
      <c r="D687" s="21">
        <v>9</v>
      </c>
      <c r="E687" s="22">
        <v>12</v>
      </c>
      <c r="F687" s="22">
        <v>0</v>
      </c>
    </row>
    <row r="688" spans="1:6">
      <c r="A688" s="12" t="s">
        <v>149</v>
      </c>
      <c r="B688" s="5" t="s">
        <v>92</v>
      </c>
      <c r="C688" s="6" t="s">
        <v>164</v>
      </c>
      <c r="D688" s="21">
        <v>13</v>
      </c>
      <c r="E688" s="22">
        <v>30</v>
      </c>
      <c r="F688" s="22">
        <v>340</v>
      </c>
    </row>
    <row r="689" spans="1:6">
      <c r="A689" s="12" t="s">
        <v>65</v>
      </c>
      <c r="B689" s="5" t="s">
        <v>92</v>
      </c>
      <c r="C689" s="6" t="s">
        <v>93</v>
      </c>
      <c r="D689" s="21">
        <v>17</v>
      </c>
      <c r="E689" s="22">
        <v>28</v>
      </c>
      <c r="F689" s="22">
        <v>0</v>
      </c>
    </row>
    <row r="690" spans="1:6">
      <c r="A690" s="12" t="s">
        <v>643</v>
      </c>
      <c r="B690" s="5" t="s">
        <v>92</v>
      </c>
      <c r="C690" s="6" t="s">
        <v>662</v>
      </c>
      <c r="D690" s="21">
        <v>17</v>
      </c>
      <c r="E690" s="22">
        <v>19</v>
      </c>
      <c r="F690" s="22">
        <v>0</v>
      </c>
    </row>
    <row r="691" spans="1:6">
      <c r="A691" s="12" t="s">
        <v>149</v>
      </c>
      <c r="B691" s="5" t="s">
        <v>92</v>
      </c>
      <c r="C691" s="6" t="s">
        <v>181</v>
      </c>
      <c r="D691" s="21">
        <v>25</v>
      </c>
      <c r="E691" s="22">
        <v>30</v>
      </c>
      <c r="F691" s="22">
        <v>0</v>
      </c>
    </row>
    <row r="692" spans="1:6">
      <c r="A692" s="12" t="s">
        <v>149</v>
      </c>
      <c r="B692" s="5" t="s">
        <v>92</v>
      </c>
      <c r="C692" s="6" t="s">
        <v>182</v>
      </c>
      <c r="D692" s="21">
        <v>25</v>
      </c>
      <c r="E692" s="22">
        <v>30</v>
      </c>
      <c r="F692" s="22">
        <v>0</v>
      </c>
    </row>
    <row r="693" spans="1:6">
      <c r="A693" s="2"/>
      <c r="B693" s="15"/>
      <c r="C693" s="16"/>
      <c r="D693" s="23"/>
      <c r="E693" s="24"/>
      <c r="F693" s="24">
        <f>SUM(F681:F692)</f>
        <v>1222.8571428571429</v>
      </c>
    </row>
    <row r="694" spans="1:6">
      <c r="A694" s="5" t="s">
        <v>532</v>
      </c>
      <c r="B694" s="5" t="s">
        <v>487</v>
      </c>
      <c r="C694" s="6" t="s">
        <v>536</v>
      </c>
      <c r="D694" s="28">
        <v>4</v>
      </c>
      <c r="E694" s="29">
        <v>4</v>
      </c>
      <c r="F694" s="29">
        <f>(600/E694)*(E694-D694)</f>
        <v>0</v>
      </c>
    </row>
    <row r="695" spans="1:6">
      <c r="A695" s="5" t="s">
        <v>553</v>
      </c>
      <c r="B695" s="5" t="s">
        <v>487</v>
      </c>
      <c r="C695" s="6" t="s">
        <v>557</v>
      </c>
      <c r="D695" s="28">
        <v>4</v>
      </c>
      <c r="E695" s="22">
        <v>11</v>
      </c>
      <c r="F695" s="29">
        <f>(600/E695)*(E695-D695)</f>
        <v>381.81818181818181</v>
      </c>
    </row>
    <row r="696" spans="1:6">
      <c r="A696" s="5" t="s">
        <v>466</v>
      </c>
      <c r="B696" s="5" t="s">
        <v>487</v>
      </c>
      <c r="C696" s="6" t="s">
        <v>488</v>
      </c>
      <c r="D696" s="28">
        <v>8</v>
      </c>
      <c r="E696" s="29">
        <v>11</v>
      </c>
      <c r="F696" s="29">
        <v>0</v>
      </c>
    </row>
    <row r="697" spans="1:6">
      <c r="A697" s="15"/>
      <c r="B697" s="15"/>
      <c r="C697" s="16"/>
      <c r="D697" s="23"/>
      <c r="E697" s="24"/>
      <c r="F697" s="24">
        <f>SUM(F694:F696)</f>
        <v>381.81818181818181</v>
      </c>
    </row>
    <row r="698" spans="1:6">
      <c r="A698" s="12" t="s">
        <v>753</v>
      </c>
      <c r="B698" s="5" t="s">
        <v>24</v>
      </c>
      <c r="C698" s="6" t="s">
        <v>754</v>
      </c>
      <c r="D698" s="21">
        <v>1</v>
      </c>
      <c r="E698" s="22">
        <v>17</v>
      </c>
      <c r="F698" s="22">
        <f>(600/E698)*(E698-D698)</f>
        <v>564.70588235294122</v>
      </c>
    </row>
    <row r="699" spans="1:6">
      <c r="A699" s="19" t="s">
        <v>875</v>
      </c>
      <c r="B699" s="5" t="s">
        <v>24</v>
      </c>
      <c r="C699" s="6" t="s">
        <v>876</v>
      </c>
      <c r="D699" s="33">
        <v>1</v>
      </c>
      <c r="E699" s="13">
        <v>1</v>
      </c>
      <c r="F699" s="13">
        <f>(600/E699)*(E699-D699)</f>
        <v>0</v>
      </c>
    </row>
    <row r="700" spans="1:6">
      <c r="A700" s="12" t="s">
        <v>11</v>
      </c>
      <c r="B700" s="5" t="s">
        <v>24</v>
      </c>
      <c r="C700" s="6" t="s">
        <v>25</v>
      </c>
      <c r="D700" s="21">
        <v>2</v>
      </c>
      <c r="E700" s="22">
        <v>28</v>
      </c>
      <c r="F700" s="22">
        <v>557.14285714285711</v>
      </c>
    </row>
    <row r="701" spans="1:6">
      <c r="A701" s="12" t="s">
        <v>217</v>
      </c>
      <c r="B701" s="5" t="s">
        <v>24</v>
      </c>
      <c r="C701" s="6" t="s">
        <v>220</v>
      </c>
      <c r="D701" s="21">
        <v>3</v>
      </c>
      <c r="E701" s="22">
        <v>16</v>
      </c>
      <c r="F701" s="22">
        <v>487.5</v>
      </c>
    </row>
    <row r="702" spans="1:6">
      <c r="A702" s="12" t="s">
        <v>273</v>
      </c>
      <c r="B702" s="5" t="s">
        <v>24</v>
      </c>
      <c r="C702" s="6" t="s">
        <v>276</v>
      </c>
      <c r="D702" s="21">
        <v>3</v>
      </c>
      <c r="E702" s="22">
        <v>15</v>
      </c>
      <c r="F702" s="22">
        <v>480</v>
      </c>
    </row>
    <row r="703" spans="1:6">
      <c r="A703" s="12" t="s">
        <v>217</v>
      </c>
      <c r="B703" s="5" t="s">
        <v>24</v>
      </c>
      <c r="C703" s="6" t="s">
        <v>222</v>
      </c>
      <c r="D703" s="21">
        <v>5</v>
      </c>
      <c r="E703" s="22">
        <v>16</v>
      </c>
      <c r="F703" s="22">
        <v>412.5</v>
      </c>
    </row>
    <row r="704" spans="1:6">
      <c r="A704" s="19" t="s">
        <v>877</v>
      </c>
      <c r="B704" s="5" t="s">
        <v>24</v>
      </c>
      <c r="C704" s="6" t="s">
        <v>876</v>
      </c>
      <c r="D704" s="33">
        <v>5</v>
      </c>
      <c r="E704" s="13">
        <v>5</v>
      </c>
      <c r="F704" s="13">
        <f>(600/E704)*(E704-D704)</f>
        <v>0</v>
      </c>
    </row>
    <row r="705" spans="1:6">
      <c r="A705" s="12" t="s">
        <v>217</v>
      </c>
      <c r="B705" s="5" t="s">
        <v>24</v>
      </c>
      <c r="C705" s="6" t="s">
        <v>224</v>
      </c>
      <c r="D705" s="21">
        <v>7</v>
      </c>
      <c r="E705" s="22">
        <v>16</v>
      </c>
      <c r="F705" s="22">
        <v>337.5</v>
      </c>
    </row>
    <row r="706" spans="1:6">
      <c r="A706" s="12" t="s">
        <v>183</v>
      </c>
      <c r="B706" s="5" t="s">
        <v>24</v>
      </c>
      <c r="C706" s="6" t="s">
        <v>198</v>
      </c>
      <c r="D706" s="21">
        <v>13</v>
      </c>
      <c r="E706" s="22">
        <v>18</v>
      </c>
      <c r="F706" s="22">
        <v>166.66666666666669</v>
      </c>
    </row>
    <row r="707" spans="1:6">
      <c r="A707" s="12" t="s">
        <v>103</v>
      </c>
      <c r="B707" s="5" t="s">
        <v>24</v>
      </c>
      <c r="C707" s="6" t="s">
        <v>135</v>
      </c>
      <c r="D707" s="21">
        <v>25</v>
      </c>
      <c r="E707" s="22">
        <v>41</v>
      </c>
      <c r="F707" s="22">
        <v>234.14634146341464</v>
      </c>
    </row>
    <row r="708" spans="1:6">
      <c r="A708" s="12" t="s">
        <v>103</v>
      </c>
      <c r="B708" s="5" t="s">
        <v>24</v>
      </c>
      <c r="C708" s="6" t="s">
        <v>146</v>
      </c>
      <c r="D708" s="21">
        <v>32</v>
      </c>
      <c r="E708" s="22">
        <v>41</v>
      </c>
      <c r="F708" s="22">
        <v>0</v>
      </c>
    </row>
    <row r="709" spans="1:6">
      <c r="A709" s="2"/>
      <c r="B709" s="15"/>
      <c r="C709" s="16"/>
      <c r="D709" s="23"/>
      <c r="E709" s="24"/>
      <c r="F709" s="24">
        <f>SUM(F698:F708)</f>
        <v>3240.1617476258793</v>
      </c>
    </row>
    <row r="710" spans="1:6">
      <c r="A710" s="5" t="s">
        <v>553</v>
      </c>
      <c r="B710" s="5" t="s">
        <v>320</v>
      </c>
      <c r="C710" s="6" t="s">
        <v>555</v>
      </c>
      <c r="D710" s="28">
        <v>2</v>
      </c>
      <c r="E710" s="22">
        <v>11</v>
      </c>
      <c r="F710" s="29">
        <f>(600/E710)*(E710-D710)</f>
        <v>490.90909090909093</v>
      </c>
    </row>
    <row r="711" spans="1:6">
      <c r="A711" s="19" t="s">
        <v>891</v>
      </c>
      <c r="B711" s="5" t="s">
        <v>320</v>
      </c>
      <c r="C711" s="6" t="s">
        <v>893</v>
      </c>
      <c r="D711" s="33">
        <v>2</v>
      </c>
      <c r="E711" s="13">
        <v>2</v>
      </c>
      <c r="F711" s="13">
        <f>(600/E711)*(E711-D711)</f>
        <v>0</v>
      </c>
    </row>
    <row r="712" spans="1:6">
      <c r="A712" s="5" t="s">
        <v>400</v>
      </c>
      <c r="B712" s="5" t="s">
        <v>320</v>
      </c>
      <c r="C712" s="6" t="s">
        <v>404</v>
      </c>
      <c r="D712" s="28">
        <v>3</v>
      </c>
      <c r="E712" s="29">
        <v>17</v>
      </c>
      <c r="F712" s="29">
        <f>(600/E712)*(E712-D712)</f>
        <v>494.11764705882354</v>
      </c>
    </row>
    <row r="713" spans="1:6">
      <c r="A713" s="5" t="s">
        <v>615</v>
      </c>
      <c r="B713" s="5" t="s">
        <v>320</v>
      </c>
      <c r="C713" s="6" t="s">
        <v>618</v>
      </c>
      <c r="D713" s="28">
        <v>3</v>
      </c>
      <c r="E713" s="29">
        <v>11</v>
      </c>
      <c r="F713" s="29">
        <f>(600/E713)*(E713-D713)</f>
        <v>436.36363636363637</v>
      </c>
    </row>
    <row r="714" spans="1:6">
      <c r="A714" s="12" t="s">
        <v>327</v>
      </c>
      <c r="B714" s="5" t="s">
        <v>320</v>
      </c>
      <c r="C714" s="6" t="s">
        <v>333</v>
      </c>
      <c r="D714" s="21">
        <v>5</v>
      </c>
      <c r="E714" s="22">
        <v>14</v>
      </c>
      <c r="F714" s="22">
        <v>385.71428571428567</v>
      </c>
    </row>
    <row r="715" spans="1:6">
      <c r="A715" s="12" t="s">
        <v>753</v>
      </c>
      <c r="B715" s="5" t="s">
        <v>320</v>
      </c>
      <c r="C715" s="6" t="s">
        <v>758</v>
      </c>
      <c r="D715" s="21">
        <v>5</v>
      </c>
      <c r="E715" s="22">
        <v>17</v>
      </c>
      <c r="F715" s="22">
        <f>(600/E715)*(E715-D715)</f>
        <v>423.52941176470591</v>
      </c>
    </row>
    <row r="716" spans="1:6">
      <c r="A716" s="12" t="s">
        <v>800</v>
      </c>
      <c r="B716" s="5" t="s">
        <v>320</v>
      </c>
      <c r="C716" s="6" t="s">
        <v>805</v>
      </c>
      <c r="D716" s="21">
        <v>5</v>
      </c>
      <c r="E716" s="22">
        <v>8</v>
      </c>
      <c r="F716" s="22">
        <f>(600/E716)*(E716-D716)</f>
        <v>225</v>
      </c>
    </row>
    <row r="717" spans="1:6">
      <c r="A717" s="5" t="s">
        <v>421</v>
      </c>
      <c r="B717" s="5" t="s">
        <v>320</v>
      </c>
      <c r="C717" s="6" t="s">
        <v>431</v>
      </c>
      <c r="D717" s="28">
        <v>7</v>
      </c>
      <c r="E717" s="22">
        <v>21</v>
      </c>
      <c r="F717" s="29">
        <f>(600/E717)*(E717-D717)</f>
        <v>400</v>
      </c>
    </row>
    <row r="718" spans="1:6">
      <c r="A718" s="5" t="s">
        <v>495</v>
      </c>
      <c r="B718" s="5" t="s">
        <v>320</v>
      </c>
      <c r="C718" s="6" t="s">
        <v>503</v>
      </c>
      <c r="D718" s="28">
        <v>7</v>
      </c>
      <c r="E718" s="29">
        <v>8</v>
      </c>
      <c r="F718" s="29">
        <v>0</v>
      </c>
    </row>
    <row r="719" spans="1:6">
      <c r="A719" s="12" t="s">
        <v>310</v>
      </c>
      <c r="B719" s="5" t="s">
        <v>320</v>
      </c>
      <c r="C719" s="6" t="s">
        <v>321</v>
      </c>
      <c r="D719" s="21">
        <v>9</v>
      </c>
      <c r="E719" s="22">
        <v>16</v>
      </c>
      <c r="F719" s="22">
        <v>262.5</v>
      </c>
    </row>
    <row r="720" spans="1:6">
      <c r="A720" s="12" t="s">
        <v>344</v>
      </c>
      <c r="B720" s="5" t="s">
        <v>320</v>
      </c>
      <c r="C720" s="6" t="s">
        <v>354</v>
      </c>
      <c r="D720" s="21">
        <v>9</v>
      </c>
      <c r="E720" s="22">
        <v>18</v>
      </c>
      <c r="F720" s="22">
        <v>300</v>
      </c>
    </row>
    <row r="721" spans="1:6">
      <c r="A721" s="5" t="s">
        <v>565</v>
      </c>
      <c r="B721" s="5" t="s">
        <v>320</v>
      </c>
      <c r="C721" s="6" t="s">
        <v>574</v>
      </c>
      <c r="D721" s="28">
        <v>9</v>
      </c>
      <c r="E721" s="29">
        <v>15</v>
      </c>
      <c r="F721" s="29">
        <f>(600/E721)*(E721-D721)</f>
        <v>240</v>
      </c>
    </row>
    <row r="722" spans="1:6">
      <c r="A722" s="12" t="s">
        <v>344</v>
      </c>
      <c r="B722" s="5" t="s">
        <v>320</v>
      </c>
      <c r="C722" s="6" t="s">
        <v>357</v>
      </c>
      <c r="D722" s="21">
        <v>13</v>
      </c>
      <c r="E722" s="22">
        <v>18</v>
      </c>
      <c r="F722" s="22">
        <v>0</v>
      </c>
    </row>
    <row r="723" spans="1:6">
      <c r="A723" s="2"/>
      <c r="B723" s="15"/>
      <c r="C723" s="16"/>
      <c r="D723" s="23"/>
      <c r="E723" s="24"/>
      <c r="F723" s="24">
        <f>SUM(F710:F722)</f>
        <v>3658.1340718105425</v>
      </c>
    </row>
    <row r="724" spans="1:6">
      <c r="A724" s="5" t="s">
        <v>565</v>
      </c>
      <c r="B724" s="5" t="s">
        <v>524</v>
      </c>
      <c r="C724" s="6" t="s">
        <v>566</v>
      </c>
      <c r="D724" s="28">
        <v>1</v>
      </c>
      <c r="E724" s="29">
        <v>15</v>
      </c>
      <c r="F724" s="29">
        <f>(600/E724)*(E724-D724)</f>
        <v>560</v>
      </c>
    </row>
    <row r="725" spans="1:6">
      <c r="A725" s="5" t="s">
        <v>517</v>
      </c>
      <c r="B725" s="5" t="s">
        <v>524</v>
      </c>
      <c r="C725" s="6" t="s">
        <v>525</v>
      </c>
      <c r="D725" s="28">
        <v>7</v>
      </c>
      <c r="E725" s="29">
        <v>13</v>
      </c>
      <c r="F725" s="29">
        <f>(600/E725)*(E725-D725)</f>
        <v>276.92307692307691</v>
      </c>
    </row>
    <row r="726" spans="1:6">
      <c r="A726" s="15"/>
      <c r="B726" s="15"/>
      <c r="C726" s="16"/>
      <c r="D726" s="23"/>
      <c r="E726" s="24"/>
      <c r="F726" s="24">
        <f>SUM(F724:F725)</f>
        <v>836.92307692307691</v>
      </c>
    </row>
    <row r="727" spans="1:6">
      <c r="A727" s="12" t="s">
        <v>236</v>
      </c>
      <c r="B727" s="5" t="s">
        <v>16</v>
      </c>
      <c r="C727" s="6" t="s">
        <v>237</v>
      </c>
      <c r="D727" s="21">
        <v>1</v>
      </c>
      <c r="E727" s="22">
        <v>8</v>
      </c>
      <c r="F727" s="22">
        <v>525</v>
      </c>
    </row>
    <row r="728" spans="1:6">
      <c r="A728" s="12" t="s">
        <v>246</v>
      </c>
      <c r="B728" s="5" t="s">
        <v>16</v>
      </c>
      <c r="C728" s="6" t="s">
        <v>247</v>
      </c>
      <c r="D728" s="21">
        <v>1</v>
      </c>
      <c r="E728" s="22">
        <v>3</v>
      </c>
      <c r="F728" s="22">
        <v>400</v>
      </c>
    </row>
    <row r="729" spans="1:6">
      <c r="A729" s="12" t="s">
        <v>327</v>
      </c>
      <c r="B729" s="5" t="s">
        <v>16</v>
      </c>
      <c r="C729" s="6" t="s">
        <v>328</v>
      </c>
      <c r="D729" s="21">
        <v>1</v>
      </c>
      <c r="E729" s="22">
        <v>14</v>
      </c>
      <c r="F729" s="22">
        <v>557.14285714285711</v>
      </c>
    </row>
    <row r="730" spans="1:6">
      <c r="A730" s="5" t="s">
        <v>400</v>
      </c>
      <c r="B730" s="5" t="s">
        <v>16</v>
      </c>
      <c r="C730" s="6" t="s">
        <v>401</v>
      </c>
      <c r="D730" s="21">
        <v>1</v>
      </c>
      <c r="E730" s="29">
        <v>17</v>
      </c>
      <c r="F730" s="29">
        <f>(600/E730)*(E730-D730)</f>
        <v>564.70588235294122</v>
      </c>
    </row>
    <row r="731" spans="1:6">
      <c r="A731" s="5" t="s">
        <v>599</v>
      </c>
      <c r="B731" s="5" t="s">
        <v>16</v>
      </c>
      <c r="C731" s="6" t="s">
        <v>600</v>
      </c>
      <c r="D731" s="21">
        <v>1</v>
      </c>
      <c r="E731" s="29">
        <v>16</v>
      </c>
      <c r="F731" s="29">
        <f>(600/E731)*(E731-D731)</f>
        <v>562.5</v>
      </c>
    </row>
    <row r="732" spans="1:6">
      <c r="A732" s="12" t="s">
        <v>830</v>
      </c>
      <c r="B732" s="5" t="s">
        <v>16</v>
      </c>
      <c r="C732" s="6" t="s">
        <v>831</v>
      </c>
      <c r="D732" s="6">
        <v>1</v>
      </c>
      <c r="E732" s="13">
        <v>10</v>
      </c>
      <c r="F732" s="13">
        <f>(600/E732)*(E732-D732)</f>
        <v>540</v>
      </c>
    </row>
    <row r="733" spans="1:6">
      <c r="A733" s="19" t="s">
        <v>885</v>
      </c>
      <c r="B733" s="5" t="s">
        <v>16</v>
      </c>
      <c r="C733" s="6" t="s">
        <v>886</v>
      </c>
      <c r="D733" s="33">
        <v>1</v>
      </c>
      <c r="E733" s="13">
        <v>5</v>
      </c>
      <c r="F733" s="13">
        <f>(600/E733)*(E733-D733)</f>
        <v>480</v>
      </c>
    </row>
    <row r="734" spans="1:6">
      <c r="A734" s="12" t="s">
        <v>149</v>
      </c>
      <c r="B734" s="5" t="s">
        <v>16</v>
      </c>
      <c r="C734" s="6" t="s">
        <v>151</v>
      </c>
      <c r="D734" s="21">
        <v>2</v>
      </c>
      <c r="E734" s="22">
        <v>30</v>
      </c>
      <c r="F734" s="22">
        <v>560</v>
      </c>
    </row>
    <row r="735" spans="1:6">
      <c r="A735" s="12" t="s">
        <v>202</v>
      </c>
      <c r="B735" s="5" t="s">
        <v>16</v>
      </c>
      <c r="C735" s="6" t="s">
        <v>204</v>
      </c>
      <c r="D735" s="21">
        <v>2</v>
      </c>
      <c r="E735" s="22">
        <v>14</v>
      </c>
      <c r="F735" s="22">
        <v>514.28571428571422</v>
      </c>
    </row>
    <row r="736" spans="1:6">
      <c r="A736" s="5" t="s">
        <v>599</v>
      </c>
      <c r="B736" s="5" t="s">
        <v>16</v>
      </c>
      <c r="C736" s="6" t="s">
        <v>601</v>
      </c>
      <c r="D736" s="21">
        <v>2</v>
      </c>
      <c r="E736" s="29">
        <v>16</v>
      </c>
      <c r="F736" s="29">
        <f>(600/E736)*(E736-D736)</f>
        <v>525</v>
      </c>
    </row>
    <row r="737" spans="1:6">
      <c r="A737" s="12" t="s">
        <v>790</v>
      </c>
      <c r="B737" s="5" t="s">
        <v>16</v>
      </c>
      <c r="C737" s="6" t="s">
        <v>792</v>
      </c>
      <c r="D737" s="21">
        <v>2</v>
      </c>
      <c r="E737" s="22">
        <v>8</v>
      </c>
      <c r="F737" s="22">
        <f>(600/E737)*(E737-D737)</f>
        <v>450</v>
      </c>
    </row>
    <row r="738" spans="1:6">
      <c r="A738" s="12" t="s">
        <v>820</v>
      </c>
      <c r="B738" s="5" t="s">
        <v>16</v>
      </c>
      <c r="C738" s="6" t="s">
        <v>822</v>
      </c>
      <c r="D738" s="6">
        <v>2</v>
      </c>
      <c r="E738" s="7">
        <v>8</v>
      </c>
      <c r="F738" s="13">
        <f>(600/E738)*(E738-D738)</f>
        <v>450</v>
      </c>
    </row>
    <row r="739" spans="1:6">
      <c r="A739" s="12" t="s">
        <v>327</v>
      </c>
      <c r="B739" s="5" t="s">
        <v>16</v>
      </c>
      <c r="C739" s="6" t="s">
        <v>330</v>
      </c>
      <c r="D739" s="21">
        <v>3</v>
      </c>
      <c r="E739" s="22">
        <v>14</v>
      </c>
      <c r="F739" s="22">
        <v>471.42857142857139</v>
      </c>
    </row>
    <row r="740" spans="1:6">
      <c r="A740" s="5" t="s">
        <v>445</v>
      </c>
      <c r="B740" s="5" t="s">
        <v>16</v>
      </c>
      <c r="C740" s="6" t="s">
        <v>448</v>
      </c>
      <c r="D740" s="21">
        <v>3</v>
      </c>
      <c r="E740" s="22">
        <v>20</v>
      </c>
      <c r="F740" s="29">
        <f t="shared" ref="F740:F747" si="9">(600/E740)*(E740-D740)</f>
        <v>510</v>
      </c>
    </row>
    <row r="741" spans="1:6">
      <c r="A741" s="12" t="s">
        <v>627</v>
      </c>
      <c r="B741" s="5" t="s">
        <v>16</v>
      </c>
      <c r="C741" s="6" t="s">
        <v>630</v>
      </c>
      <c r="D741" s="21">
        <v>3</v>
      </c>
      <c r="E741" s="22">
        <v>5</v>
      </c>
      <c r="F741" s="22">
        <f t="shared" si="9"/>
        <v>240</v>
      </c>
    </row>
    <row r="742" spans="1:6">
      <c r="A742" s="12" t="s">
        <v>643</v>
      </c>
      <c r="B742" s="5" t="s">
        <v>16</v>
      </c>
      <c r="C742" s="6" t="s">
        <v>646</v>
      </c>
      <c r="D742" s="21">
        <v>3</v>
      </c>
      <c r="E742" s="22">
        <v>19</v>
      </c>
      <c r="F742" s="22">
        <f t="shared" si="9"/>
        <v>505.26315789473682</v>
      </c>
    </row>
    <row r="743" spans="1:6">
      <c r="A743" s="12" t="s">
        <v>703</v>
      </c>
      <c r="B743" s="5" t="s">
        <v>16</v>
      </c>
      <c r="C743" s="6" t="s">
        <v>706</v>
      </c>
      <c r="D743" s="21">
        <v>3</v>
      </c>
      <c r="E743" s="22">
        <v>12</v>
      </c>
      <c r="F743" s="22">
        <f t="shared" si="9"/>
        <v>450</v>
      </c>
    </row>
    <row r="744" spans="1:6">
      <c r="A744" s="12" t="s">
        <v>850</v>
      </c>
      <c r="B744" s="5" t="s">
        <v>16</v>
      </c>
      <c r="C744" s="6" t="s">
        <v>853</v>
      </c>
      <c r="D744" s="6">
        <v>3</v>
      </c>
      <c r="E744" s="13">
        <v>12</v>
      </c>
      <c r="F744" s="13">
        <f t="shared" si="9"/>
        <v>450</v>
      </c>
    </row>
    <row r="745" spans="1:6">
      <c r="A745" s="12" t="s">
        <v>900</v>
      </c>
      <c r="B745" s="5" t="s">
        <v>16</v>
      </c>
      <c r="C745" s="6" t="s">
        <v>902</v>
      </c>
      <c r="D745" s="6">
        <v>3</v>
      </c>
      <c r="E745" s="13">
        <v>7</v>
      </c>
      <c r="F745" s="29">
        <f t="shared" si="9"/>
        <v>342.85714285714283</v>
      </c>
    </row>
    <row r="746" spans="1:6">
      <c r="A746" s="5" t="s">
        <v>400</v>
      </c>
      <c r="B746" s="5" t="s">
        <v>16</v>
      </c>
      <c r="C746" s="6" t="s">
        <v>405</v>
      </c>
      <c r="D746" s="21">
        <v>4</v>
      </c>
      <c r="E746" s="29">
        <v>17</v>
      </c>
      <c r="F746" s="29">
        <f t="shared" si="9"/>
        <v>458.82352941176475</v>
      </c>
    </row>
    <row r="747" spans="1:6">
      <c r="A747" s="12" t="s">
        <v>841</v>
      </c>
      <c r="B747" s="5" t="s">
        <v>16</v>
      </c>
      <c r="C747" s="6" t="s">
        <v>845</v>
      </c>
      <c r="D747" s="6">
        <v>4</v>
      </c>
      <c r="E747" s="7">
        <v>8</v>
      </c>
      <c r="F747" s="13">
        <f t="shared" si="9"/>
        <v>300</v>
      </c>
    </row>
    <row r="748" spans="1:6">
      <c r="A748" s="19" t="s">
        <v>885</v>
      </c>
      <c r="B748" s="5" t="s">
        <v>16</v>
      </c>
      <c r="C748" s="6" t="s">
        <v>890</v>
      </c>
      <c r="D748" s="6">
        <v>4</v>
      </c>
      <c r="E748" s="13">
        <v>5</v>
      </c>
      <c r="F748" s="13">
        <v>0</v>
      </c>
    </row>
    <row r="749" spans="1:6">
      <c r="A749" s="12" t="s">
        <v>11</v>
      </c>
      <c r="B749" s="5" t="s">
        <v>16</v>
      </c>
      <c r="C749" s="6" t="s">
        <v>17</v>
      </c>
      <c r="D749" s="21">
        <v>5</v>
      </c>
      <c r="E749" s="22">
        <v>7</v>
      </c>
      <c r="F749" s="22">
        <v>171.42857142857142</v>
      </c>
    </row>
    <row r="750" spans="1:6">
      <c r="A750" s="12" t="s">
        <v>363</v>
      </c>
      <c r="B750" s="5" t="s">
        <v>16</v>
      </c>
      <c r="C750" s="6" t="s">
        <v>369</v>
      </c>
      <c r="D750" s="21">
        <v>5</v>
      </c>
      <c r="E750" s="22">
        <v>10</v>
      </c>
      <c r="F750" s="22">
        <v>300</v>
      </c>
    </row>
    <row r="751" spans="1:6">
      <c r="A751" s="12" t="s">
        <v>375</v>
      </c>
      <c r="B751" s="5" t="s">
        <v>16</v>
      </c>
      <c r="C751" s="6" t="s">
        <v>381</v>
      </c>
      <c r="D751" s="21">
        <v>5</v>
      </c>
      <c r="E751" s="22">
        <v>10</v>
      </c>
      <c r="F751" s="22">
        <v>300</v>
      </c>
    </row>
    <row r="752" spans="1:6">
      <c r="A752" s="5" t="s">
        <v>495</v>
      </c>
      <c r="B752" s="5" t="s">
        <v>16</v>
      </c>
      <c r="C752" s="6" t="s">
        <v>501</v>
      </c>
      <c r="D752" s="21">
        <v>5</v>
      </c>
      <c r="E752" s="29">
        <v>8</v>
      </c>
      <c r="F752" s="29">
        <f>(600/E752)*(E752-D752)</f>
        <v>225</v>
      </c>
    </row>
    <row r="753" spans="1:6">
      <c r="A753" s="12" t="s">
        <v>627</v>
      </c>
      <c r="B753" s="5" t="s">
        <v>16</v>
      </c>
      <c r="C753" s="6" t="s">
        <v>632</v>
      </c>
      <c r="D753" s="21">
        <v>5</v>
      </c>
      <c r="E753" s="22">
        <v>5</v>
      </c>
      <c r="F753" s="22">
        <f>(600/E753)*(E753-D753)</f>
        <v>0</v>
      </c>
    </row>
    <row r="754" spans="1:6">
      <c r="A754" s="12" t="s">
        <v>809</v>
      </c>
      <c r="B754" s="5" t="s">
        <v>16</v>
      </c>
      <c r="C754" s="6" t="s">
        <v>814</v>
      </c>
      <c r="D754" s="6">
        <v>5</v>
      </c>
      <c r="E754" s="13">
        <v>8</v>
      </c>
      <c r="F754" s="13">
        <v>0</v>
      </c>
    </row>
    <row r="755" spans="1:6">
      <c r="A755" s="12" t="s">
        <v>900</v>
      </c>
      <c r="B755" s="5" t="s">
        <v>16</v>
      </c>
      <c r="C755" s="6" t="s">
        <v>905</v>
      </c>
      <c r="D755" s="6">
        <v>5</v>
      </c>
      <c r="E755" s="13">
        <v>7</v>
      </c>
      <c r="F755" s="29">
        <v>0</v>
      </c>
    </row>
    <row r="756" spans="1:6">
      <c r="A756" s="12" t="s">
        <v>217</v>
      </c>
      <c r="B756" s="5" t="s">
        <v>16</v>
      </c>
      <c r="C756" s="6" t="s">
        <v>225</v>
      </c>
      <c r="D756" s="21">
        <v>7</v>
      </c>
      <c r="E756" s="22">
        <v>16</v>
      </c>
      <c r="F756" s="22">
        <v>337.5</v>
      </c>
    </row>
    <row r="757" spans="1:6">
      <c r="A757" s="12" t="s">
        <v>687</v>
      </c>
      <c r="B757" s="5" t="s">
        <v>16</v>
      </c>
      <c r="C757" s="6" t="s">
        <v>695</v>
      </c>
      <c r="D757" s="21">
        <v>7</v>
      </c>
      <c r="E757" s="22">
        <v>15</v>
      </c>
      <c r="F757" s="22">
        <f>(600/E757)*(E757-D757)</f>
        <v>320</v>
      </c>
    </row>
    <row r="758" spans="1:6">
      <c r="A758" s="12" t="s">
        <v>830</v>
      </c>
      <c r="B758" s="5" t="s">
        <v>16</v>
      </c>
      <c r="C758" s="6" t="s">
        <v>838</v>
      </c>
      <c r="D758" s="6">
        <v>7</v>
      </c>
      <c r="E758" s="13">
        <v>10</v>
      </c>
      <c r="F758" s="13">
        <f>(600/E758)*(E758-D758)</f>
        <v>180</v>
      </c>
    </row>
    <row r="759" spans="1:6">
      <c r="A759" s="12" t="s">
        <v>183</v>
      </c>
      <c r="B759" s="5" t="s">
        <v>16</v>
      </c>
      <c r="C759" s="6" t="s">
        <v>195</v>
      </c>
      <c r="D759" s="21">
        <v>9</v>
      </c>
      <c r="E759" s="22">
        <v>18</v>
      </c>
      <c r="F759" s="22">
        <v>300</v>
      </c>
    </row>
    <row r="760" spans="1:6">
      <c r="A760" s="12" t="s">
        <v>289</v>
      </c>
      <c r="B760" s="5" t="s">
        <v>16</v>
      </c>
      <c r="C760" s="6" t="s">
        <v>301</v>
      </c>
      <c r="D760" s="21">
        <v>9</v>
      </c>
      <c r="E760" s="22">
        <v>19</v>
      </c>
      <c r="F760" s="22">
        <v>315.78947368421052</v>
      </c>
    </row>
    <row r="761" spans="1:6">
      <c r="A761" s="12" t="s">
        <v>703</v>
      </c>
      <c r="B761" s="5" t="s">
        <v>16</v>
      </c>
      <c r="C761" s="6" t="s">
        <v>714</v>
      </c>
      <c r="D761" s="21">
        <v>9</v>
      </c>
      <c r="E761" s="22">
        <v>12</v>
      </c>
      <c r="F761" s="22">
        <v>0</v>
      </c>
    </row>
    <row r="762" spans="1:6">
      <c r="A762" s="12" t="s">
        <v>310</v>
      </c>
      <c r="B762" s="5" t="s">
        <v>16</v>
      </c>
      <c r="C762" s="6" t="s">
        <v>326</v>
      </c>
      <c r="D762" s="21">
        <v>12</v>
      </c>
      <c r="E762" s="22">
        <v>16</v>
      </c>
      <c r="F762" s="22">
        <v>0</v>
      </c>
    </row>
    <row r="763" spans="1:6">
      <c r="A763" s="12" t="s">
        <v>65</v>
      </c>
      <c r="B763" s="5" t="s">
        <v>16</v>
      </c>
      <c r="C763" s="6" t="s">
        <v>86</v>
      </c>
      <c r="D763" s="21">
        <v>13</v>
      </c>
      <c r="E763" s="22">
        <v>28</v>
      </c>
      <c r="F763" s="22">
        <v>321.42857142857139</v>
      </c>
    </row>
    <row r="764" spans="1:6">
      <c r="A764" s="12" t="s">
        <v>217</v>
      </c>
      <c r="B764" s="5" t="s">
        <v>16</v>
      </c>
      <c r="C764" s="6" t="s">
        <v>233</v>
      </c>
      <c r="D764" s="21">
        <v>13</v>
      </c>
      <c r="E764" s="22">
        <v>16</v>
      </c>
      <c r="F764" s="22">
        <v>0</v>
      </c>
    </row>
    <row r="765" spans="1:6">
      <c r="A765" s="12" t="s">
        <v>11</v>
      </c>
      <c r="B765" s="5" t="s">
        <v>16</v>
      </c>
      <c r="C765" s="6" t="s">
        <v>58</v>
      </c>
      <c r="D765" s="21">
        <v>17</v>
      </c>
      <c r="E765" s="22">
        <v>28</v>
      </c>
      <c r="F765" s="22">
        <v>235.71428571428569</v>
      </c>
    </row>
    <row r="766" spans="1:6">
      <c r="A766" s="12" t="s">
        <v>65</v>
      </c>
      <c r="B766" s="5" t="s">
        <v>16</v>
      </c>
      <c r="C766" s="6" t="s">
        <v>98</v>
      </c>
      <c r="D766" s="21">
        <v>17</v>
      </c>
      <c r="E766" s="22">
        <v>28</v>
      </c>
      <c r="F766" s="22">
        <v>0</v>
      </c>
    </row>
    <row r="767" spans="1:6">
      <c r="A767" s="12" t="s">
        <v>11</v>
      </c>
      <c r="B767" s="5" t="s">
        <v>16</v>
      </c>
      <c r="C767" s="6" t="s">
        <v>64</v>
      </c>
      <c r="D767" s="21">
        <v>25</v>
      </c>
      <c r="E767" s="22">
        <v>28</v>
      </c>
      <c r="F767" s="22">
        <v>0</v>
      </c>
    </row>
    <row r="768" spans="1:6">
      <c r="A768" s="12" t="s">
        <v>103</v>
      </c>
      <c r="B768" s="5" t="s">
        <v>16</v>
      </c>
      <c r="C768" s="6" t="s">
        <v>136</v>
      </c>
      <c r="D768" s="21">
        <v>25</v>
      </c>
      <c r="E768" s="22">
        <v>41</v>
      </c>
      <c r="F768" s="22">
        <v>234.14634146341464</v>
      </c>
    </row>
    <row r="769" spans="1:6">
      <c r="A769" s="12" t="s">
        <v>103</v>
      </c>
      <c r="B769" s="5" t="s">
        <v>16</v>
      </c>
      <c r="C769" s="6" t="s">
        <v>137</v>
      </c>
      <c r="D769" s="21">
        <v>25</v>
      </c>
      <c r="E769" s="22">
        <v>41</v>
      </c>
      <c r="F769" s="22">
        <v>234.14634146341464</v>
      </c>
    </row>
    <row r="770" spans="1:6">
      <c r="A770" s="2"/>
      <c r="B770" s="15"/>
      <c r="C770" s="16"/>
      <c r="D770" s="23"/>
      <c r="E770" s="24"/>
      <c r="F770" s="24">
        <f>SUM(F727:F769)</f>
        <v>13332.160440556196</v>
      </c>
    </row>
    <row r="771" spans="1:6">
      <c r="A771" s="12" t="s">
        <v>809</v>
      </c>
      <c r="B771" s="5" t="s">
        <v>816</v>
      </c>
      <c r="C771" s="6" t="s">
        <v>817</v>
      </c>
      <c r="D771" s="33">
        <v>5</v>
      </c>
      <c r="E771" s="13">
        <v>8</v>
      </c>
      <c r="F771" s="13">
        <v>0</v>
      </c>
    </row>
    <row r="772" spans="1:6">
      <c r="A772" s="12" t="s">
        <v>864</v>
      </c>
      <c r="B772" s="5" t="s">
        <v>816</v>
      </c>
      <c r="C772" s="6" t="s">
        <v>874</v>
      </c>
      <c r="D772" s="33">
        <v>5</v>
      </c>
      <c r="E772" s="13">
        <v>8</v>
      </c>
      <c r="F772" s="13">
        <v>0</v>
      </c>
    </row>
    <row r="773" spans="1:6">
      <c r="A773" s="2"/>
      <c r="B773" s="15"/>
      <c r="C773" s="16"/>
      <c r="D773" s="16"/>
      <c r="E773" s="8"/>
      <c r="F773" s="8">
        <f>SUM(F771:F772)</f>
        <v>0</v>
      </c>
    </row>
    <row r="774" spans="1:6">
      <c r="A774" s="12" t="s">
        <v>740</v>
      </c>
      <c r="B774" s="5" t="s">
        <v>153</v>
      </c>
      <c r="C774" s="6" t="s">
        <v>741</v>
      </c>
      <c r="D774" s="21">
        <v>1</v>
      </c>
      <c r="E774" s="22">
        <v>2</v>
      </c>
      <c r="F774" s="22">
        <f>(600/E774)*(E774-D774)</f>
        <v>300</v>
      </c>
    </row>
    <row r="775" spans="1:6">
      <c r="A775" s="19" t="s">
        <v>882</v>
      </c>
      <c r="B775" s="5" t="s">
        <v>153</v>
      </c>
      <c r="C775" s="6" t="s">
        <v>883</v>
      </c>
      <c r="D775" s="33">
        <v>1</v>
      </c>
      <c r="E775" s="13">
        <v>2</v>
      </c>
      <c r="F775" s="13">
        <f>(600/E775)*(E775-D775)</f>
        <v>300</v>
      </c>
    </row>
    <row r="776" spans="1:6">
      <c r="A776" s="12" t="s">
        <v>900</v>
      </c>
      <c r="B776" s="5" t="s">
        <v>153</v>
      </c>
      <c r="C776" s="6" t="s">
        <v>883</v>
      </c>
      <c r="D776" s="33">
        <v>1</v>
      </c>
      <c r="E776" s="13">
        <v>7</v>
      </c>
      <c r="F776" s="29">
        <f>(600/E776)*(E776-D776)</f>
        <v>514.28571428571422</v>
      </c>
    </row>
    <row r="777" spans="1:6">
      <c r="A777" s="12" t="s">
        <v>246</v>
      </c>
      <c r="B777" s="5" t="s">
        <v>153</v>
      </c>
      <c r="C777" s="6" t="s">
        <v>248</v>
      </c>
      <c r="D777" s="21">
        <v>2</v>
      </c>
      <c r="E777" s="22">
        <v>3</v>
      </c>
      <c r="F777" s="22">
        <v>200</v>
      </c>
    </row>
    <row r="778" spans="1:6">
      <c r="A778" s="12" t="s">
        <v>344</v>
      </c>
      <c r="B778" s="5" t="s">
        <v>153</v>
      </c>
      <c r="C778" s="6" t="s">
        <v>346</v>
      </c>
      <c r="D778" s="21">
        <v>2</v>
      </c>
      <c r="E778" s="22">
        <v>18</v>
      </c>
      <c r="F778" s="22">
        <v>533.33333333333337</v>
      </c>
    </row>
    <row r="779" spans="1:6">
      <c r="A779" s="5" t="s">
        <v>390</v>
      </c>
      <c r="B779" s="5" t="s">
        <v>153</v>
      </c>
      <c r="C779" s="6" t="s">
        <v>392</v>
      </c>
      <c r="D779" s="28">
        <v>2</v>
      </c>
      <c r="E779" s="29">
        <v>10</v>
      </c>
      <c r="F779" s="29">
        <f>(600/E779)*(E779-D779)</f>
        <v>480</v>
      </c>
    </row>
    <row r="780" spans="1:6">
      <c r="A780" s="5" t="s">
        <v>492</v>
      </c>
      <c r="B780" s="5" t="s">
        <v>153</v>
      </c>
      <c r="C780" s="6" t="s">
        <v>494</v>
      </c>
      <c r="D780" s="28">
        <v>2</v>
      </c>
      <c r="E780" s="29">
        <v>2</v>
      </c>
      <c r="F780" s="29">
        <f>(600/E780)*(E780-D780)</f>
        <v>0</v>
      </c>
    </row>
    <row r="781" spans="1:6">
      <c r="A781" s="12" t="s">
        <v>841</v>
      </c>
      <c r="B781" s="5" t="s">
        <v>153</v>
      </c>
      <c r="C781" s="6" t="s">
        <v>843</v>
      </c>
      <c r="D781" s="33">
        <v>2</v>
      </c>
      <c r="E781" s="7">
        <v>8</v>
      </c>
      <c r="F781" s="13">
        <f>(600/E781)*(E781-D781)</f>
        <v>450</v>
      </c>
    </row>
    <row r="782" spans="1:6">
      <c r="A782" s="19" t="s">
        <v>877</v>
      </c>
      <c r="B782" s="5" t="s">
        <v>153</v>
      </c>
      <c r="C782" s="6" t="s">
        <v>879</v>
      </c>
      <c r="D782" s="33">
        <v>2</v>
      </c>
      <c r="E782" s="13">
        <v>5</v>
      </c>
      <c r="F782" s="13">
        <f>(600/E782)*(E782-D782)</f>
        <v>360</v>
      </c>
    </row>
    <row r="783" spans="1:6">
      <c r="A783" s="12" t="s">
        <v>246</v>
      </c>
      <c r="B783" s="5" t="s">
        <v>153</v>
      </c>
      <c r="C783" s="6" t="s">
        <v>249</v>
      </c>
      <c r="D783" s="21">
        <v>3</v>
      </c>
      <c r="E783" s="22">
        <v>3</v>
      </c>
      <c r="F783" s="22">
        <v>0</v>
      </c>
    </row>
    <row r="784" spans="1:6">
      <c r="A784" s="12" t="s">
        <v>723</v>
      </c>
      <c r="B784" s="5" t="s">
        <v>153</v>
      </c>
      <c r="C784" s="6" t="s">
        <v>726</v>
      </c>
      <c r="D784" s="21">
        <v>3</v>
      </c>
      <c r="E784" s="22">
        <v>4</v>
      </c>
      <c r="F784" s="22">
        <f>(600/E784)*(E784-D784)</f>
        <v>150</v>
      </c>
    </row>
    <row r="785" spans="1:6">
      <c r="A785" s="12" t="s">
        <v>771</v>
      </c>
      <c r="B785" s="5" t="s">
        <v>153</v>
      </c>
      <c r="C785" s="6" t="s">
        <v>774</v>
      </c>
      <c r="D785" s="21">
        <v>3</v>
      </c>
      <c r="E785" s="22">
        <v>9</v>
      </c>
      <c r="F785" s="22">
        <f>(600/E785)*(E785-D785)</f>
        <v>400</v>
      </c>
    </row>
    <row r="786" spans="1:6">
      <c r="A786" s="12" t="s">
        <v>149</v>
      </c>
      <c r="B786" s="5" t="s">
        <v>153</v>
      </c>
      <c r="C786" s="6" t="s">
        <v>154</v>
      </c>
      <c r="D786" s="21">
        <v>4</v>
      </c>
      <c r="E786" s="22">
        <v>30</v>
      </c>
      <c r="F786" s="22">
        <v>520</v>
      </c>
    </row>
    <row r="787" spans="1:6">
      <c r="A787" s="12" t="s">
        <v>250</v>
      </c>
      <c r="B787" s="5" t="s">
        <v>153</v>
      </c>
      <c r="C787" s="6" t="s">
        <v>254</v>
      </c>
      <c r="D787" s="21">
        <v>4</v>
      </c>
      <c r="E787" s="22">
        <v>11</v>
      </c>
      <c r="F787" s="22">
        <v>381.81818181818181</v>
      </c>
    </row>
    <row r="788" spans="1:6">
      <c r="A788" s="12" t="s">
        <v>743</v>
      </c>
      <c r="B788" s="5" t="s">
        <v>153</v>
      </c>
      <c r="C788" s="6" t="s">
        <v>748</v>
      </c>
      <c r="D788" s="21">
        <v>4</v>
      </c>
      <c r="E788" s="22">
        <v>8</v>
      </c>
      <c r="F788" s="22">
        <f>(600/E788)*(E788-D788)</f>
        <v>300</v>
      </c>
    </row>
    <row r="789" spans="1:6">
      <c r="A789" s="5" t="s">
        <v>466</v>
      </c>
      <c r="B789" s="5" t="s">
        <v>153</v>
      </c>
      <c r="C789" s="6" t="s">
        <v>485</v>
      </c>
      <c r="D789" s="21">
        <v>5</v>
      </c>
      <c r="E789" s="29">
        <v>11</v>
      </c>
      <c r="F789" s="29">
        <f>(600/E789)*(E789-D789)</f>
        <v>327.27272727272725</v>
      </c>
    </row>
    <row r="790" spans="1:6">
      <c r="A790" s="5" t="s">
        <v>504</v>
      </c>
      <c r="B790" s="5" t="s">
        <v>153</v>
      </c>
      <c r="C790" s="6" t="s">
        <v>510</v>
      </c>
      <c r="D790" s="28">
        <v>5</v>
      </c>
      <c r="E790" s="22">
        <v>12</v>
      </c>
      <c r="F790" s="29">
        <f>(600/E790)*(E790-D790)</f>
        <v>350</v>
      </c>
    </row>
    <row r="791" spans="1:6">
      <c r="A791" s="5" t="s">
        <v>553</v>
      </c>
      <c r="B791" s="5" t="s">
        <v>153</v>
      </c>
      <c r="C791" s="6" t="s">
        <v>559</v>
      </c>
      <c r="D791" s="28">
        <v>5</v>
      </c>
      <c r="E791" s="22">
        <v>11</v>
      </c>
      <c r="F791" s="29">
        <f>(600/E791)*(E791-D791)</f>
        <v>327.27272727272725</v>
      </c>
    </row>
    <row r="792" spans="1:6">
      <c r="A792" s="12" t="s">
        <v>375</v>
      </c>
      <c r="B792" s="5" t="s">
        <v>153</v>
      </c>
      <c r="C792" s="6" t="s">
        <v>383</v>
      </c>
      <c r="D792" s="21">
        <v>7</v>
      </c>
      <c r="E792" s="22">
        <v>10</v>
      </c>
      <c r="F792" s="22">
        <v>180</v>
      </c>
    </row>
    <row r="793" spans="1:6">
      <c r="A793" s="5" t="s">
        <v>466</v>
      </c>
      <c r="B793" s="5" t="s">
        <v>153</v>
      </c>
      <c r="C793" s="6" t="s">
        <v>474</v>
      </c>
      <c r="D793" s="28">
        <v>7</v>
      </c>
      <c r="E793" s="29">
        <v>13</v>
      </c>
      <c r="F793" s="29">
        <f>(600/E793)*(E793-D793)</f>
        <v>276.92307692307691</v>
      </c>
    </row>
    <row r="794" spans="1:6">
      <c r="A794" s="5" t="s">
        <v>495</v>
      </c>
      <c r="B794" s="5" t="s">
        <v>153</v>
      </c>
      <c r="C794" s="6" t="s">
        <v>502</v>
      </c>
      <c r="D794" s="28">
        <v>7</v>
      </c>
      <c r="E794" s="29">
        <v>8</v>
      </c>
      <c r="F794" s="29">
        <v>0</v>
      </c>
    </row>
    <row r="795" spans="1:6">
      <c r="A795" s="5" t="s">
        <v>553</v>
      </c>
      <c r="B795" s="5" t="s">
        <v>153</v>
      </c>
      <c r="C795" s="6" t="s">
        <v>560</v>
      </c>
      <c r="D795" s="28">
        <v>7</v>
      </c>
      <c r="E795" s="22">
        <v>11</v>
      </c>
      <c r="F795" s="29">
        <f>(600/E795)*(E795-D795)</f>
        <v>218.18181818181819</v>
      </c>
    </row>
    <row r="796" spans="1:6">
      <c r="A796" s="12" t="s">
        <v>800</v>
      </c>
      <c r="B796" s="5" t="s">
        <v>153</v>
      </c>
      <c r="C796" s="6" t="s">
        <v>808</v>
      </c>
      <c r="D796" s="21">
        <v>7</v>
      </c>
      <c r="E796" s="22">
        <v>8</v>
      </c>
      <c r="F796" s="22">
        <v>0</v>
      </c>
    </row>
    <row r="797" spans="1:6">
      <c r="A797" s="12" t="s">
        <v>327</v>
      </c>
      <c r="B797" s="5" t="s">
        <v>153</v>
      </c>
      <c r="C797" s="6" t="s">
        <v>341</v>
      </c>
      <c r="D797" s="21">
        <v>9</v>
      </c>
      <c r="E797" s="22">
        <v>14</v>
      </c>
      <c r="F797" s="22">
        <v>0</v>
      </c>
    </row>
    <row r="798" spans="1:6">
      <c r="A798" s="12" t="s">
        <v>344</v>
      </c>
      <c r="B798" s="5" t="s">
        <v>153</v>
      </c>
      <c r="C798" s="6" t="s">
        <v>355</v>
      </c>
      <c r="D798" s="21">
        <v>9</v>
      </c>
      <c r="E798" s="22">
        <v>18</v>
      </c>
      <c r="F798" s="22">
        <v>300</v>
      </c>
    </row>
    <row r="799" spans="1:6">
      <c r="A799" s="5" t="s">
        <v>445</v>
      </c>
      <c r="B799" s="5" t="s">
        <v>153</v>
      </c>
      <c r="C799" s="6" t="s">
        <v>457</v>
      </c>
      <c r="D799" s="28">
        <v>9</v>
      </c>
      <c r="E799" s="22">
        <v>20</v>
      </c>
      <c r="F799" s="29">
        <f>(600/E799)*(E799-D799)</f>
        <v>330</v>
      </c>
    </row>
    <row r="800" spans="1:6">
      <c r="A800" s="5" t="s">
        <v>466</v>
      </c>
      <c r="B800" s="5" t="s">
        <v>153</v>
      </c>
      <c r="C800" s="6" t="s">
        <v>477</v>
      </c>
      <c r="D800" s="28">
        <v>9</v>
      </c>
      <c r="E800" s="29">
        <v>13</v>
      </c>
      <c r="F800" s="29">
        <v>0</v>
      </c>
    </row>
    <row r="801" spans="1:6">
      <c r="A801" s="5" t="s">
        <v>466</v>
      </c>
      <c r="B801" s="5" t="s">
        <v>153</v>
      </c>
      <c r="C801" s="6" t="s">
        <v>478</v>
      </c>
      <c r="D801" s="28">
        <v>9</v>
      </c>
      <c r="E801" s="29">
        <v>13</v>
      </c>
      <c r="F801" s="29">
        <v>0</v>
      </c>
    </row>
    <row r="802" spans="1:6">
      <c r="A802" s="5" t="s">
        <v>466</v>
      </c>
      <c r="B802" s="5" t="s">
        <v>153</v>
      </c>
      <c r="C802" s="6" t="s">
        <v>479</v>
      </c>
      <c r="D802" s="28">
        <v>9</v>
      </c>
      <c r="E802" s="29">
        <v>13</v>
      </c>
      <c r="F802" s="29">
        <v>0</v>
      </c>
    </row>
    <row r="803" spans="1:6">
      <c r="A803" s="5" t="s">
        <v>553</v>
      </c>
      <c r="B803" s="5" t="s">
        <v>153</v>
      </c>
      <c r="C803" s="6" t="s">
        <v>563</v>
      </c>
      <c r="D803" s="28">
        <v>9</v>
      </c>
      <c r="E803" s="22">
        <v>11</v>
      </c>
      <c r="F803" s="29">
        <v>0</v>
      </c>
    </row>
    <row r="804" spans="1:6">
      <c r="A804" s="5" t="s">
        <v>581</v>
      </c>
      <c r="B804" s="5" t="s">
        <v>153</v>
      </c>
      <c r="C804" s="6" t="s">
        <v>595</v>
      </c>
      <c r="D804" s="28">
        <v>9</v>
      </c>
      <c r="E804" s="22">
        <v>16</v>
      </c>
      <c r="F804" s="29">
        <v>0</v>
      </c>
    </row>
    <row r="805" spans="1:6">
      <c r="A805" s="12" t="s">
        <v>643</v>
      </c>
      <c r="B805" s="5" t="s">
        <v>153</v>
      </c>
      <c r="C805" s="6" t="s">
        <v>655</v>
      </c>
      <c r="D805" s="21">
        <v>9</v>
      </c>
      <c r="E805" s="22">
        <v>19</v>
      </c>
      <c r="F805" s="22">
        <f>(600/E805)*(E805-D805)</f>
        <v>315.78947368421052</v>
      </c>
    </row>
    <row r="806" spans="1:6">
      <c r="A806" s="12" t="s">
        <v>753</v>
      </c>
      <c r="B806" s="5" t="s">
        <v>153</v>
      </c>
      <c r="C806" s="6" t="s">
        <v>764</v>
      </c>
      <c r="D806" s="21">
        <v>9</v>
      </c>
      <c r="E806" s="22">
        <v>17</v>
      </c>
      <c r="F806" s="22">
        <f>(600/E806)*(E806-D806)</f>
        <v>282.35294117647061</v>
      </c>
    </row>
    <row r="807" spans="1:6">
      <c r="A807" s="12" t="s">
        <v>753</v>
      </c>
      <c r="B807" s="5" t="s">
        <v>153</v>
      </c>
      <c r="C807" s="6" t="s">
        <v>765</v>
      </c>
      <c r="D807" s="21">
        <v>9</v>
      </c>
      <c r="E807" s="22">
        <v>17</v>
      </c>
      <c r="F807" s="22">
        <f>(600/E807)*(E807-D807)</f>
        <v>282.35294117647061</v>
      </c>
    </row>
    <row r="808" spans="1:6">
      <c r="A808" s="12" t="s">
        <v>149</v>
      </c>
      <c r="B808" s="5" t="s">
        <v>153</v>
      </c>
      <c r="C808" s="6" t="s">
        <v>174</v>
      </c>
      <c r="D808" s="21">
        <v>17</v>
      </c>
      <c r="E808" s="22">
        <v>30</v>
      </c>
      <c r="F808" s="22">
        <v>260</v>
      </c>
    </row>
    <row r="809" spans="1:6">
      <c r="A809" s="2"/>
      <c r="B809" s="15"/>
      <c r="C809" s="16"/>
      <c r="D809" s="23"/>
      <c r="E809" s="24"/>
      <c r="F809" s="24">
        <f>SUM(F774:F808)</f>
        <v>8339.5829351247303</v>
      </c>
    </row>
    <row r="810" spans="1:6">
      <c r="A810" s="12" t="s">
        <v>723</v>
      </c>
      <c r="B810" s="5" t="s">
        <v>50</v>
      </c>
      <c r="C810" s="6" t="s">
        <v>724</v>
      </c>
      <c r="D810" s="21">
        <v>1</v>
      </c>
      <c r="E810" s="22">
        <v>4</v>
      </c>
      <c r="F810" s="22">
        <f>(600/E810)*(E810-D810)</f>
        <v>450</v>
      </c>
    </row>
    <row r="811" spans="1:6">
      <c r="A811" s="5" t="s">
        <v>537</v>
      </c>
      <c r="B811" s="5" t="s">
        <v>50</v>
      </c>
      <c r="C811" s="6" t="s">
        <v>539</v>
      </c>
      <c r="D811" s="21">
        <v>2</v>
      </c>
      <c r="E811" s="22">
        <v>3</v>
      </c>
      <c r="F811" s="29">
        <f>(600/E811)*(E811-D811)</f>
        <v>200</v>
      </c>
    </row>
    <row r="812" spans="1:6">
      <c r="A812" s="12" t="s">
        <v>633</v>
      </c>
      <c r="B812" s="5" t="s">
        <v>50</v>
      </c>
      <c r="C812" s="6" t="s">
        <v>635</v>
      </c>
      <c r="D812" s="21">
        <v>2</v>
      </c>
      <c r="E812" s="22">
        <v>3</v>
      </c>
      <c r="F812" s="22">
        <f>(600/E812)*(E812-D812)</f>
        <v>200</v>
      </c>
    </row>
    <row r="813" spans="1:6">
      <c r="A813" s="12" t="s">
        <v>663</v>
      </c>
      <c r="B813" s="5" t="s">
        <v>50</v>
      </c>
      <c r="C813" s="6" t="s">
        <v>668</v>
      </c>
      <c r="D813" s="21">
        <v>5</v>
      </c>
      <c r="E813" s="22">
        <v>12</v>
      </c>
      <c r="F813" s="22">
        <f>(600/E813)*(E813-D813)</f>
        <v>350</v>
      </c>
    </row>
    <row r="814" spans="1:6">
      <c r="A814" s="12" t="s">
        <v>790</v>
      </c>
      <c r="B814" s="5" t="s">
        <v>50</v>
      </c>
      <c r="C814" s="6" t="s">
        <v>799</v>
      </c>
      <c r="D814" s="21">
        <v>5</v>
      </c>
      <c r="E814" s="22">
        <v>8</v>
      </c>
      <c r="F814" s="22">
        <v>0</v>
      </c>
    </row>
    <row r="815" spans="1:6">
      <c r="A815" s="12" t="s">
        <v>65</v>
      </c>
      <c r="B815" s="5" t="s">
        <v>50</v>
      </c>
      <c r="C815" s="6" t="s">
        <v>74</v>
      </c>
      <c r="D815" s="21">
        <v>7</v>
      </c>
      <c r="E815" s="22">
        <v>28</v>
      </c>
      <c r="F815" s="22">
        <v>449.99999999999994</v>
      </c>
    </row>
    <row r="816" spans="1:6">
      <c r="A816" s="12" t="s">
        <v>103</v>
      </c>
      <c r="B816" s="5" t="s">
        <v>50</v>
      </c>
      <c r="C816" s="6" t="s">
        <v>114</v>
      </c>
      <c r="D816" s="21">
        <v>9</v>
      </c>
      <c r="E816" s="22">
        <v>41</v>
      </c>
      <c r="F816" s="22">
        <v>468.29268292682929</v>
      </c>
    </row>
    <row r="817" spans="1:6">
      <c r="A817" s="12" t="s">
        <v>183</v>
      </c>
      <c r="B817" s="5" t="s">
        <v>50</v>
      </c>
      <c r="C817" s="6" t="s">
        <v>193</v>
      </c>
      <c r="D817" s="21">
        <v>9</v>
      </c>
      <c r="E817" s="22">
        <v>18</v>
      </c>
      <c r="F817" s="22">
        <v>300</v>
      </c>
    </row>
    <row r="818" spans="1:6">
      <c r="A818" s="12" t="s">
        <v>327</v>
      </c>
      <c r="B818" s="5" t="s">
        <v>50</v>
      </c>
      <c r="C818" s="6" t="s">
        <v>339</v>
      </c>
      <c r="D818" s="21">
        <v>9</v>
      </c>
      <c r="E818" s="22">
        <v>14</v>
      </c>
      <c r="F818" s="22">
        <v>0</v>
      </c>
    </row>
    <row r="819" spans="1:6">
      <c r="A819" s="12" t="s">
        <v>643</v>
      </c>
      <c r="B819" s="5" t="s">
        <v>50</v>
      </c>
      <c r="C819" s="6" t="s">
        <v>657</v>
      </c>
      <c r="D819" s="21">
        <v>13</v>
      </c>
      <c r="E819" s="22">
        <v>19</v>
      </c>
      <c r="F819" s="22">
        <f>(600/E819)*(E819-D819)</f>
        <v>189.4736842105263</v>
      </c>
    </row>
    <row r="820" spans="1:6">
      <c r="A820" s="12" t="s">
        <v>11</v>
      </c>
      <c r="B820" s="5" t="s">
        <v>50</v>
      </c>
      <c r="C820" s="6" t="s">
        <v>51</v>
      </c>
      <c r="D820" s="21">
        <v>17</v>
      </c>
      <c r="E820" s="22">
        <v>28</v>
      </c>
      <c r="F820" s="22">
        <v>235.71428571428569</v>
      </c>
    </row>
    <row r="821" spans="1:6">
      <c r="A821" s="12" t="s">
        <v>11</v>
      </c>
      <c r="B821" s="5" t="s">
        <v>50</v>
      </c>
      <c r="C821" s="6" t="s">
        <v>52</v>
      </c>
      <c r="D821" s="21">
        <v>17</v>
      </c>
      <c r="E821" s="22">
        <v>28</v>
      </c>
      <c r="F821" s="22">
        <v>235.71428571428569</v>
      </c>
    </row>
    <row r="822" spans="1:6">
      <c r="A822" s="2"/>
      <c r="B822" s="15"/>
      <c r="C822" s="16"/>
      <c r="D822" s="23"/>
      <c r="E822" s="24"/>
      <c r="F822" s="24">
        <f>SUM(F810:F821)</f>
        <v>3079.1949385659273</v>
      </c>
    </row>
    <row r="823" spans="1:6">
      <c r="A823" s="12" t="s">
        <v>703</v>
      </c>
      <c r="B823" s="5" t="s">
        <v>241</v>
      </c>
      <c r="C823" s="6" t="s">
        <v>705</v>
      </c>
      <c r="D823" s="21">
        <v>2</v>
      </c>
      <c r="E823" s="22">
        <v>12</v>
      </c>
      <c r="F823" s="22">
        <f>(600/E823)*(E823-D823)</f>
        <v>500</v>
      </c>
    </row>
    <row r="824" spans="1:6">
      <c r="A824" s="12" t="s">
        <v>236</v>
      </c>
      <c r="B824" s="5" t="s">
        <v>241</v>
      </c>
      <c r="C824" s="6" t="s">
        <v>242</v>
      </c>
      <c r="D824" s="21">
        <v>5</v>
      </c>
      <c r="E824" s="22">
        <v>8</v>
      </c>
      <c r="F824" s="22">
        <v>225</v>
      </c>
    </row>
    <row r="825" spans="1:6">
      <c r="A825" s="2"/>
      <c r="B825" s="15"/>
      <c r="C825" s="16"/>
      <c r="D825" s="23"/>
      <c r="E825" s="24"/>
      <c r="F825" s="24">
        <f>SUM(F823:F824)</f>
        <v>725</v>
      </c>
    </row>
    <row r="826" spans="1:6">
      <c r="A826" s="12" t="s">
        <v>677</v>
      </c>
      <c r="B826" s="5" t="s">
        <v>342</v>
      </c>
      <c r="C826" s="6" t="s">
        <v>680</v>
      </c>
      <c r="D826" s="21">
        <v>3</v>
      </c>
      <c r="E826" s="22">
        <v>9</v>
      </c>
      <c r="F826" s="22">
        <f>(600/E826)*(E826-D826)</f>
        <v>400</v>
      </c>
    </row>
    <row r="827" spans="1:6">
      <c r="A827" s="12" t="s">
        <v>663</v>
      </c>
      <c r="B827" s="5" t="s">
        <v>342</v>
      </c>
      <c r="C827" s="6" t="s">
        <v>669</v>
      </c>
      <c r="D827" s="21">
        <v>5</v>
      </c>
      <c r="E827" s="22">
        <v>12</v>
      </c>
      <c r="F827" s="22">
        <f>(600/E827)*(E827-D827)</f>
        <v>350</v>
      </c>
    </row>
    <row r="828" spans="1:6">
      <c r="A828" s="12" t="s">
        <v>327</v>
      </c>
      <c r="B828" s="5" t="s">
        <v>342</v>
      </c>
      <c r="C828" s="6" t="s">
        <v>343</v>
      </c>
      <c r="D828" s="21">
        <v>9</v>
      </c>
      <c r="E828" s="22">
        <v>14</v>
      </c>
      <c r="F828" s="22">
        <v>0</v>
      </c>
    </row>
    <row r="829" spans="1:6">
      <c r="A829" s="5" t="s">
        <v>517</v>
      </c>
      <c r="B829" s="5" t="s">
        <v>342</v>
      </c>
      <c r="C829" s="6" t="s">
        <v>527</v>
      </c>
      <c r="D829" s="21">
        <v>9</v>
      </c>
      <c r="E829" s="29">
        <v>13</v>
      </c>
      <c r="F829" s="29">
        <v>0</v>
      </c>
    </row>
    <row r="830" spans="1:6">
      <c r="A830" s="5" t="s">
        <v>400</v>
      </c>
      <c r="B830" s="5" t="s">
        <v>342</v>
      </c>
      <c r="C830" s="6" t="s">
        <v>416</v>
      </c>
      <c r="D830" s="21">
        <v>13</v>
      </c>
      <c r="E830" s="29">
        <v>17</v>
      </c>
      <c r="F830" s="29">
        <v>0</v>
      </c>
    </row>
    <row r="831" spans="1:6">
      <c r="A831" s="5" t="s">
        <v>445</v>
      </c>
      <c r="B831" s="5" t="s">
        <v>342</v>
      </c>
      <c r="C831" s="6" t="s">
        <v>458</v>
      </c>
      <c r="D831" s="21">
        <v>13</v>
      </c>
      <c r="E831" s="22">
        <v>20</v>
      </c>
      <c r="F831" s="29">
        <f>(600/E831)*(E831-D831)</f>
        <v>210</v>
      </c>
    </row>
    <row r="832" spans="1:6">
      <c r="A832" s="15"/>
      <c r="B832" s="15"/>
      <c r="C832" s="16"/>
      <c r="D832" s="23"/>
      <c r="E832" s="24"/>
      <c r="F832" s="24">
        <f>SUM(F826:F831)</f>
        <v>960</v>
      </c>
    </row>
    <row r="833" spans="1:6">
      <c r="A833" s="12" t="s">
        <v>753</v>
      </c>
      <c r="B833" s="5" t="s">
        <v>229</v>
      </c>
      <c r="C833" s="6" t="s">
        <v>759</v>
      </c>
      <c r="D833" s="21">
        <v>5</v>
      </c>
      <c r="E833" s="22">
        <v>17</v>
      </c>
      <c r="F833" s="22">
        <f>(600/E833)*(E833-D833)</f>
        <v>423.52941176470591</v>
      </c>
    </row>
    <row r="834" spans="1:6">
      <c r="A834" s="12" t="s">
        <v>841</v>
      </c>
      <c r="B834" s="5" t="s">
        <v>229</v>
      </c>
      <c r="C834" s="6" t="s">
        <v>848</v>
      </c>
      <c r="D834" s="6">
        <v>7</v>
      </c>
      <c r="E834" s="7">
        <v>8</v>
      </c>
      <c r="F834" s="13">
        <v>0</v>
      </c>
    </row>
    <row r="835" spans="1:6">
      <c r="A835" s="12" t="s">
        <v>217</v>
      </c>
      <c r="B835" s="5" t="s">
        <v>229</v>
      </c>
      <c r="C835" s="6" t="s">
        <v>230</v>
      </c>
      <c r="D835" s="21">
        <v>9</v>
      </c>
      <c r="E835" s="22">
        <v>16</v>
      </c>
      <c r="F835" s="22">
        <v>262.5</v>
      </c>
    </row>
    <row r="836" spans="1:6">
      <c r="A836" s="12" t="s">
        <v>289</v>
      </c>
      <c r="B836" s="5" t="s">
        <v>229</v>
      </c>
      <c r="C836" s="6" t="s">
        <v>299</v>
      </c>
      <c r="D836" s="21">
        <v>9</v>
      </c>
      <c r="E836" s="22">
        <v>19</v>
      </c>
      <c r="F836" s="22">
        <v>315.78947368421052</v>
      </c>
    </row>
    <row r="837" spans="1:6">
      <c r="A837" s="12" t="s">
        <v>310</v>
      </c>
      <c r="B837" s="5" t="s">
        <v>229</v>
      </c>
      <c r="C837" s="6" t="s">
        <v>319</v>
      </c>
      <c r="D837" s="21">
        <v>9</v>
      </c>
      <c r="E837" s="22">
        <v>16</v>
      </c>
      <c r="F837" s="22">
        <v>262.5</v>
      </c>
    </row>
    <row r="838" spans="1:6">
      <c r="A838" s="12" t="s">
        <v>310</v>
      </c>
      <c r="B838" s="5" t="s">
        <v>229</v>
      </c>
      <c r="C838" s="6" t="s">
        <v>230</v>
      </c>
      <c r="D838" s="21">
        <v>12</v>
      </c>
      <c r="E838" s="22">
        <v>16</v>
      </c>
      <c r="F838" s="22">
        <v>0</v>
      </c>
    </row>
    <row r="839" spans="1:6">
      <c r="A839" s="12" t="s">
        <v>273</v>
      </c>
      <c r="B839" s="5" t="s">
        <v>229</v>
      </c>
      <c r="C839" s="6" t="s">
        <v>286</v>
      </c>
      <c r="D839" s="21">
        <v>13</v>
      </c>
      <c r="E839" s="22">
        <v>15</v>
      </c>
      <c r="F839" s="22">
        <v>0</v>
      </c>
    </row>
    <row r="840" spans="1:6">
      <c r="A840" s="2"/>
      <c r="B840" s="15"/>
      <c r="C840" s="16"/>
      <c r="D840" s="23"/>
      <c r="E840" s="24"/>
      <c r="F840" s="24">
        <f>SUM(F833:F839)</f>
        <v>1264.3188854489163</v>
      </c>
    </row>
  </sheetData>
  <sortState ref="A5:F857">
    <sortCondition ref="B5:B857"/>
    <sortCondition ref="D5:D857"/>
  </sortState>
  <mergeCells count="3">
    <mergeCell ref="A1:F1"/>
    <mergeCell ref="A2:F2"/>
    <mergeCell ref="A3:F3"/>
  </mergeCells>
  <pageMargins left="0.31496062992125984" right="0.31496062992125984" top="0.35433070866141736" bottom="0.35433070866141736" header="0.11811023622047245" footer="0.11811023622047245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7"/>
  <sheetViews>
    <sheetView topLeftCell="A423" workbookViewId="0">
      <selection activeCell="H441" sqref="H441"/>
    </sheetView>
  </sheetViews>
  <sheetFormatPr baseColWidth="10" defaultColWidth="8.83203125" defaultRowHeight="14" x14ac:dyDescent="0"/>
  <cols>
    <col min="1" max="1" width="31.1640625" style="27" customWidth="1"/>
    <col min="2" max="2" width="19.5" customWidth="1"/>
    <col min="3" max="3" width="33.33203125" customWidth="1"/>
    <col min="4" max="4" width="6.5" customWidth="1"/>
    <col min="5" max="5" width="8.5" customWidth="1"/>
    <col min="6" max="6" width="8.1640625" customWidth="1"/>
  </cols>
  <sheetData>
    <row r="1" spans="1:6" ht="29">
      <c r="A1" s="46" t="s">
        <v>0</v>
      </c>
      <c r="B1" s="46"/>
      <c r="C1" s="46"/>
      <c r="D1" s="46"/>
      <c r="E1" s="46"/>
      <c r="F1" s="46"/>
    </row>
    <row r="2" spans="1:6" ht="16">
      <c r="A2" s="47" t="s">
        <v>1</v>
      </c>
      <c r="B2" s="47"/>
      <c r="C2" s="47"/>
      <c r="D2" s="47"/>
      <c r="E2" s="47"/>
      <c r="F2" s="47"/>
    </row>
    <row r="3" spans="1:6" ht="15">
      <c r="A3" s="49" t="s">
        <v>1152</v>
      </c>
      <c r="B3" s="49"/>
      <c r="C3" s="49"/>
      <c r="D3" s="49"/>
      <c r="E3" s="49"/>
      <c r="F3" s="49"/>
    </row>
    <row r="4" spans="1:6">
      <c r="A4" s="2" t="s">
        <v>2</v>
      </c>
      <c r="B4" s="3" t="s">
        <v>3</v>
      </c>
      <c r="C4" s="3" t="s">
        <v>4</v>
      </c>
      <c r="D4" s="20" t="s">
        <v>5</v>
      </c>
      <c r="E4" s="20" t="s">
        <v>6</v>
      </c>
      <c r="F4" s="20" t="s">
        <v>7</v>
      </c>
    </row>
    <row r="5" spans="1:6" ht="15" customHeight="1">
      <c r="A5" s="12" t="s">
        <v>8</v>
      </c>
      <c r="B5" s="5" t="s">
        <v>9</v>
      </c>
      <c r="C5" s="6" t="s">
        <v>10</v>
      </c>
      <c r="D5" s="21">
        <v>1</v>
      </c>
      <c r="E5" s="22">
        <v>1</v>
      </c>
      <c r="F5" s="22">
        <v>0</v>
      </c>
    </row>
    <row r="6" spans="1:6" ht="15" customHeight="1">
      <c r="A6" s="2"/>
      <c r="B6" s="15"/>
      <c r="C6" s="16"/>
      <c r="D6" s="23"/>
      <c r="E6" s="24"/>
      <c r="F6" s="24"/>
    </row>
    <row r="7" spans="1:6" ht="15" customHeight="1">
      <c r="A7" s="12" t="s">
        <v>11</v>
      </c>
      <c r="B7" s="5" t="s">
        <v>9</v>
      </c>
      <c r="C7" s="6" t="s">
        <v>10</v>
      </c>
      <c r="D7" s="21">
        <v>1</v>
      </c>
      <c r="E7" s="22">
        <v>7</v>
      </c>
      <c r="F7" s="22">
        <v>514.28571428571422</v>
      </c>
    </row>
    <row r="8" spans="1:6" ht="15" customHeight="1">
      <c r="A8" s="12" t="s">
        <v>11</v>
      </c>
      <c r="B8" s="5" t="s">
        <v>12</v>
      </c>
      <c r="C8" s="6" t="s">
        <v>13</v>
      </c>
      <c r="D8" s="21">
        <v>2</v>
      </c>
      <c r="E8" s="22">
        <v>7</v>
      </c>
      <c r="F8" s="22">
        <v>428.57142857142856</v>
      </c>
    </row>
    <row r="9" spans="1:6" ht="15" customHeight="1">
      <c r="A9" s="12" t="s">
        <v>11</v>
      </c>
      <c r="B9" s="5" t="s">
        <v>9</v>
      </c>
      <c r="C9" s="6" t="s">
        <v>14</v>
      </c>
      <c r="D9" s="21">
        <v>3</v>
      </c>
      <c r="E9" s="22">
        <v>7</v>
      </c>
      <c r="F9" s="22">
        <v>342.85714285714283</v>
      </c>
    </row>
    <row r="10" spans="1:6" ht="15" customHeight="1">
      <c r="A10" s="12" t="s">
        <v>11</v>
      </c>
      <c r="B10" s="5" t="s">
        <v>9</v>
      </c>
      <c r="C10" s="6" t="s">
        <v>15</v>
      </c>
      <c r="D10" s="21">
        <v>4</v>
      </c>
      <c r="E10" s="22">
        <v>7</v>
      </c>
      <c r="F10" s="22">
        <v>257.14285714285711</v>
      </c>
    </row>
    <row r="11" spans="1:6" ht="15" customHeight="1">
      <c r="A11" s="12" t="s">
        <v>11</v>
      </c>
      <c r="B11" s="5" t="s">
        <v>16</v>
      </c>
      <c r="C11" s="6" t="s">
        <v>17</v>
      </c>
      <c r="D11" s="21">
        <v>5</v>
      </c>
      <c r="E11" s="22">
        <v>7</v>
      </c>
      <c r="F11" s="22">
        <v>171.42857142857142</v>
      </c>
    </row>
    <row r="12" spans="1:6" ht="15" customHeight="1">
      <c r="A12" s="12" t="s">
        <v>11</v>
      </c>
      <c r="B12" s="5" t="s">
        <v>18</v>
      </c>
      <c r="C12" s="6" t="s">
        <v>19</v>
      </c>
      <c r="D12" s="21">
        <v>5</v>
      </c>
      <c r="E12" s="22">
        <v>7</v>
      </c>
      <c r="F12" s="22">
        <v>171.42857142857142</v>
      </c>
    </row>
    <row r="13" spans="1:6" ht="15" customHeight="1">
      <c r="A13" s="12" t="s">
        <v>11</v>
      </c>
      <c r="B13" s="5" t="s">
        <v>20</v>
      </c>
      <c r="C13" s="6" t="s">
        <v>21</v>
      </c>
      <c r="D13" s="21">
        <v>7</v>
      </c>
      <c r="E13" s="22">
        <v>7</v>
      </c>
      <c r="F13" s="22">
        <v>0</v>
      </c>
    </row>
    <row r="14" spans="1:6" ht="15" customHeight="1">
      <c r="A14" s="2"/>
      <c r="B14" s="15"/>
      <c r="C14" s="16"/>
      <c r="D14" s="23"/>
      <c r="E14" s="24"/>
      <c r="F14" s="24"/>
    </row>
    <row r="15" spans="1:6" ht="15" customHeight="1">
      <c r="A15" s="12" t="s">
        <v>1168</v>
      </c>
      <c r="B15" s="5" t="s">
        <v>22</v>
      </c>
      <c r="C15" s="6" t="s">
        <v>23</v>
      </c>
      <c r="D15" s="21">
        <v>1</v>
      </c>
      <c r="E15" s="22">
        <v>28</v>
      </c>
      <c r="F15" s="22">
        <v>578.57142857142856</v>
      </c>
    </row>
    <row r="16" spans="1:6" ht="15" customHeight="1">
      <c r="A16" s="12" t="s">
        <v>1168</v>
      </c>
      <c r="B16" s="5" t="s">
        <v>24</v>
      </c>
      <c r="C16" s="6" t="s">
        <v>25</v>
      </c>
      <c r="D16" s="21">
        <v>2</v>
      </c>
      <c r="E16" s="22">
        <v>28</v>
      </c>
      <c r="F16" s="22">
        <v>557.14285714285711</v>
      </c>
    </row>
    <row r="17" spans="1:6" ht="15" customHeight="1">
      <c r="A17" s="12" t="s">
        <v>1168</v>
      </c>
      <c r="B17" s="5" t="s">
        <v>26</v>
      </c>
      <c r="C17" s="6" t="s">
        <v>27</v>
      </c>
      <c r="D17" s="21">
        <v>3</v>
      </c>
      <c r="E17" s="22">
        <v>28</v>
      </c>
      <c r="F17" s="22">
        <v>535.71428571428567</v>
      </c>
    </row>
    <row r="18" spans="1:6" ht="15" customHeight="1">
      <c r="A18" s="12" t="s">
        <v>1168</v>
      </c>
      <c r="B18" s="5" t="s">
        <v>28</v>
      </c>
      <c r="C18" s="6" t="s">
        <v>29</v>
      </c>
      <c r="D18" s="21">
        <v>4</v>
      </c>
      <c r="E18" s="22">
        <v>28</v>
      </c>
      <c r="F18" s="22">
        <v>514.28571428571422</v>
      </c>
    </row>
    <row r="19" spans="1:6" ht="15" customHeight="1">
      <c r="A19" s="12" t="s">
        <v>1168</v>
      </c>
      <c r="B19" s="5" t="s">
        <v>9</v>
      </c>
      <c r="C19" s="6" t="s">
        <v>30</v>
      </c>
      <c r="D19" s="21">
        <v>5</v>
      </c>
      <c r="E19" s="22">
        <v>28</v>
      </c>
      <c r="F19" s="22">
        <v>492.85714285714283</v>
      </c>
    </row>
    <row r="20" spans="1:6" ht="15" customHeight="1">
      <c r="A20" s="12" t="s">
        <v>1168</v>
      </c>
      <c r="B20" s="5" t="s">
        <v>31</v>
      </c>
      <c r="C20" s="6" t="s">
        <v>32</v>
      </c>
      <c r="D20" s="21">
        <v>5</v>
      </c>
      <c r="E20" s="22">
        <v>28</v>
      </c>
      <c r="F20" s="22">
        <v>492.85714285714283</v>
      </c>
    </row>
    <row r="21" spans="1:6" ht="15" customHeight="1">
      <c r="A21" s="12" t="s">
        <v>1168</v>
      </c>
      <c r="B21" s="5" t="s">
        <v>31</v>
      </c>
      <c r="C21" s="6" t="s">
        <v>33</v>
      </c>
      <c r="D21" s="21">
        <v>7</v>
      </c>
      <c r="E21" s="22">
        <v>28</v>
      </c>
      <c r="F21" s="22">
        <v>449.99999999999994</v>
      </c>
    </row>
    <row r="22" spans="1:6" ht="15" customHeight="1">
      <c r="A22" s="12" t="s">
        <v>1168</v>
      </c>
      <c r="B22" s="5" t="s">
        <v>34</v>
      </c>
      <c r="C22" s="6" t="s">
        <v>35</v>
      </c>
      <c r="D22" s="21">
        <v>7</v>
      </c>
      <c r="E22" s="22">
        <v>28</v>
      </c>
      <c r="F22" s="22">
        <v>449.99999999999994</v>
      </c>
    </row>
    <row r="23" spans="1:6" ht="15" customHeight="1">
      <c r="A23" s="12" t="s">
        <v>1168</v>
      </c>
      <c r="B23" s="5" t="s">
        <v>36</v>
      </c>
      <c r="C23" s="6" t="s">
        <v>37</v>
      </c>
      <c r="D23" s="21">
        <v>9</v>
      </c>
      <c r="E23" s="22">
        <v>28</v>
      </c>
      <c r="F23" s="22">
        <v>407.14285714285711</v>
      </c>
    </row>
    <row r="24" spans="1:6" ht="15" customHeight="1">
      <c r="A24" s="12" t="s">
        <v>1168</v>
      </c>
      <c r="B24" s="5" t="s">
        <v>38</v>
      </c>
      <c r="C24" s="6" t="s">
        <v>39</v>
      </c>
      <c r="D24" s="21">
        <v>9</v>
      </c>
      <c r="E24" s="22">
        <v>28</v>
      </c>
      <c r="F24" s="22">
        <v>407.14285714285711</v>
      </c>
    </row>
    <row r="25" spans="1:6" ht="15" customHeight="1">
      <c r="A25" s="12" t="s">
        <v>1168</v>
      </c>
      <c r="B25" s="5" t="s">
        <v>26</v>
      </c>
      <c r="C25" s="6" t="s">
        <v>40</v>
      </c>
      <c r="D25" s="21">
        <v>9</v>
      </c>
      <c r="E25" s="22">
        <v>28</v>
      </c>
      <c r="F25" s="22">
        <v>407.14285714285711</v>
      </c>
    </row>
    <row r="26" spans="1:6" ht="15" customHeight="1">
      <c r="A26" s="12" t="s">
        <v>1168</v>
      </c>
      <c r="B26" s="5" t="s">
        <v>41</v>
      </c>
      <c r="C26" s="6" t="s">
        <v>42</v>
      </c>
      <c r="D26" s="21">
        <v>9</v>
      </c>
      <c r="E26" s="22">
        <v>28</v>
      </c>
      <c r="F26" s="22">
        <v>407.14285714285711</v>
      </c>
    </row>
    <row r="27" spans="1:6" ht="15" customHeight="1">
      <c r="A27" s="12" t="s">
        <v>1168</v>
      </c>
      <c r="B27" s="5" t="s">
        <v>43</v>
      </c>
      <c r="C27" s="6" t="s">
        <v>44</v>
      </c>
      <c r="D27" s="21">
        <v>13</v>
      </c>
      <c r="E27" s="22">
        <v>28</v>
      </c>
      <c r="F27" s="22">
        <v>321.42857142857139</v>
      </c>
    </row>
    <row r="28" spans="1:6" ht="15" customHeight="1">
      <c r="A28" s="12" t="s">
        <v>1168</v>
      </c>
      <c r="B28" s="5" t="s">
        <v>45</v>
      </c>
      <c r="C28" s="6" t="s">
        <v>46</v>
      </c>
      <c r="D28" s="21">
        <v>13</v>
      </c>
      <c r="E28" s="22">
        <v>28</v>
      </c>
      <c r="F28" s="22">
        <v>321.42857142857139</v>
      </c>
    </row>
    <row r="29" spans="1:6" ht="15" customHeight="1">
      <c r="A29" s="12" t="s">
        <v>1168</v>
      </c>
      <c r="B29" s="5" t="s">
        <v>36</v>
      </c>
      <c r="C29" s="6" t="s">
        <v>47</v>
      </c>
      <c r="D29" s="21">
        <v>13</v>
      </c>
      <c r="E29" s="22">
        <v>28</v>
      </c>
      <c r="F29" s="22">
        <v>321.42857142857139</v>
      </c>
    </row>
    <row r="30" spans="1:6" ht="15" customHeight="1">
      <c r="A30" s="12" t="s">
        <v>1168</v>
      </c>
      <c r="B30" s="5" t="s">
        <v>48</v>
      </c>
      <c r="C30" s="6" t="s">
        <v>49</v>
      </c>
      <c r="D30" s="21">
        <v>13</v>
      </c>
      <c r="E30" s="22">
        <v>28</v>
      </c>
      <c r="F30" s="22">
        <v>321.42857142857139</v>
      </c>
    </row>
    <row r="31" spans="1:6" ht="15" customHeight="1">
      <c r="A31" s="12" t="s">
        <v>1168</v>
      </c>
      <c r="B31" s="5" t="s">
        <v>50</v>
      </c>
      <c r="C31" s="6" t="s">
        <v>51</v>
      </c>
      <c r="D31" s="21">
        <v>17</v>
      </c>
      <c r="E31" s="22">
        <v>28</v>
      </c>
      <c r="F31" s="22">
        <v>235.71428571428569</v>
      </c>
    </row>
    <row r="32" spans="1:6" ht="15" customHeight="1">
      <c r="A32" s="12" t="s">
        <v>1168</v>
      </c>
      <c r="B32" s="5" t="s">
        <v>50</v>
      </c>
      <c r="C32" s="6" t="s">
        <v>52</v>
      </c>
      <c r="D32" s="21">
        <v>17</v>
      </c>
      <c r="E32" s="22">
        <v>28</v>
      </c>
      <c r="F32" s="22">
        <v>235.71428571428569</v>
      </c>
    </row>
    <row r="33" spans="1:6" ht="15" customHeight="1">
      <c r="A33" s="12" t="s">
        <v>1168</v>
      </c>
      <c r="B33" s="5" t="s">
        <v>36</v>
      </c>
      <c r="C33" s="6" t="s">
        <v>53</v>
      </c>
      <c r="D33" s="21">
        <v>17</v>
      </c>
      <c r="E33" s="22">
        <v>28</v>
      </c>
      <c r="F33" s="22">
        <v>235.71428571428569</v>
      </c>
    </row>
    <row r="34" spans="1:6" ht="15" customHeight="1">
      <c r="A34" s="12" t="s">
        <v>1168</v>
      </c>
      <c r="B34" s="5" t="s">
        <v>20</v>
      </c>
      <c r="C34" s="6" t="s">
        <v>54</v>
      </c>
      <c r="D34" s="21">
        <v>17</v>
      </c>
      <c r="E34" s="22">
        <v>28</v>
      </c>
      <c r="F34" s="22">
        <v>235.71428571428569</v>
      </c>
    </row>
    <row r="35" spans="1:6" ht="15" customHeight="1">
      <c r="A35" s="12" t="s">
        <v>1168</v>
      </c>
      <c r="B35" s="5" t="s">
        <v>55</v>
      </c>
      <c r="C35" s="6" t="s">
        <v>56</v>
      </c>
      <c r="D35" s="21">
        <v>17</v>
      </c>
      <c r="E35" s="22">
        <v>28</v>
      </c>
      <c r="F35" s="22">
        <v>235.71428571428569</v>
      </c>
    </row>
    <row r="36" spans="1:6" ht="15" customHeight="1">
      <c r="A36" s="12" t="s">
        <v>1168</v>
      </c>
      <c r="B36" s="5" t="s">
        <v>18</v>
      </c>
      <c r="C36" s="6" t="s">
        <v>57</v>
      </c>
      <c r="D36" s="21">
        <v>17</v>
      </c>
      <c r="E36" s="22">
        <v>28</v>
      </c>
      <c r="F36" s="22">
        <v>235.71428571428569</v>
      </c>
    </row>
    <row r="37" spans="1:6" ht="15" customHeight="1">
      <c r="A37" s="12" t="s">
        <v>1168</v>
      </c>
      <c r="B37" s="5" t="s">
        <v>16</v>
      </c>
      <c r="C37" s="6" t="s">
        <v>58</v>
      </c>
      <c r="D37" s="21">
        <v>17</v>
      </c>
      <c r="E37" s="22">
        <v>28</v>
      </c>
      <c r="F37" s="22">
        <v>235.71428571428569</v>
      </c>
    </row>
    <row r="38" spans="1:6" ht="15" customHeight="1">
      <c r="A38" s="12" t="s">
        <v>1168</v>
      </c>
      <c r="B38" s="5" t="s">
        <v>20</v>
      </c>
      <c r="C38" s="6" t="s">
        <v>59</v>
      </c>
      <c r="D38" s="21">
        <v>17</v>
      </c>
      <c r="E38" s="22">
        <v>28</v>
      </c>
      <c r="F38" s="22">
        <v>235.71428571428569</v>
      </c>
    </row>
    <row r="39" spans="1:6" ht="15" customHeight="1">
      <c r="A39" s="12" t="s">
        <v>1168</v>
      </c>
      <c r="B39" s="5" t="s">
        <v>60</v>
      </c>
      <c r="C39" s="6" t="s">
        <v>61</v>
      </c>
      <c r="D39" s="21">
        <v>25</v>
      </c>
      <c r="E39" s="22">
        <v>28</v>
      </c>
      <c r="F39" s="22">
        <v>0</v>
      </c>
    </row>
    <row r="40" spans="1:6" ht="15" customHeight="1">
      <c r="A40" s="12" t="s">
        <v>1168</v>
      </c>
      <c r="B40" s="5" t="s">
        <v>55</v>
      </c>
      <c r="C40" s="6" t="s">
        <v>62</v>
      </c>
      <c r="D40" s="21">
        <v>25</v>
      </c>
      <c r="E40" s="22">
        <v>28</v>
      </c>
      <c r="F40" s="22">
        <v>0</v>
      </c>
    </row>
    <row r="41" spans="1:6" ht="15" customHeight="1">
      <c r="A41" s="12" t="s">
        <v>1168</v>
      </c>
      <c r="B41" s="5" t="s">
        <v>22</v>
      </c>
      <c r="C41" s="6" t="s">
        <v>63</v>
      </c>
      <c r="D41" s="21">
        <v>25</v>
      </c>
      <c r="E41" s="22">
        <v>28</v>
      </c>
      <c r="F41" s="22">
        <v>0</v>
      </c>
    </row>
    <row r="42" spans="1:6" ht="15" customHeight="1">
      <c r="A42" s="12" t="s">
        <v>1168</v>
      </c>
      <c r="B42" s="5" t="s">
        <v>16</v>
      </c>
      <c r="C42" s="6" t="s">
        <v>64</v>
      </c>
      <c r="D42" s="21">
        <v>25</v>
      </c>
      <c r="E42" s="22">
        <v>28</v>
      </c>
      <c r="F42" s="22">
        <v>0</v>
      </c>
    </row>
    <row r="43" spans="1:6" ht="15" customHeight="1">
      <c r="A43" s="2"/>
      <c r="B43" s="15"/>
      <c r="C43" s="16"/>
      <c r="D43" s="23"/>
      <c r="E43" s="24"/>
      <c r="F43" s="24"/>
    </row>
    <row r="44" spans="1:6" ht="15" customHeight="1">
      <c r="A44" s="12" t="s">
        <v>65</v>
      </c>
      <c r="B44" s="5" t="s">
        <v>9</v>
      </c>
      <c r="C44" s="6" t="s">
        <v>66</v>
      </c>
      <c r="D44" s="21">
        <v>1</v>
      </c>
      <c r="E44" s="22">
        <v>28</v>
      </c>
      <c r="F44" s="22">
        <v>578.57142857142856</v>
      </c>
    </row>
    <row r="45" spans="1:6" ht="15" customHeight="1">
      <c r="A45" s="12" t="s">
        <v>65</v>
      </c>
      <c r="B45" s="5" t="s">
        <v>12</v>
      </c>
      <c r="C45" s="6" t="s">
        <v>67</v>
      </c>
      <c r="D45" s="21">
        <v>2</v>
      </c>
      <c r="E45" s="22">
        <v>28</v>
      </c>
      <c r="F45" s="22">
        <v>557.14285714285711</v>
      </c>
    </row>
    <row r="46" spans="1:6" ht="15" customHeight="1">
      <c r="A46" s="12" t="s">
        <v>65</v>
      </c>
      <c r="B46" s="5" t="s">
        <v>68</v>
      </c>
      <c r="C46" s="6" t="s">
        <v>69</v>
      </c>
      <c r="D46" s="21">
        <v>3</v>
      </c>
      <c r="E46" s="22">
        <v>28</v>
      </c>
      <c r="F46" s="22">
        <v>535.71428571428567</v>
      </c>
    </row>
    <row r="47" spans="1:6" ht="15" customHeight="1">
      <c r="A47" s="12" t="s">
        <v>65</v>
      </c>
      <c r="B47" s="5" t="s">
        <v>9</v>
      </c>
      <c r="C47" s="6" t="s">
        <v>70</v>
      </c>
      <c r="D47" s="21">
        <v>4</v>
      </c>
      <c r="E47" s="22">
        <v>28</v>
      </c>
      <c r="F47" s="22">
        <v>514.28571428571422</v>
      </c>
    </row>
    <row r="48" spans="1:6" ht="15" customHeight="1">
      <c r="A48" s="12" t="s">
        <v>65</v>
      </c>
      <c r="B48" s="5" t="s">
        <v>22</v>
      </c>
      <c r="C48" s="6" t="s">
        <v>71</v>
      </c>
      <c r="D48" s="21">
        <v>5</v>
      </c>
      <c r="E48" s="22">
        <v>28</v>
      </c>
      <c r="F48" s="22">
        <v>492.85714285714283</v>
      </c>
    </row>
    <row r="49" spans="1:6" ht="15" customHeight="1">
      <c r="A49" s="12" t="s">
        <v>65</v>
      </c>
      <c r="B49" s="5" t="s">
        <v>72</v>
      </c>
      <c r="C49" s="6" t="s">
        <v>73</v>
      </c>
      <c r="D49" s="21">
        <v>5</v>
      </c>
      <c r="E49" s="22">
        <v>28</v>
      </c>
      <c r="F49" s="22">
        <v>492.85714285714283</v>
      </c>
    </row>
    <row r="50" spans="1:6" ht="15" customHeight="1">
      <c r="A50" s="12" t="s">
        <v>65</v>
      </c>
      <c r="B50" s="5" t="s">
        <v>50</v>
      </c>
      <c r="C50" s="6" t="s">
        <v>74</v>
      </c>
      <c r="D50" s="21">
        <v>7</v>
      </c>
      <c r="E50" s="22">
        <v>28</v>
      </c>
      <c r="F50" s="22">
        <v>449.99999999999994</v>
      </c>
    </row>
    <row r="51" spans="1:6" ht="15" customHeight="1">
      <c r="A51" s="12" t="s">
        <v>65</v>
      </c>
      <c r="B51" s="5" t="s">
        <v>75</v>
      </c>
      <c r="C51" s="6" t="s">
        <v>76</v>
      </c>
      <c r="D51" s="21">
        <v>7</v>
      </c>
      <c r="E51" s="22">
        <v>28</v>
      </c>
      <c r="F51" s="22">
        <v>449.99999999999994</v>
      </c>
    </row>
    <row r="52" spans="1:6" ht="15" customHeight="1">
      <c r="A52" s="12" t="s">
        <v>65</v>
      </c>
      <c r="B52" s="5" t="s">
        <v>31</v>
      </c>
      <c r="C52" s="6" t="s">
        <v>77</v>
      </c>
      <c r="D52" s="21">
        <v>9</v>
      </c>
      <c r="E52" s="22">
        <v>28</v>
      </c>
      <c r="F52" s="22">
        <v>407.14285714285711</v>
      </c>
    </row>
    <row r="53" spans="1:6" ht="15" customHeight="1">
      <c r="A53" s="12" t="s">
        <v>65</v>
      </c>
      <c r="B53" s="5" t="s">
        <v>38</v>
      </c>
      <c r="C53" s="6" t="s">
        <v>78</v>
      </c>
      <c r="D53" s="21">
        <v>9</v>
      </c>
      <c r="E53" s="22">
        <v>28</v>
      </c>
      <c r="F53" s="22">
        <v>407.14285714285711</v>
      </c>
    </row>
    <row r="54" spans="1:6" ht="15" customHeight="1">
      <c r="A54" s="12" t="s">
        <v>65</v>
      </c>
      <c r="B54" s="5" t="s">
        <v>26</v>
      </c>
      <c r="C54" s="6" t="s">
        <v>79</v>
      </c>
      <c r="D54" s="21">
        <v>9</v>
      </c>
      <c r="E54" s="22">
        <v>28</v>
      </c>
      <c r="F54" s="22">
        <v>407.14285714285711</v>
      </c>
    </row>
    <row r="55" spans="1:6" ht="15" customHeight="1">
      <c r="A55" s="12" t="s">
        <v>65</v>
      </c>
      <c r="B55" s="5" t="s">
        <v>80</v>
      </c>
      <c r="C55" s="6" t="s">
        <v>81</v>
      </c>
      <c r="D55" s="21">
        <v>9</v>
      </c>
      <c r="E55" s="22">
        <v>28</v>
      </c>
      <c r="F55" s="22">
        <v>407.14285714285711</v>
      </c>
    </row>
    <row r="56" spans="1:6" ht="15" customHeight="1">
      <c r="A56" s="12" t="s">
        <v>65</v>
      </c>
      <c r="B56" s="5" t="s">
        <v>82</v>
      </c>
      <c r="C56" s="6" t="s">
        <v>83</v>
      </c>
      <c r="D56" s="21">
        <v>13</v>
      </c>
      <c r="E56" s="22">
        <v>28</v>
      </c>
      <c r="F56" s="22">
        <v>321.42857142857139</v>
      </c>
    </row>
    <row r="57" spans="1:6" ht="15" customHeight="1">
      <c r="A57" s="12" t="s">
        <v>65</v>
      </c>
      <c r="B57" s="5" t="s">
        <v>26</v>
      </c>
      <c r="C57" s="6" t="s">
        <v>84</v>
      </c>
      <c r="D57" s="21">
        <v>13</v>
      </c>
      <c r="E57" s="22">
        <v>28</v>
      </c>
      <c r="F57" s="22">
        <v>321.42857142857139</v>
      </c>
    </row>
    <row r="58" spans="1:6" ht="15" customHeight="1">
      <c r="A58" s="12" t="s">
        <v>65</v>
      </c>
      <c r="B58" s="5" t="s">
        <v>9</v>
      </c>
      <c r="C58" s="6" t="s">
        <v>85</v>
      </c>
      <c r="D58" s="21">
        <v>13</v>
      </c>
      <c r="E58" s="22">
        <v>28</v>
      </c>
      <c r="F58" s="22">
        <v>321.42857142857139</v>
      </c>
    </row>
    <row r="59" spans="1:6" ht="15" customHeight="1">
      <c r="A59" s="12" t="s">
        <v>65</v>
      </c>
      <c r="B59" s="5" t="s">
        <v>16</v>
      </c>
      <c r="C59" s="6" t="s">
        <v>86</v>
      </c>
      <c r="D59" s="21">
        <v>13</v>
      </c>
      <c r="E59" s="22">
        <v>28</v>
      </c>
      <c r="F59" s="22">
        <v>321.42857142857139</v>
      </c>
    </row>
    <row r="60" spans="1:6" ht="15" customHeight="1">
      <c r="A60" s="12" t="s">
        <v>65</v>
      </c>
      <c r="B60" s="5" t="s">
        <v>87</v>
      </c>
      <c r="C60" s="6" t="s">
        <v>88</v>
      </c>
      <c r="D60" s="21">
        <v>17</v>
      </c>
      <c r="E60" s="22">
        <v>28</v>
      </c>
      <c r="F60" s="22">
        <v>0</v>
      </c>
    </row>
    <row r="61" spans="1:6" ht="15" customHeight="1">
      <c r="A61" s="12" t="s">
        <v>65</v>
      </c>
      <c r="B61" s="5" t="s">
        <v>87</v>
      </c>
      <c r="C61" s="6" t="s">
        <v>89</v>
      </c>
      <c r="D61" s="21">
        <v>17</v>
      </c>
      <c r="E61" s="22">
        <v>28</v>
      </c>
      <c r="F61" s="22">
        <v>0</v>
      </c>
    </row>
    <row r="62" spans="1:6" ht="15" customHeight="1">
      <c r="A62" s="12" t="s">
        <v>65</v>
      </c>
      <c r="B62" s="5" t="s">
        <v>87</v>
      </c>
      <c r="C62" s="6" t="s">
        <v>90</v>
      </c>
      <c r="D62" s="21">
        <v>17</v>
      </c>
      <c r="E62" s="22">
        <v>28</v>
      </c>
      <c r="F62" s="22">
        <v>0</v>
      </c>
    </row>
    <row r="63" spans="1:6" ht="15" customHeight="1">
      <c r="A63" s="12" t="s">
        <v>65</v>
      </c>
      <c r="B63" s="5" t="s">
        <v>28</v>
      </c>
      <c r="C63" s="6" t="s">
        <v>91</v>
      </c>
      <c r="D63" s="21">
        <v>17</v>
      </c>
      <c r="E63" s="22">
        <v>28</v>
      </c>
      <c r="F63" s="22">
        <v>0</v>
      </c>
    </row>
    <row r="64" spans="1:6" ht="15" customHeight="1">
      <c r="A64" s="12" t="s">
        <v>65</v>
      </c>
      <c r="B64" s="5" t="s">
        <v>92</v>
      </c>
      <c r="C64" s="6" t="s">
        <v>93</v>
      </c>
      <c r="D64" s="21">
        <v>17</v>
      </c>
      <c r="E64" s="22">
        <v>28</v>
      </c>
      <c r="F64" s="22">
        <v>0</v>
      </c>
    </row>
    <row r="65" spans="1:6" ht="15" customHeight="1">
      <c r="A65" s="12" t="s">
        <v>65</v>
      </c>
      <c r="B65" s="5" t="s">
        <v>94</v>
      </c>
      <c r="C65" s="6" t="s">
        <v>95</v>
      </c>
      <c r="D65" s="21">
        <v>17</v>
      </c>
      <c r="E65" s="22">
        <v>28</v>
      </c>
      <c r="F65" s="22">
        <v>0</v>
      </c>
    </row>
    <row r="66" spans="1:6" ht="15" customHeight="1">
      <c r="A66" s="12" t="s">
        <v>65</v>
      </c>
      <c r="B66" s="5" t="s">
        <v>82</v>
      </c>
      <c r="C66" s="6" t="s">
        <v>96</v>
      </c>
      <c r="D66" s="21">
        <v>17</v>
      </c>
      <c r="E66" s="22">
        <v>28</v>
      </c>
      <c r="F66" s="22">
        <v>0</v>
      </c>
    </row>
    <row r="67" spans="1:6" ht="15" customHeight="1">
      <c r="A67" s="12" t="s">
        <v>65</v>
      </c>
      <c r="B67" s="5" t="s">
        <v>87</v>
      </c>
      <c r="C67" s="6" t="s">
        <v>97</v>
      </c>
      <c r="D67" s="21">
        <v>17</v>
      </c>
      <c r="E67" s="22">
        <v>28</v>
      </c>
      <c r="F67" s="22">
        <v>0</v>
      </c>
    </row>
    <row r="68" spans="1:6" ht="15" customHeight="1">
      <c r="A68" s="12" t="s">
        <v>65</v>
      </c>
      <c r="B68" s="5" t="s">
        <v>16</v>
      </c>
      <c r="C68" s="6" t="s">
        <v>98</v>
      </c>
      <c r="D68" s="21">
        <v>17</v>
      </c>
      <c r="E68" s="22">
        <v>28</v>
      </c>
      <c r="F68" s="22">
        <v>0</v>
      </c>
    </row>
    <row r="69" spans="1:6" ht="15" customHeight="1">
      <c r="A69" s="12" t="s">
        <v>65</v>
      </c>
      <c r="B69" s="5" t="s">
        <v>75</v>
      </c>
      <c r="C69" s="6" t="s">
        <v>99</v>
      </c>
      <c r="D69" s="21">
        <v>17</v>
      </c>
      <c r="E69" s="22">
        <v>28</v>
      </c>
      <c r="F69" s="22">
        <v>0</v>
      </c>
    </row>
    <row r="70" spans="1:6" ht="15" customHeight="1">
      <c r="A70" s="12" t="s">
        <v>65</v>
      </c>
      <c r="B70" s="5" t="s">
        <v>100</v>
      </c>
      <c r="C70" s="6" t="s">
        <v>101</v>
      </c>
      <c r="D70" s="21">
        <v>17</v>
      </c>
      <c r="E70" s="22">
        <v>28</v>
      </c>
      <c r="F70" s="22">
        <v>0</v>
      </c>
    </row>
    <row r="71" spans="1:6" ht="15" customHeight="1">
      <c r="A71" s="12" t="s">
        <v>65</v>
      </c>
      <c r="B71" s="5" t="s">
        <v>20</v>
      </c>
      <c r="C71" s="6" t="s">
        <v>102</v>
      </c>
      <c r="D71" s="21">
        <v>17</v>
      </c>
      <c r="E71" s="22">
        <v>28</v>
      </c>
      <c r="F71" s="22">
        <v>0</v>
      </c>
    </row>
    <row r="72" spans="1:6" ht="15" customHeight="1">
      <c r="A72" s="2"/>
      <c r="B72" s="15"/>
      <c r="C72" s="16"/>
      <c r="D72" s="23"/>
      <c r="E72" s="24"/>
      <c r="F72" s="24"/>
    </row>
    <row r="73" spans="1:6" ht="15" customHeight="1">
      <c r="A73" s="12" t="s">
        <v>103</v>
      </c>
      <c r="B73" s="5" t="s">
        <v>104</v>
      </c>
      <c r="C73" s="6" t="s">
        <v>105</v>
      </c>
      <c r="D73" s="21">
        <v>1</v>
      </c>
      <c r="E73" s="22">
        <v>41</v>
      </c>
      <c r="F73" s="22">
        <v>585.36585365853659</v>
      </c>
    </row>
    <row r="74" spans="1:6" ht="15" customHeight="1">
      <c r="A74" s="12" t="s">
        <v>103</v>
      </c>
      <c r="B74" s="5" t="s">
        <v>104</v>
      </c>
      <c r="C74" s="6" t="s">
        <v>106</v>
      </c>
      <c r="D74" s="21">
        <v>2</v>
      </c>
      <c r="E74" s="22">
        <v>41</v>
      </c>
      <c r="F74" s="22">
        <v>570.73170731707319</v>
      </c>
    </row>
    <row r="75" spans="1:6" ht="15" customHeight="1">
      <c r="A75" s="12" t="s">
        <v>103</v>
      </c>
      <c r="B75" s="5" t="s">
        <v>26</v>
      </c>
      <c r="C75" s="6" t="s">
        <v>107</v>
      </c>
      <c r="D75" s="21">
        <v>3</v>
      </c>
      <c r="E75" s="22">
        <v>41</v>
      </c>
      <c r="F75" s="22">
        <v>556.09756097560978</v>
      </c>
    </row>
    <row r="76" spans="1:6" ht="15" customHeight="1">
      <c r="A76" s="12" t="s">
        <v>103</v>
      </c>
      <c r="B76" s="5" t="s">
        <v>9</v>
      </c>
      <c r="C76" s="6" t="s">
        <v>108</v>
      </c>
      <c r="D76" s="21">
        <v>4</v>
      </c>
      <c r="E76" s="22">
        <v>41</v>
      </c>
      <c r="F76" s="22">
        <v>541.46341463414637</v>
      </c>
    </row>
    <row r="77" spans="1:6" ht="15" customHeight="1">
      <c r="A77" s="12" t="s">
        <v>103</v>
      </c>
      <c r="B77" s="5" t="s">
        <v>22</v>
      </c>
      <c r="C77" s="6" t="s">
        <v>109</v>
      </c>
      <c r="D77" s="21">
        <v>5</v>
      </c>
      <c r="E77" s="22">
        <v>41</v>
      </c>
      <c r="F77" s="22">
        <v>526.82926829268297</v>
      </c>
    </row>
    <row r="78" spans="1:6" ht="15" customHeight="1">
      <c r="A78" s="12" t="s">
        <v>103</v>
      </c>
      <c r="B78" s="5" t="s">
        <v>60</v>
      </c>
      <c r="C78" s="6" t="s">
        <v>110</v>
      </c>
      <c r="D78" s="21">
        <v>5</v>
      </c>
      <c r="E78" s="22">
        <v>41</v>
      </c>
      <c r="F78" s="22">
        <v>526.82926829268297</v>
      </c>
    </row>
    <row r="79" spans="1:6" ht="15" customHeight="1">
      <c r="A79" s="12" t="s">
        <v>103</v>
      </c>
      <c r="B79" s="5" t="s">
        <v>38</v>
      </c>
      <c r="C79" s="6" t="s">
        <v>111</v>
      </c>
      <c r="D79" s="21">
        <v>7</v>
      </c>
      <c r="E79" s="22">
        <v>41</v>
      </c>
      <c r="F79" s="22">
        <v>497.5609756097561</v>
      </c>
    </row>
    <row r="80" spans="1:6" ht="15" customHeight="1">
      <c r="A80" s="12" t="s">
        <v>103</v>
      </c>
      <c r="B80" s="5" t="s">
        <v>94</v>
      </c>
      <c r="C80" s="6" t="s">
        <v>112</v>
      </c>
      <c r="D80" s="21">
        <v>7</v>
      </c>
      <c r="E80" s="22">
        <v>41</v>
      </c>
      <c r="F80" s="22">
        <v>497.5609756097561</v>
      </c>
    </row>
    <row r="81" spans="1:6" ht="15" customHeight="1">
      <c r="A81" s="12" t="s">
        <v>103</v>
      </c>
      <c r="B81" s="5" t="s">
        <v>104</v>
      </c>
      <c r="C81" s="6" t="s">
        <v>113</v>
      </c>
      <c r="D81" s="21">
        <v>9</v>
      </c>
      <c r="E81" s="22">
        <v>41</v>
      </c>
      <c r="F81" s="22">
        <v>468.29268292682929</v>
      </c>
    </row>
    <row r="82" spans="1:6" ht="15" customHeight="1">
      <c r="A82" s="12" t="s">
        <v>103</v>
      </c>
      <c r="B82" s="5" t="s">
        <v>50</v>
      </c>
      <c r="C82" s="6" t="s">
        <v>114</v>
      </c>
      <c r="D82" s="21">
        <v>9</v>
      </c>
      <c r="E82" s="22">
        <v>41</v>
      </c>
      <c r="F82" s="22">
        <v>468.29268292682929</v>
      </c>
    </row>
    <row r="83" spans="1:6" ht="15" customHeight="1">
      <c r="A83" s="12" t="s">
        <v>103</v>
      </c>
      <c r="B83" s="5" t="s">
        <v>20</v>
      </c>
      <c r="C83" s="6" t="s">
        <v>115</v>
      </c>
      <c r="D83" s="21">
        <v>9</v>
      </c>
      <c r="E83" s="22">
        <v>41</v>
      </c>
      <c r="F83" s="22">
        <v>468.29268292682929</v>
      </c>
    </row>
    <row r="84" spans="1:6" ht="15" customHeight="1">
      <c r="A84" s="12" t="s">
        <v>103</v>
      </c>
      <c r="B84" s="5" t="s">
        <v>80</v>
      </c>
      <c r="C84" s="6" t="s">
        <v>116</v>
      </c>
      <c r="D84" s="21">
        <v>9</v>
      </c>
      <c r="E84" s="22">
        <v>41</v>
      </c>
      <c r="F84" s="22">
        <v>468.29268292682929</v>
      </c>
    </row>
    <row r="85" spans="1:6" ht="15" customHeight="1">
      <c r="A85" s="12" t="s">
        <v>103</v>
      </c>
      <c r="B85" s="5" t="s">
        <v>28</v>
      </c>
      <c r="C85" s="6" t="s">
        <v>117</v>
      </c>
      <c r="D85" s="21">
        <v>13</v>
      </c>
      <c r="E85" s="22">
        <v>41</v>
      </c>
      <c r="F85" s="22">
        <v>409.7560975609756</v>
      </c>
    </row>
    <row r="86" spans="1:6" ht="15" customHeight="1">
      <c r="A86" s="12" t="s">
        <v>103</v>
      </c>
      <c r="B86" s="5" t="s">
        <v>118</v>
      </c>
      <c r="C86" s="6" t="s">
        <v>119</v>
      </c>
      <c r="D86" s="21">
        <v>13</v>
      </c>
      <c r="E86" s="22">
        <v>41</v>
      </c>
      <c r="F86" s="22">
        <v>409.7560975609756</v>
      </c>
    </row>
    <row r="87" spans="1:6" ht="15" customHeight="1">
      <c r="A87" s="12" t="s">
        <v>103</v>
      </c>
      <c r="B87" s="5" t="s">
        <v>104</v>
      </c>
      <c r="C87" s="6" t="s">
        <v>120</v>
      </c>
      <c r="D87" s="21">
        <v>13</v>
      </c>
      <c r="E87" s="22">
        <v>41</v>
      </c>
      <c r="F87" s="22">
        <v>409.7560975609756</v>
      </c>
    </row>
    <row r="88" spans="1:6" ht="15" customHeight="1">
      <c r="A88" s="12" t="s">
        <v>103</v>
      </c>
      <c r="B88" s="5" t="s">
        <v>60</v>
      </c>
      <c r="C88" s="6" t="s">
        <v>121</v>
      </c>
      <c r="D88" s="21">
        <v>13</v>
      </c>
      <c r="E88" s="22">
        <v>41</v>
      </c>
      <c r="F88" s="22">
        <v>409.7560975609756</v>
      </c>
    </row>
    <row r="89" spans="1:6" ht="15" customHeight="1">
      <c r="A89" s="12" t="s">
        <v>103</v>
      </c>
      <c r="B89" s="5" t="s">
        <v>118</v>
      </c>
      <c r="C89" s="6" t="s">
        <v>122</v>
      </c>
      <c r="D89" s="21">
        <v>17</v>
      </c>
      <c r="E89" s="22">
        <v>41</v>
      </c>
      <c r="F89" s="22">
        <v>351.21951219512198</v>
      </c>
    </row>
    <row r="90" spans="1:6" ht="15" customHeight="1">
      <c r="A90" s="12" t="s">
        <v>103</v>
      </c>
      <c r="B90" s="5" t="s">
        <v>22</v>
      </c>
      <c r="C90" s="6" t="s">
        <v>123</v>
      </c>
      <c r="D90" s="21">
        <v>17</v>
      </c>
      <c r="E90" s="22">
        <v>41</v>
      </c>
      <c r="F90" s="22">
        <v>351.21951219512198</v>
      </c>
    </row>
    <row r="91" spans="1:6" ht="15" customHeight="1">
      <c r="A91" s="12" t="s">
        <v>103</v>
      </c>
      <c r="B91" s="5" t="s">
        <v>124</v>
      </c>
      <c r="C91" s="6" t="s">
        <v>125</v>
      </c>
      <c r="D91" s="21">
        <v>17</v>
      </c>
      <c r="E91" s="22">
        <v>41</v>
      </c>
      <c r="F91" s="22">
        <v>351.21951219512198</v>
      </c>
    </row>
    <row r="92" spans="1:6" ht="15" customHeight="1">
      <c r="A92" s="12" t="s">
        <v>103</v>
      </c>
      <c r="B92" s="5" t="s">
        <v>80</v>
      </c>
      <c r="C92" s="6" t="s">
        <v>126</v>
      </c>
      <c r="D92" s="21">
        <v>17</v>
      </c>
      <c r="E92" s="22">
        <v>41</v>
      </c>
      <c r="F92" s="22">
        <v>351.21951219512198</v>
      </c>
    </row>
    <row r="93" spans="1:6" ht="15" customHeight="1">
      <c r="A93" s="12" t="s">
        <v>103</v>
      </c>
      <c r="B93" s="5" t="s">
        <v>38</v>
      </c>
      <c r="C93" s="6" t="s">
        <v>127</v>
      </c>
      <c r="D93" s="21">
        <v>17</v>
      </c>
      <c r="E93" s="22">
        <v>41</v>
      </c>
      <c r="F93" s="22">
        <v>351.21951219512198</v>
      </c>
    </row>
    <row r="94" spans="1:6" ht="15" customHeight="1">
      <c r="A94" s="12" t="s">
        <v>103</v>
      </c>
      <c r="B94" s="5" t="s">
        <v>43</v>
      </c>
      <c r="C94" s="6" t="s">
        <v>128</v>
      </c>
      <c r="D94" s="21">
        <v>17</v>
      </c>
      <c r="E94" s="22">
        <v>41</v>
      </c>
      <c r="F94" s="22">
        <v>351.21951219512198</v>
      </c>
    </row>
    <row r="95" spans="1:6" ht="15" customHeight="1">
      <c r="A95" s="12" t="s">
        <v>103</v>
      </c>
      <c r="B95" s="5" t="s">
        <v>26</v>
      </c>
      <c r="C95" s="6" t="s">
        <v>129</v>
      </c>
      <c r="D95" s="21">
        <v>17</v>
      </c>
      <c r="E95" s="22">
        <v>41</v>
      </c>
      <c r="F95" s="22">
        <v>351.21951219512198</v>
      </c>
    </row>
    <row r="96" spans="1:6" ht="15" customHeight="1">
      <c r="A96" s="12" t="s">
        <v>103</v>
      </c>
      <c r="B96" s="5" t="s">
        <v>26</v>
      </c>
      <c r="C96" s="6" t="s">
        <v>130</v>
      </c>
      <c r="D96" s="21">
        <v>17</v>
      </c>
      <c r="E96" s="22">
        <v>41</v>
      </c>
      <c r="F96" s="22">
        <v>351.21951219512198</v>
      </c>
    </row>
    <row r="97" spans="1:6" ht="15" customHeight="1">
      <c r="A97" s="12" t="s">
        <v>103</v>
      </c>
      <c r="B97" s="5" t="s">
        <v>80</v>
      </c>
      <c r="C97" s="6" t="s">
        <v>131</v>
      </c>
      <c r="D97" s="21">
        <v>25</v>
      </c>
      <c r="E97" s="22">
        <v>41</v>
      </c>
      <c r="F97" s="22">
        <v>234.14634146341464</v>
      </c>
    </row>
    <row r="98" spans="1:6" ht="15" customHeight="1">
      <c r="A98" s="12" t="s">
        <v>103</v>
      </c>
      <c r="B98" s="5" t="s">
        <v>55</v>
      </c>
      <c r="C98" s="6" t="s">
        <v>132</v>
      </c>
      <c r="D98" s="21">
        <v>25</v>
      </c>
      <c r="E98" s="22">
        <v>41</v>
      </c>
      <c r="F98" s="22">
        <v>234.14634146341464</v>
      </c>
    </row>
    <row r="99" spans="1:6" ht="15" customHeight="1">
      <c r="A99" s="12" t="s">
        <v>103</v>
      </c>
      <c r="B99" s="5" t="s">
        <v>38</v>
      </c>
      <c r="C99" s="6" t="s">
        <v>133</v>
      </c>
      <c r="D99" s="21">
        <v>25</v>
      </c>
      <c r="E99" s="22">
        <v>41</v>
      </c>
      <c r="F99" s="22">
        <v>234.14634146341464</v>
      </c>
    </row>
    <row r="100" spans="1:6" ht="15" customHeight="1">
      <c r="A100" s="12" t="s">
        <v>103</v>
      </c>
      <c r="B100" s="5" t="s">
        <v>26</v>
      </c>
      <c r="C100" s="6" t="s">
        <v>134</v>
      </c>
      <c r="D100" s="21">
        <v>25</v>
      </c>
      <c r="E100" s="22">
        <v>41</v>
      </c>
      <c r="F100" s="22">
        <v>234.14634146341464</v>
      </c>
    </row>
    <row r="101" spans="1:6" ht="15" customHeight="1">
      <c r="A101" s="12" t="s">
        <v>103</v>
      </c>
      <c r="B101" s="5" t="s">
        <v>24</v>
      </c>
      <c r="C101" s="6" t="s">
        <v>135</v>
      </c>
      <c r="D101" s="21">
        <v>25</v>
      </c>
      <c r="E101" s="22">
        <v>41</v>
      </c>
      <c r="F101" s="22">
        <v>234.14634146341464</v>
      </c>
    </row>
    <row r="102" spans="1:6" ht="15" customHeight="1">
      <c r="A102" s="12" t="s">
        <v>103</v>
      </c>
      <c r="B102" s="5" t="s">
        <v>16</v>
      </c>
      <c r="C102" s="6" t="s">
        <v>136</v>
      </c>
      <c r="D102" s="21">
        <v>25</v>
      </c>
      <c r="E102" s="22">
        <v>41</v>
      </c>
      <c r="F102" s="22">
        <v>234.14634146341464</v>
      </c>
    </row>
    <row r="103" spans="1:6" ht="15" customHeight="1">
      <c r="A103" s="12" t="s">
        <v>103</v>
      </c>
      <c r="B103" s="5" t="s">
        <v>16</v>
      </c>
      <c r="C103" s="6" t="s">
        <v>137</v>
      </c>
      <c r="D103" s="21">
        <v>25</v>
      </c>
      <c r="E103" s="22">
        <v>41</v>
      </c>
      <c r="F103" s="22">
        <v>234.14634146341464</v>
      </c>
    </row>
    <row r="104" spans="1:6" ht="15" customHeight="1">
      <c r="A104" s="12" t="s">
        <v>103</v>
      </c>
      <c r="B104" s="5" t="s">
        <v>45</v>
      </c>
      <c r="C104" s="6" t="s">
        <v>138</v>
      </c>
      <c r="D104" s="21">
        <v>32</v>
      </c>
      <c r="E104" s="22">
        <v>41</v>
      </c>
      <c r="F104" s="22">
        <v>0</v>
      </c>
    </row>
    <row r="105" spans="1:6" ht="15" customHeight="1">
      <c r="A105" s="12" t="s">
        <v>103</v>
      </c>
      <c r="B105" s="5" t="s">
        <v>43</v>
      </c>
      <c r="C105" s="6" t="s">
        <v>139</v>
      </c>
      <c r="D105" s="21">
        <v>32</v>
      </c>
      <c r="E105" s="22">
        <v>41</v>
      </c>
      <c r="F105" s="22">
        <v>0</v>
      </c>
    </row>
    <row r="106" spans="1:6" ht="15" customHeight="1">
      <c r="A106" s="12" t="s">
        <v>103</v>
      </c>
      <c r="B106" s="5" t="s">
        <v>87</v>
      </c>
      <c r="C106" s="6" t="s">
        <v>140</v>
      </c>
      <c r="D106" s="21">
        <v>32</v>
      </c>
      <c r="E106" s="22">
        <v>41</v>
      </c>
      <c r="F106" s="22">
        <v>0</v>
      </c>
    </row>
    <row r="107" spans="1:6" ht="15" customHeight="1">
      <c r="A107" s="12" t="s">
        <v>103</v>
      </c>
      <c r="B107" s="5" t="s">
        <v>38</v>
      </c>
      <c r="C107" s="6" t="s">
        <v>141</v>
      </c>
      <c r="D107" s="21">
        <v>32</v>
      </c>
      <c r="E107" s="22">
        <v>41</v>
      </c>
      <c r="F107" s="22">
        <v>0</v>
      </c>
    </row>
    <row r="108" spans="1:6" ht="15" customHeight="1">
      <c r="A108" s="12" t="s">
        <v>103</v>
      </c>
      <c r="B108" s="5" t="s">
        <v>20</v>
      </c>
      <c r="C108" s="6" t="s">
        <v>142</v>
      </c>
      <c r="D108" s="21">
        <v>32</v>
      </c>
      <c r="E108" s="22">
        <v>41</v>
      </c>
      <c r="F108" s="22">
        <v>0</v>
      </c>
    </row>
    <row r="109" spans="1:6" ht="15" customHeight="1">
      <c r="A109" s="12" t="s">
        <v>103</v>
      </c>
      <c r="B109" s="5" t="s">
        <v>143</v>
      </c>
      <c r="C109" s="6" t="s">
        <v>144</v>
      </c>
      <c r="D109" s="21">
        <v>32</v>
      </c>
      <c r="E109" s="22">
        <v>41</v>
      </c>
      <c r="F109" s="22">
        <v>0</v>
      </c>
    </row>
    <row r="110" spans="1:6" ht="15" customHeight="1">
      <c r="A110" s="12" t="s">
        <v>103</v>
      </c>
      <c r="B110" s="5" t="s">
        <v>20</v>
      </c>
      <c r="C110" s="6" t="s">
        <v>145</v>
      </c>
      <c r="D110" s="21">
        <v>32</v>
      </c>
      <c r="E110" s="22">
        <v>41</v>
      </c>
      <c r="F110" s="22">
        <v>0</v>
      </c>
    </row>
    <row r="111" spans="1:6" ht="15" customHeight="1">
      <c r="A111" s="12" t="s">
        <v>103</v>
      </c>
      <c r="B111" s="5" t="s">
        <v>24</v>
      </c>
      <c r="C111" s="6" t="s">
        <v>146</v>
      </c>
      <c r="D111" s="21">
        <v>32</v>
      </c>
      <c r="E111" s="22">
        <v>41</v>
      </c>
      <c r="F111" s="22">
        <v>0</v>
      </c>
    </row>
    <row r="112" spans="1:6" ht="15" customHeight="1">
      <c r="A112" s="12" t="s">
        <v>103</v>
      </c>
      <c r="B112" s="5" t="s">
        <v>80</v>
      </c>
      <c r="C112" s="6" t="s">
        <v>147</v>
      </c>
      <c r="D112" s="21">
        <v>32</v>
      </c>
      <c r="E112" s="22">
        <v>41</v>
      </c>
      <c r="F112" s="22">
        <v>0</v>
      </c>
    </row>
    <row r="113" spans="1:6" ht="15" customHeight="1">
      <c r="A113" s="12" t="s">
        <v>103</v>
      </c>
      <c r="B113" s="5" t="s">
        <v>26</v>
      </c>
      <c r="C113" s="6" t="s">
        <v>148</v>
      </c>
      <c r="D113" s="21">
        <v>32</v>
      </c>
      <c r="E113" s="22">
        <v>41</v>
      </c>
      <c r="F113" s="22">
        <v>0</v>
      </c>
    </row>
    <row r="114" spans="1:6" ht="15" customHeight="1">
      <c r="A114" s="2"/>
      <c r="B114" s="15"/>
      <c r="C114" s="16"/>
      <c r="D114" s="23"/>
      <c r="E114" s="24"/>
      <c r="F114" s="24"/>
    </row>
    <row r="115" spans="1:6" ht="15" customHeight="1">
      <c r="A115" s="12" t="s">
        <v>149</v>
      </c>
      <c r="B115" s="5" t="s">
        <v>20</v>
      </c>
      <c r="C115" s="6" t="s">
        <v>150</v>
      </c>
      <c r="D115" s="21">
        <v>1</v>
      </c>
      <c r="E115" s="22">
        <v>30</v>
      </c>
      <c r="F115" s="22">
        <v>580</v>
      </c>
    </row>
    <row r="116" spans="1:6" ht="15" customHeight="1">
      <c r="A116" s="12" t="s">
        <v>149</v>
      </c>
      <c r="B116" s="5" t="s">
        <v>16</v>
      </c>
      <c r="C116" s="6" t="s">
        <v>151</v>
      </c>
      <c r="D116" s="21">
        <v>2</v>
      </c>
      <c r="E116" s="22">
        <v>30</v>
      </c>
      <c r="F116" s="22">
        <v>560</v>
      </c>
    </row>
    <row r="117" spans="1:6" ht="15" customHeight="1">
      <c r="A117" s="12" t="s">
        <v>149</v>
      </c>
      <c r="B117" s="5" t="s">
        <v>60</v>
      </c>
      <c r="C117" s="6" t="s">
        <v>152</v>
      </c>
      <c r="D117" s="21">
        <v>3</v>
      </c>
      <c r="E117" s="22">
        <v>30</v>
      </c>
      <c r="F117" s="22">
        <v>540</v>
      </c>
    </row>
    <row r="118" spans="1:6" ht="15" customHeight="1">
      <c r="A118" s="12" t="s">
        <v>149</v>
      </c>
      <c r="B118" s="5" t="s">
        <v>153</v>
      </c>
      <c r="C118" s="6" t="s">
        <v>154</v>
      </c>
      <c r="D118" s="21">
        <v>4</v>
      </c>
      <c r="E118" s="22">
        <v>30</v>
      </c>
      <c r="F118" s="22">
        <v>520</v>
      </c>
    </row>
    <row r="119" spans="1:6" ht="15" customHeight="1">
      <c r="A119" s="12" t="s">
        <v>149</v>
      </c>
      <c r="B119" s="5" t="s">
        <v>22</v>
      </c>
      <c r="C119" s="6" t="s">
        <v>155</v>
      </c>
      <c r="D119" s="21">
        <v>5</v>
      </c>
      <c r="E119" s="22">
        <v>30</v>
      </c>
      <c r="F119" s="22">
        <v>500</v>
      </c>
    </row>
    <row r="120" spans="1:6" ht="15" customHeight="1">
      <c r="A120" s="12" t="s">
        <v>149</v>
      </c>
      <c r="B120" s="5" t="s">
        <v>68</v>
      </c>
      <c r="C120" s="6" t="s">
        <v>156</v>
      </c>
      <c r="D120" s="21">
        <v>5</v>
      </c>
      <c r="E120" s="22">
        <v>30</v>
      </c>
      <c r="F120" s="22">
        <v>500</v>
      </c>
    </row>
    <row r="121" spans="1:6" ht="15" customHeight="1">
      <c r="A121" s="12" t="s">
        <v>149</v>
      </c>
      <c r="B121" s="5" t="s">
        <v>36</v>
      </c>
      <c r="C121" s="6" t="s">
        <v>157</v>
      </c>
      <c r="D121" s="21">
        <v>7</v>
      </c>
      <c r="E121" s="22">
        <v>30</v>
      </c>
      <c r="F121" s="22">
        <v>460</v>
      </c>
    </row>
    <row r="122" spans="1:6" ht="15" customHeight="1">
      <c r="A122" s="12" t="s">
        <v>149</v>
      </c>
      <c r="B122" s="5" t="s">
        <v>22</v>
      </c>
      <c r="C122" s="6" t="s">
        <v>158</v>
      </c>
      <c r="D122" s="21">
        <v>7</v>
      </c>
      <c r="E122" s="22">
        <v>30</v>
      </c>
      <c r="F122" s="22">
        <v>460</v>
      </c>
    </row>
    <row r="123" spans="1:6" ht="15" customHeight="1">
      <c r="A123" s="12" t="s">
        <v>149</v>
      </c>
      <c r="B123" s="5" t="s">
        <v>80</v>
      </c>
      <c r="C123" s="6" t="s">
        <v>159</v>
      </c>
      <c r="D123" s="21">
        <v>9</v>
      </c>
      <c r="E123" s="22">
        <v>30</v>
      </c>
      <c r="F123" s="22">
        <v>420</v>
      </c>
    </row>
    <row r="124" spans="1:6" ht="15" customHeight="1">
      <c r="A124" s="12" t="s">
        <v>149</v>
      </c>
      <c r="B124" s="5" t="s">
        <v>22</v>
      </c>
      <c r="C124" s="6" t="s">
        <v>160</v>
      </c>
      <c r="D124" s="21">
        <v>9</v>
      </c>
      <c r="E124" s="22">
        <v>30</v>
      </c>
      <c r="F124" s="22">
        <v>420</v>
      </c>
    </row>
    <row r="125" spans="1:6" ht="15" customHeight="1">
      <c r="A125" s="12" t="s">
        <v>149</v>
      </c>
      <c r="B125" s="5" t="s">
        <v>161</v>
      </c>
      <c r="C125" s="6" t="s">
        <v>162</v>
      </c>
      <c r="D125" s="21">
        <v>9</v>
      </c>
      <c r="E125" s="22">
        <v>30</v>
      </c>
      <c r="F125" s="22">
        <v>420</v>
      </c>
    </row>
    <row r="126" spans="1:6" ht="15" customHeight="1">
      <c r="A126" s="12" t="s">
        <v>149</v>
      </c>
      <c r="B126" s="5" t="s">
        <v>94</v>
      </c>
      <c r="C126" s="6" t="s">
        <v>163</v>
      </c>
      <c r="D126" s="21">
        <v>9</v>
      </c>
      <c r="E126" s="22">
        <v>30</v>
      </c>
      <c r="F126" s="22">
        <v>420</v>
      </c>
    </row>
    <row r="127" spans="1:6" ht="15" customHeight="1">
      <c r="A127" s="12" t="s">
        <v>149</v>
      </c>
      <c r="B127" s="5" t="s">
        <v>92</v>
      </c>
      <c r="C127" s="6" t="s">
        <v>164</v>
      </c>
      <c r="D127" s="21">
        <v>13</v>
      </c>
      <c r="E127" s="22">
        <v>30</v>
      </c>
      <c r="F127" s="22">
        <v>340</v>
      </c>
    </row>
    <row r="128" spans="1:6" ht="15" customHeight="1">
      <c r="A128" s="12" t="s">
        <v>149</v>
      </c>
      <c r="B128" s="5" t="s">
        <v>28</v>
      </c>
      <c r="C128" s="6" t="s">
        <v>165</v>
      </c>
      <c r="D128" s="21">
        <v>13</v>
      </c>
      <c r="E128" s="22">
        <v>30</v>
      </c>
      <c r="F128" s="22">
        <v>340</v>
      </c>
    </row>
    <row r="129" spans="1:6" ht="15" customHeight="1">
      <c r="A129" s="12" t="s">
        <v>149</v>
      </c>
      <c r="B129" s="5" t="s">
        <v>68</v>
      </c>
      <c r="C129" s="6" t="s">
        <v>166</v>
      </c>
      <c r="D129" s="21">
        <v>13</v>
      </c>
      <c r="E129" s="22">
        <v>30</v>
      </c>
      <c r="F129" s="22">
        <v>340</v>
      </c>
    </row>
    <row r="130" spans="1:6" ht="15" customHeight="1">
      <c r="A130" s="12" t="s">
        <v>149</v>
      </c>
      <c r="B130" s="5" t="s">
        <v>45</v>
      </c>
      <c r="C130" s="6" t="s">
        <v>167</v>
      </c>
      <c r="D130" s="21">
        <v>13</v>
      </c>
      <c r="E130" s="22">
        <v>30</v>
      </c>
      <c r="F130" s="22">
        <v>340</v>
      </c>
    </row>
    <row r="131" spans="1:6" ht="15" customHeight="1">
      <c r="A131" s="12" t="s">
        <v>149</v>
      </c>
      <c r="B131" s="5" t="s">
        <v>118</v>
      </c>
      <c r="C131" s="6" t="s">
        <v>168</v>
      </c>
      <c r="D131" s="21">
        <v>17</v>
      </c>
      <c r="E131" s="22">
        <v>30</v>
      </c>
      <c r="F131" s="22">
        <v>260</v>
      </c>
    </row>
    <row r="132" spans="1:6" ht="15" customHeight="1">
      <c r="A132" s="12" t="s">
        <v>149</v>
      </c>
      <c r="B132" s="5" t="s">
        <v>118</v>
      </c>
      <c r="C132" s="6" t="s">
        <v>169</v>
      </c>
      <c r="D132" s="21">
        <v>17</v>
      </c>
      <c r="E132" s="22">
        <v>30</v>
      </c>
      <c r="F132" s="22">
        <v>260</v>
      </c>
    </row>
    <row r="133" spans="1:6" ht="15" customHeight="1">
      <c r="A133" s="12" t="s">
        <v>149</v>
      </c>
      <c r="B133" s="5" t="s">
        <v>45</v>
      </c>
      <c r="C133" s="6" t="s">
        <v>170</v>
      </c>
      <c r="D133" s="21">
        <v>17</v>
      </c>
      <c r="E133" s="22">
        <v>30</v>
      </c>
      <c r="F133" s="22">
        <v>260</v>
      </c>
    </row>
    <row r="134" spans="1:6" ht="15" customHeight="1">
      <c r="A134" s="12" t="s">
        <v>149</v>
      </c>
      <c r="B134" s="5" t="s">
        <v>26</v>
      </c>
      <c r="C134" s="6" t="s">
        <v>171</v>
      </c>
      <c r="D134" s="21">
        <v>17</v>
      </c>
      <c r="E134" s="22">
        <v>30</v>
      </c>
      <c r="F134" s="22">
        <v>260</v>
      </c>
    </row>
    <row r="135" spans="1:6" ht="15" customHeight="1">
      <c r="A135" s="12" t="s">
        <v>149</v>
      </c>
      <c r="B135" s="5" t="s">
        <v>80</v>
      </c>
      <c r="C135" s="6" t="s">
        <v>172</v>
      </c>
      <c r="D135" s="21">
        <v>17</v>
      </c>
      <c r="E135" s="22">
        <v>30</v>
      </c>
      <c r="F135" s="22">
        <v>260</v>
      </c>
    </row>
    <row r="136" spans="1:6" ht="15" customHeight="1">
      <c r="A136" s="12" t="s">
        <v>149</v>
      </c>
      <c r="B136" s="5" t="s">
        <v>94</v>
      </c>
      <c r="C136" s="6" t="s">
        <v>173</v>
      </c>
      <c r="D136" s="21">
        <v>17</v>
      </c>
      <c r="E136" s="22">
        <v>30</v>
      </c>
      <c r="F136" s="22">
        <v>260</v>
      </c>
    </row>
    <row r="137" spans="1:6" ht="15" customHeight="1">
      <c r="A137" s="12" t="s">
        <v>149</v>
      </c>
      <c r="B137" s="5" t="s">
        <v>153</v>
      </c>
      <c r="C137" s="6" t="s">
        <v>174</v>
      </c>
      <c r="D137" s="21">
        <v>17</v>
      </c>
      <c r="E137" s="22">
        <v>30</v>
      </c>
      <c r="F137" s="22">
        <v>260</v>
      </c>
    </row>
    <row r="138" spans="1:6" ht="15" customHeight="1">
      <c r="A138" s="12" t="s">
        <v>149</v>
      </c>
      <c r="B138" s="5" t="s">
        <v>20</v>
      </c>
      <c r="C138" s="6" t="s">
        <v>175</v>
      </c>
      <c r="D138" s="21">
        <v>17</v>
      </c>
      <c r="E138" s="22">
        <v>30</v>
      </c>
      <c r="F138" s="22">
        <v>260</v>
      </c>
    </row>
    <row r="139" spans="1:6" ht="15" customHeight="1">
      <c r="A139" s="12" t="s">
        <v>149</v>
      </c>
      <c r="B139" s="5" t="s">
        <v>80</v>
      </c>
      <c r="C139" s="6" t="s">
        <v>176</v>
      </c>
      <c r="D139" s="21">
        <v>25</v>
      </c>
      <c r="E139" s="22">
        <v>30</v>
      </c>
      <c r="F139" s="22">
        <v>0</v>
      </c>
    </row>
    <row r="140" spans="1:6" ht="15" customHeight="1">
      <c r="A140" s="12" t="s">
        <v>149</v>
      </c>
      <c r="B140" s="5" t="s">
        <v>177</v>
      </c>
      <c r="C140" s="6" t="s">
        <v>178</v>
      </c>
      <c r="D140" s="21">
        <v>25</v>
      </c>
      <c r="E140" s="22">
        <v>30</v>
      </c>
      <c r="F140" s="22">
        <v>0</v>
      </c>
    </row>
    <row r="141" spans="1:6" ht="15" customHeight="1">
      <c r="A141" s="12" t="s">
        <v>149</v>
      </c>
      <c r="B141" s="5" t="s">
        <v>31</v>
      </c>
      <c r="C141" s="6" t="s">
        <v>179</v>
      </c>
      <c r="D141" s="21">
        <v>25</v>
      </c>
      <c r="E141" s="22">
        <v>30</v>
      </c>
      <c r="F141" s="22">
        <v>0</v>
      </c>
    </row>
    <row r="142" spans="1:6" ht="15" customHeight="1">
      <c r="A142" s="12" t="s">
        <v>149</v>
      </c>
      <c r="B142" s="5" t="s">
        <v>68</v>
      </c>
      <c r="C142" s="6" t="s">
        <v>180</v>
      </c>
      <c r="D142" s="21">
        <v>25</v>
      </c>
      <c r="E142" s="22">
        <v>30</v>
      </c>
      <c r="F142" s="22">
        <v>0</v>
      </c>
    </row>
    <row r="143" spans="1:6" ht="15" customHeight="1">
      <c r="A143" s="12" t="s">
        <v>149</v>
      </c>
      <c r="B143" s="5" t="s">
        <v>92</v>
      </c>
      <c r="C143" s="6" t="s">
        <v>181</v>
      </c>
      <c r="D143" s="21">
        <v>25</v>
      </c>
      <c r="E143" s="22">
        <v>30</v>
      </c>
      <c r="F143" s="22">
        <v>0</v>
      </c>
    </row>
    <row r="144" spans="1:6" ht="15" customHeight="1">
      <c r="A144" s="12" t="s">
        <v>149</v>
      </c>
      <c r="B144" s="5" t="s">
        <v>92</v>
      </c>
      <c r="C144" s="6" t="s">
        <v>182</v>
      </c>
      <c r="D144" s="21">
        <v>25</v>
      </c>
      <c r="E144" s="22">
        <v>30</v>
      </c>
      <c r="F144" s="22">
        <v>0</v>
      </c>
    </row>
    <row r="145" spans="1:6" ht="15" customHeight="1">
      <c r="A145" s="2"/>
      <c r="B145" s="15"/>
      <c r="C145" s="16"/>
      <c r="D145" s="23"/>
      <c r="E145" s="24"/>
      <c r="F145" s="24"/>
    </row>
    <row r="146" spans="1:6" ht="15" customHeight="1">
      <c r="A146" s="12" t="s">
        <v>183</v>
      </c>
      <c r="B146" s="5" t="s">
        <v>28</v>
      </c>
      <c r="C146" s="6" t="s">
        <v>184</v>
      </c>
      <c r="D146" s="21">
        <v>1</v>
      </c>
      <c r="E146" s="22">
        <v>18</v>
      </c>
      <c r="F146" s="22">
        <v>566.66666666666674</v>
      </c>
    </row>
    <row r="147" spans="1:6" ht="15" customHeight="1">
      <c r="A147" s="12" t="s">
        <v>183</v>
      </c>
      <c r="B147" s="5" t="s">
        <v>45</v>
      </c>
      <c r="C147" s="6" t="s">
        <v>185</v>
      </c>
      <c r="D147" s="21">
        <v>2</v>
      </c>
      <c r="E147" s="22">
        <v>18</v>
      </c>
      <c r="F147" s="22">
        <v>533.33333333333337</v>
      </c>
    </row>
    <row r="148" spans="1:6" ht="15" customHeight="1">
      <c r="A148" s="12" t="s">
        <v>183</v>
      </c>
      <c r="B148" s="5" t="s">
        <v>143</v>
      </c>
      <c r="C148" s="6" t="s">
        <v>186</v>
      </c>
      <c r="D148" s="21">
        <v>3</v>
      </c>
      <c r="E148" s="22">
        <v>18</v>
      </c>
      <c r="F148" s="22">
        <v>500.00000000000006</v>
      </c>
    </row>
    <row r="149" spans="1:6" ht="15" customHeight="1">
      <c r="A149" s="12" t="s">
        <v>183</v>
      </c>
      <c r="B149" s="5" t="s">
        <v>9</v>
      </c>
      <c r="C149" s="6" t="s">
        <v>187</v>
      </c>
      <c r="D149" s="21">
        <v>4</v>
      </c>
      <c r="E149" s="22">
        <v>18</v>
      </c>
      <c r="F149" s="22">
        <v>466.66666666666669</v>
      </c>
    </row>
    <row r="150" spans="1:6" ht="15" customHeight="1">
      <c r="A150" s="12" t="s">
        <v>183</v>
      </c>
      <c r="B150" s="5" t="s">
        <v>20</v>
      </c>
      <c r="C150" s="6" t="s">
        <v>188</v>
      </c>
      <c r="D150" s="21">
        <v>5</v>
      </c>
      <c r="E150" s="22">
        <v>18</v>
      </c>
      <c r="F150" s="22">
        <v>433.33333333333337</v>
      </c>
    </row>
    <row r="151" spans="1:6" ht="15" customHeight="1">
      <c r="A151" s="12" t="s">
        <v>183</v>
      </c>
      <c r="B151" s="5" t="s">
        <v>38</v>
      </c>
      <c r="C151" s="6" t="s">
        <v>189</v>
      </c>
      <c r="D151" s="21">
        <v>5</v>
      </c>
      <c r="E151" s="22">
        <v>18</v>
      </c>
      <c r="F151" s="22">
        <v>433.33333333333337</v>
      </c>
    </row>
    <row r="152" spans="1:6" ht="15" customHeight="1">
      <c r="A152" s="12" t="s">
        <v>183</v>
      </c>
      <c r="B152" s="5" t="s">
        <v>118</v>
      </c>
      <c r="C152" s="6" t="s">
        <v>190</v>
      </c>
      <c r="D152" s="21">
        <v>7</v>
      </c>
      <c r="E152" s="22">
        <v>18</v>
      </c>
      <c r="F152" s="22">
        <v>366.66666666666669</v>
      </c>
    </row>
    <row r="153" spans="1:6" ht="15" customHeight="1">
      <c r="A153" s="12" t="s">
        <v>183</v>
      </c>
      <c r="B153" s="5" t="s">
        <v>38</v>
      </c>
      <c r="C153" s="6" t="s">
        <v>191</v>
      </c>
      <c r="D153" s="21">
        <v>7</v>
      </c>
      <c r="E153" s="22">
        <v>18</v>
      </c>
      <c r="F153" s="22">
        <v>366.66666666666669</v>
      </c>
    </row>
    <row r="154" spans="1:6" ht="15" customHeight="1">
      <c r="A154" s="12" t="s">
        <v>183</v>
      </c>
      <c r="B154" s="5" t="s">
        <v>104</v>
      </c>
      <c r="C154" s="6" t="s">
        <v>192</v>
      </c>
      <c r="D154" s="21">
        <v>9</v>
      </c>
      <c r="E154" s="22">
        <v>18</v>
      </c>
      <c r="F154" s="22">
        <v>300</v>
      </c>
    </row>
    <row r="155" spans="1:6" ht="15" customHeight="1">
      <c r="A155" s="12" t="s">
        <v>183</v>
      </c>
      <c r="B155" s="5" t="s">
        <v>50</v>
      </c>
      <c r="C155" s="6" t="s">
        <v>193</v>
      </c>
      <c r="D155" s="21">
        <v>9</v>
      </c>
      <c r="E155" s="22">
        <v>18</v>
      </c>
      <c r="F155" s="22">
        <v>300</v>
      </c>
    </row>
    <row r="156" spans="1:6" ht="15" customHeight="1">
      <c r="A156" s="12" t="s">
        <v>183</v>
      </c>
      <c r="B156" s="5" t="s">
        <v>161</v>
      </c>
      <c r="C156" s="6" t="s">
        <v>194</v>
      </c>
      <c r="D156" s="21">
        <v>9</v>
      </c>
      <c r="E156" s="22">
        <v>18</v>
      </c>
      <c r="F156" s="22">
        <v>300</v>
      </c>
    </row>
    <row r="157" spans="1:6" ht="15" customHeight="1">
      <c r="A157" s="12" t="s">
        <v>183</v>
      </c>
      <c r="B157" s="5" t="s">
        <v>16</v>
      </c>
      <c r="C157" s="6" t="s">
        <v>195</v>
      </c>
      <c r="D157" s="21">
        <v>9</v>
      </c>
      <c r="E157" s="22">
        <v>18</v>
      </c>
      <c r="F157" s="22">
        <v>300</v>
      </c>
    </row>
    <row r="158" spans="1:6" ht="15" customHeight="1">
      <c r="A158" s="12" t="s">
        <v>183</v>
      </c>
      <c r="B158" s="5" t="s">
        <v>100</v>
      </c>
      <c r="C158" s="6" t="s">
        <v>196</v>
      </c>
      <c r="D158" s="21">
        <v>13</v>
      </c>
      <c r="E158" s="22">
        <v>18</v>
      </c>
      <c r="F158" s="22">
        <v>166.66666666666669</v>
      </c>
    </row>
    <row r="159" spans="1:6" ht="15" customHeight="1">
      <c r="A159" s="12" t="s">
        <v>183</v>
      </c>
      <c r="B159" s="5" t="s">
        <v>80</v>
      </c>
      <c r="C159" s="6" t="s">
        <v>197</v>
      </c>
      <c r="D159" s="21">
        <v>13</v>
      </c>
      <c r="E159" s="22">
        <v>18</v>
      </c>
      <c r="F159" s="22">
        <v>166.66666666666669</v>
      </c>
    </row>
    <row r="160" spans="1:6" ht="15" customHeight="1">
      <c r="A160" s="12" t="s">
        <v>183</v>
      </c>
      <c r="B160" s="5" t="s">
        <v>24</v>
      </c>
      <c r="C160" s="6" t="s">
        <v>198</v>
      </c>
      <c r="D160" s="21">
        <v>13</v>
      </c>
      <c r="E160" s="22">
        <v>18</v>
      </c>
      <c r="F160" s="22">
        <v>166.66666666666669</v>
      </c>
    </row>
    <row r="161" spans="1:6" ht="15" customHeight="1">
      <c r="A161" s="12" t="s">
        <v>183</v>
      </c>
      <c r="B161" s="5" t="s">
        <v>94</v>
      </c>
      <c r="C161" s="6" t="s">
        <v>199</v>
      </c>
      <c r="D161" s="21">
        <v>13</v>
      </c>
      <c r="E161" s="22">
        <v>18</v>
      </c>
      <c r="F161" s="22">
        <v>166.66666666666669</v>
      </c>
    </row>
    <row r="162" spans="1:6" ht="15" customHeight="1">
      <c r="A162" s="12" t="s">
        <v>183</v>
      </c>
      <c r="B162" s="5" t="s">
        <v>104</v>
      </c>
      <c r="C162" s="6" t="s">
        <v>200</v>
      </c>
      <c r="D162" s="21">
        <v>17</v>
      </c>
      <c r="E162" s="22">
        <v>18</v>
      </c>
      <c r="F162" s="22">
        <v>0</v>
      </c>
    </row>
    <row r="163" spans="1:6" ht="15" customHeight="1">
      <c r="A163" s="12" t="s">
        <v>183</v>
      </c>
      <c r="B163" s="5" t="s">
        <v>9</v>
      </c>
      <c r="C163" s="6" t="s">
        <v>201</v>
      </c>
      <c r="D163" s="21">
        <v>17</v>
      </c>
      <c r="E163" s="22">
        <v>18</v>
      </c>
      <c r="F163" s="22">
        <v>0</v>
      </c>
    </row>
    <row r="164" spans="1:6" ht="15" customHeight="1">
      <c r="A164" s="2"/>
      <c r="B164" s="15"/>
      <c r="C164" s="16"/>
      <c r="D164" s="23"/>
      <c r="E164" s="24"/>
      <c r="F164" s="24"/>
    </row>
    <row r="165" spans="1:6" ht="15" customHeight="1">
      <c r="A165" s="12" t="s">
        <v>202</v>
      </c>
      <c r="B165" s="5" t="s">
        <v>26</v>
      </c>
      <c r="C165" s="6" t="s">
        <v>203</v>
      </c>
      <c r="D165" s="21">
        <v>1</v>
      </c>
      <c r="E165" s="22">
        <v>14</v>
      </c>
      <c r="F165" s="22">
        <v>557.14285714285711</v>
      </c>
    </row>
    <row r="166" spans="1:6" ht="15" customHeight="1">
      <c r="A166" s="12" t="s">
        <v>202</v>
      </c>
      <c r="B166" s="5" t="s">
        <v>16</v>
      </c>
      <c r="C166" s="6" t="s">
        <v>204</v>
      </c>
      <c r="D166" s="21">
        <v>2</v>
      </c>
      <c r="E166" s="22">
        <v>14</v>
      </c>
      <c r="F166" s="22">
        <v>514.28571428571422</v>
      </c>
    </row>
    <row r="167" spans="1:6" ht="15" customHeight="1">
      <c r="A167" s="12" t="s">
        <v>202</v>
      </c>
      <c r="B167" s="5" t="s">
        <v>104</v>
      </c>
      <c r="C167" s="6" t="s">
        <v>205</v>
      </c>
      <c r="D167" s="21">
        <v>3</v>
      </c>
      <c r="E167" s="22">
        <v>14</v>
      </c>
      <c r="F167" s="22">
        <v>471.42857142857139</v>
      </c>
    </row>
    <row r="168" spans="1:6" ht="15" customHeight="1">
      <c r="A168" s="12" t="s">
        <v>202</v>
      </c>
      <c r="B168" s="5" t="s">
        <v>161</v>
      </c>
      <c r="C168" s="6" t="s">
        <v>206</v>
      </c>
      <c r="D168" s="21">
        <v>4</v>
      </c>
      <c r="E168" s="22">
        <v>14</v>
      </c>
      <c r="F168" s="22">
        <v>428.57142857142856</v>
      </c>
    </row>
    <row r="169" spans="1:6" ht="15" customHeight="1">
      <c r="A169" s="12" t="s">
        <v>202</v>
      </c>
      <c r="B169" s="5" t="s">
        <v>118</v>
      </c>
      <c r="C169" s="6" t="s">
        <v>207</v>
      </c>
      <c r="D169" s="21">
        <v>5</v>
      </c>
      <c r="E169" s="22">
        <v>14</v>
      </c>
      <c r="F169" s="22">
        <v>385.71428571428567</v>
      </c>
    </row>
    <row r="170" spans="1:6" ht="15" customHeight="1">
      <c r="A170" s="12" t="s">
        <v>202</v>
      </c>
      <c r="B170" s="5" t="s">
        <v>94</v>
      </c>
      <c r="C170" s="6" t="s">
        <v>208</v>
      </c>
      <c r="D170" s="21">
        <v>5</v>
      </c>
      <c r="E170" s="22">
        <v>14</v>
      </c>
      <c r="F170" s="22">
        <v>385.71428571428567</v>
      </c>
    </row>
    <row r="171" spans="1:6" ht="15" customHeight="1">
      <c r="A171" s="12" t="s">
        <v>202</v>
      </c>
      <c r="B171" s="5" t="s">
        <v>60</v>
      </c>
      <c r="C171" s="6" t="s">
        <v>209</v>
      </c>
      <c r="D171" s="21">
        <v>7</v>
      </c>
      <c r="E171" s="22">
        <v>14</v>
      </c>
      <c r="F171" s="22">
        <v>300</v>
      </c>
    </row>
    <row r="172" spans="1:6" ht="15" customHeight="1">
      <c r="A172" s="12" t="s">
        <v>202</v>
      </c>
      <c r="B172" s="5" t="s">
        <v>9</v>
      </c>
      <c r="C172" s="6" t="s">
        <v>210</v>
      </c>
      <c r="D172" s="21">
        <v>7</v>
      </c>
      <c r="E172" s="22">
        <v>14</v>
      </c>
      <c r="F172" s="22">
        <v>300</v>
      </c>
    </row>
    <row r="173" spans="1:6" ht="15" customHeight="1">
      <c r="A173" s="12" t="s">
        <v>202</v>
      </c>
      <c r="B173" s="5" t="s">
        <v>38</v>
      </c>
      <c r="C173" s="6" t="s">
        <v>211</v>
      </c>
      <c r="D173" s="21">
        <v>9</v>
      </c>
      <c r="E173" s="22">
        <v>14</v>
      </c>
      <c r="F173" s="22">
        <v>0</v>
      </c>
    </row>
    <row r="174" spans="1:6" ht="15" customHeight="1">
      <c r="A174" s="12" t="s">
        <v>202</v>
      </c>
      <c r="B174" s="5" t="s">
        <v>20</v>
      </c>
      <c r="C174" s="6" t="s">
        <v>212</v>
      </c>
      <c r="D174" s="21">
        <v>9</v>
      </c>
      <c r="E174" s="22">
        <v>14</v>
      </c>
      <c r="F174" s="22">
        <v>0</v>
      </c>
    </row>
    <row r="175" spans="1:6" ht="15" customHeight="1">
      <c r="A175" s="12" t="s">
        <v>202</v>
      </c>
      <c r="B175" s="5" t="s">
        <v>28</v>
      </c>
      <c r="C175" s="6" t="s">
        <v>213</v>
      </c>
      <c r="D175" s="21">
        <v>9</v>
      </c>
      <c r="E175" s="22">
        <v>14</v>
      </c>
      <c r="F175" s="22">
        <v>0</v>
      </c>
    </row>
    <row r="176" spans="1:6" ht="15" customHeight="1">
      <c r="A176" s="12" t="s">
        <v>202</v>
      </c>
      <c r="B176" s="5" t="s">
        <v>92</v>
      </c>
      <c r="C176" s="6" t="s">
        <v>214</v>
      </c>
      <c r="D176" s="21">
        <v>9</v>
      </c>
      <c r="E176" s="22">
        <v>14</v>
      </c>
      <c r="F176" s="22">
        <v>0</v>
      </c>
    </row>
    <row r="177" spans="1:6" ht="15" customHeight="1">
      <c r="A177" s="12" t="s">
        <v>202</v>
      </c>
      <c r="B177" s="5" t="s">
        <v>26</v>
      </c>
      <c r="C177" s="6" t="s">
        <v>215</v>
      </c>
      <c r="D177" s="21">
        <v>9</v>
      </c>
      <c r="E177" s="22">
        <v>14</v>
      </c>
      <c r="F177" s="22">
        <v>0</v>
      </c>
    </row>
    <row r="178" spans="1:6" ht="15" customHeight="1">
      <c r="A178" s="12" t="s">
        <v>202</v>
      </c>
      <c r="B178" s="5" t="s">
        <v>12</v>
      </c>
      <c r="C178" s="6" t="s">
        <v>216</v>
      </c>
      <c r="D178" s="21">
        <v>9</v>
      </c>
      <c r="E178" s="22">
        <v>14</v>
      </c>
      <c r="F178" s="22">
        <v>0</v>
      </c>
    </row>
    <row r="179" spans="1:6" ht="15" customHeight="1">
      <c r="A179" s="2"/>
      <c r="B179" s="15"/>
      <c r="C179" s="16"/>
      <c r="D179" s="23"/>
      <c r="E179" s="24"/>
      <c r="F179" s="24"/>
    </row>
    <row r="180" spans="1:6" ht="15" customHeight="1">
      <c r="A180" s="12" t="s">
        <v>217</v>
      </c>
      <c r="B180" s="5" t="s">
        <v>20</v>
      </c>
      <c r="C180" s="6" t="s">
        <v>218</v>
      </c>
      <c r="D180" s="21">
        <v>1</v>
      </c>
      <c r="E180" s="22">
        <v>16</v>
      </c>
      <c r="F180" s="22">
        <v>562.5</v>
      </c>
    </row>
    <row r="181" spans="1:6" ht="15" customHeight="1">
      <c r="A181" s="12" t="s">
        <v>217</v>
      </c>
      <c r="B181" s="5" t="s">
        <v>87</v>
      </c>
      <c r="C181" s="6" t="s">
        <v>219</v>
      </c>
      <c r="D181" s="21">
        <v>2</v>
      </c>
      <c r="E181" s="22">
        <v>16</v>
      </c>
      <c r="F181" s="22">
        <v>525</v>
      </c>
    </row>
    <row r="182" spans="1:6" ht="15" customHeight="1">
      <c r="A182" s="12" t="s">
        <v>217</v>
      </c>
      <c r="B182" s="5" t="s">
        <v>24</v>
      </c>
      <c r="C182" s="6" t="s">
        <v>220</v>
      </c>
      <c r="D182" s="21">
        <v>3</v>
      </c>
      <c r="E182" s="22">
        <v>16</v>
      </c>
      <c r="F182" s="22">
        <v>487.5</v>
      </c>
    </row>
    <row r="183" spans="1:6" ht="15" customHeight="1">
      <c r="A183" s="12" t="s">
        <v>217</v>
      </c>
      <c r="B183" s="5" t="s">
        <v>22</v>
      </c>
      <c r="C183" s="6" t="s">
        <v>221</v>
      </c>
      <c r="D183" s="21">
        <v>4</v>
      </c>
      <c r="E183" s="22">
        <v>16</v>
      </c>
      <c r="F183" s="22">
        <v>450</v>
      </c>
    </row>
    <row r="184" spans="1:6" ht="15" customHeight="1">
      <c r="A184" s="12" t="s">
        <v>217</v>
      </c>
      <c r="B184" s="5" t="s">
        <v>24</v>
      </c>
      <c r="C184" s="6" t="s">
        <v>222</v>
      </c>
      <c r="D184" s="21">
        <v>5</v>
      </c>
      <c r="E184" s="22">
        <v>16</v>
      </c>
      <c r="F184" s="22">
        <v>412.5</v>
      </c>
    </row>
    <row r="185" spans="1:6" ht="15" customHeight="1">
      <c r="A185" s="12" t="s">
        <v>217</v>
      </c>
      <c r="B185" s="5" t="s">
        <v>38</v>
      </c>
      <c r="C185" s="6" t="s">
        <v>223</v>
      </c>
      <c r="D185" s="21">
        <v>5</v>
      </c>
      <c r="E185" s="22">
        <v>16</v>
      </c>
      <c r="F185" s="22">
        <v>412.5</v>
      </c>
    </row>
    <row r="186" spans="1:6" ht="15" customHeight="1">
      <c r="A186" s="12" t="s">
        <v>217</v>
      </c>
      <c r="B186" s="5" t="s">
        <v>24</v>
      </c>
      <c r="C186" s="6" t="s">
        <v>224</v>
      </c>
      <c r="D186" s="21">
        <v>7</v>
      </c>
      <c r="E186" s="22">
        <v>16</v>
      </c>
      <c r="F186" s="22">
        <v>337.5</v>
      </c>
    </row>
    <row r="187" spans="1:6" ht="15" customHeight="1">
      <c r="A187" s="12" t="s">
        <v>217</v>
      </c>
      <c r="B187" s="5" t="s">
        <v>16</v>
      </c>
      <c r="C187" s="6" t="s">
        <v>225</v>
      </c>
      <c r="D187" s="21">
        <v>7</v>
      </c>
      <c r="E187" s="22">
        <v>16</v>
      </c>
      <c r="F187" s="22">
        <v>337.5</v>
      </c>
    </row>
    <row r="188" spans="1:6" ht="15" customHeight="1">
      <c r="A188" s="12" t="s">
        <v>217</v>
      </c>
      <c r="B188" s="5" t="s">
        <v>80</v>
      </c>
      <c r="C188" s="6" t="s">
        <v>226</v>
      </c>
      <c r="D188" s="21">
        <v>9</v>
      </c>
      <c r="E188" s="22">
        <v>16</v>
      </c>
      <c r="F188" s="22">
        <v>262.5</v>
      </c>
    </row>
    <row r="189" spans="1:6" ht="15" customHeight="1">
      <c r="A189" s="12" t="s">
        <v>217</v>
      </c>
      <c r="B189" s="5" t="s">
        <v>20</v>
      </c>
      <c r="C189" s="6" t="s">
        <v>227</v>
      </c>
      <c r="D189" s="21">
        <v>9</v>
      </c>
      <c r="E189" s="22">
        <v>16</v>
      </c>
      <c r="F189" s="22">
        <v>262.5</v>
      </c>
    </row>
    <row r="190" spans="1:6" ht="15" customHeight="1">
      <c r="A190" s="12" t="s">
        <v>217</v>
      </c>
      <c r="B190" s="5" t="s">
        <v>26</v>
      </c>
      <c r="C190" s="6" t="s">
        <v>228</v>
      </c>
      <c r="D190" s="21">
        <v>9</v>
      </c>
      <c r="E190" s="22">
        <v>16</v>
      </c>
      <c r="F190" s="22">
        <v>262.5</v>
      </c>
    </row>
    <row r="191" spans="1:6" ht="15" customHeight="1">
      <c r="A191" s="12" t="s">
        <v>217</v>
      </c>
      <c r="B191" s="5" t="s">
        <v>229</v>
      </c>
      <c r="C191" s="6" t="s">
        <v>230</v>
      </c>
      <c r="D191" s="21">
        <v>9</v>
      </c>
      <c r="E191" s="22">
        <v>16</v>
      </c>
      <c r="F191" s="22">
        <v>262.5</v>
      </c>
    </row>
    <row r="192" spans="1:6" ht="15" customHeight="1">
      <c r="A192" s="12" t="s">
        <v>217</v>
      </c>
      <c r="B192" s="5" t="s">
        <v>231</v>
      </c>
      <c r="C192" s="6" t="s">
        <v>232</v>
      </c>
      <c r="D192" s="21">
        <v>13</v>
      </c>
      <c r="E192" s="22">
        <v>16</v>
      </c>
      <c r="F192" s="22">
        <v>0</v>
      </c>
    </row>
    <row r="193" spans="1:6" ht="15" customHeight="1">
      <c r="A193" s="12" t="s">
        <v>217</v>
      </c>
      <c r="B193" s="5" t="s">
        <v>16</v>
      </c>
      <c r="C193" s="6" t="s">
        <v>233</v>
      </c>
      <c r="D193" s="21">
        <v>13</v>
      </c>
      <c r="E193" s="22">
        <v>16</v>
      </c>
      <c r="F193" s="22">
        <v>0</v>
      </c>
    </row>
    <row r="194" spans="1:6" ht="15" customHeight="1">
      <c r="A194" s="12" t="s">
        <v>217</v>
      </c>
      <c r="B194" s="5" t="s">
        <v>48</v>
      </c>
      <c r="C194" s="6" t="s">
        <v>234</v>
      </c>
      <c r="D194" s="21">
        <v>13</v>
      </c>
      <c r="E194" s="22">
        <v>16</v>
      </c>
      <c r="F194" s="22">
        <v>0</v>
      </c>
    </row>
    <row r="195" spans="1:6" ht="15" customHeight="1">
      <c r="A195" s="12" t="s">
        <v>217</v>
      </c>
      <c r="B195" s="5" t="s">
        <v>48</v>
      </c>
      <c r="C195" s="6" t="s">
        <v>235</v>
      </c>
      <c r="D195" s="21">
        <v>13</v>
      </c>
      <c r="E195" s="22">
        <v>16</v>
      </c>
      <c r="F195" s="22">
        <v>0</v>
      </c>
    </row>
    <row r="196" spans="1:6" ht="15" customHeight="1">
      <c r="A196" s="2"/>
      <c r="B196" s="15"/>
      <c r="C196" s="16"/>
      <c r="D196" s="23"/>
      <c r="E196" s="24"/>
      <c r="F196" s="24"/>
    </row>
    <row r="197" spans="1:6" ht="15" customHeight="1">
      <c r="A197" s="12" t="s">
        <v>236</v>
      </c>
      <c r="B197" s="5" t="s">
        <v>16</v>
      </c>
      <c r="C197" s="6" t="s">
        <v>237</v>
      </c>
      <c r="D197" s="21">
        <v>1</v>
      </c>
      <c r="E197" s="22">
        <v>8</v>
      </c>
      <c r="F197" s="22">
        <v>525</v>
      </c>
    </row>
    <row r="198" spans="1:6" ht="15" customHeight="1">
      <c r="A198" s="12" t="s">
        <v>236</v>
      </c>
      <c r="B198" s="5" t="s">
        <v>22</v>
      </c>
      <c r="C198" s="6" t="s">
        <v>238</v>
      </c>
      <c r="D198" s="21">
        <v>2</v>
      </c>
      <c r="E198" s="22">
        <v>8</v>
      </c>
      <c r="F198" s="22">
        <v>450</v>
      </c>
    </row>
    <row r="199" spans="1:6" ht="15" customHeight="1">
      <c r="A199" s="12" t="s">
        <v>236</v>
      </c>
      <c r="B199" s="5" t="s">
        <v>177</v>
      </c>
      <c r="C199" s="6" t="s">
        <v>239</v>
      </c>
      <c r="D199" s="21">
        <v>3</v>
      </c>
      <c r="E199" s="22">
        <v>8</v>
      </c>
      <c r="F199" s="22">
        <v>375</v>
      </c>
    </row>
    <row r="200" spans="1:6" ht="15" customHeight="1">
      <c r="A200" s="12" t="s">
        <v>236</v>
      </c>
      <c r="B200" s="5" t="s">
        <v>38</v>
      </c>
      <c r="C200" s="6" t="s">
        <v>240</v>
      </c>
      <c r="D200" s="21">
        <v>4</v>
      </c>
      <c r="E200" s="22">
        <v>8</v>
      </c>
      <c r="F200" s="22">
        <v>300</v>
      </c>
    </row>
    <row r="201" spans="1:6" ht="15" customHeight="1">
      <c r="A201" s="12" t="s">
        <v>236</v>
      </c>
      <c r="B201" s="5" t="s">
        <v>241</v>
      </c>
      <c r="C201" s="6" t="s">
        <v>242</v>
      </c>
      <c r="D201" s="21">
        <v>5</v>
      </c>
      <c r="E201" s="22">
        <v>8</v>
      </c>
      <c r="F201" s="22">
        <v>225</v>
      </c>
    </row>
    <row r="202" spans="1:6" ht="15" customHeight="1">
      <c r="A202" s="12" t="s">
        <v>236</v>
      </c>
      <c r="B202" s="5" t="s">
        <v>161</v>
      </c>
      <c r="C202" s="6" t="s">
        <v>243</v>
      </c>
      <c r="D202" s="21">
        <v>5</v>
      </c>
      <c r="E202" s="22">
        <v>8</v>
      </c>
      <c r="F202" s="22">
        <v>225</v>
      </c>
    </row>
    <row r="203" spans="1:6" ht="15" customHeight="1">
      <c r="A203" s="12" t="s">
        <v>236</v>
      </c>
      <c r="B203" s="5" t="s">
        <v>87</v>
      </c>
      <c r="C203" s="6" t="s">
        <v>244</v>
      </c>
      <c r="D203" s="21">
        <v>7</v>
      </c>
      <c r="E203" s="22">
        <v>8</v>
      </c>
      <c r="F203" s="22">
        <v>0</v>
      </c>
    </row>
    <row r="204" spans="1:6" ht="15" customHeight="1">
      <c r="A204" s="12" t="s">
        <v>236</v>
      </c>
      <c r="B204" s="5" t="s">
        <v>43</v>
      </c>
      <c r="C204" s="6" t="s">
        <v>245</v>
      </c>
      <c r="D204" s="21">
        <v>7</v>
      </c>
      <c r="E204" s="22">
        <v>8</v>
      </c>
      <c r="F204" s="22">
        <v>0</v>
      </c>
    </row>
    <row r="205" spans="1:6" ht="15" customHeight="1">
      <c r="A205" s="2"/>
      <c r="B205" s="15"/>
      <c r="C205" s="16"/>
      <c r="D205" s="23"/>
      <c r="E205" s="24"/>
      <c r="F205" s="24"/>
    </row>
    <row r="206" spans="1:6" ht="15" customHeight="1">
      <c r="A206" s="12" t="s">
        <v>246</v>
      </c>
      <c r="B206" s="5" t="s">
        <v>16</v>
      </c>
      <c r="C206" s="6" t="s">
        <v>247</v>
      </c>
      <c r="D206" s="21">
        <v>1</v>
      </c>
      <c r="E206" s="22">
        <v>3</v>
      </c>
      <c r="F206" s="22">
        <v>400</v>
      </c>
    </row>
    <row r="207" spans="1:6" ht="15" customHeight="1">
      <c r="A207" s="12" t="s">
        <v>246</v>
      </c>
      <c r="B207" s="5" t="s">
        <v>153</v>
      </c>
      <c r="C207" s="6" t="s">
        <v>248</v>
      </c>
      <c r="D207" s="21">
        <v>2</v>
      </c>
      <c r="E207" s="22">
        <v>3</v>
      </c>
      <c r="F207" s="22">
        <v>200</v>
      </c>
    </row>
    <row r="208" spans="1:6" ht="15" customHeight="1">
      <c r="A208" s="12" t="s">
        <v>246</v>
      </c>
      <c r="B208" s="5" t="s">
        <v>153</v>
      </c>
      <c r="C208" s="6" t="s">
        <v>249</v>
      </c>
      <c r="D208" s="21">
        <v>3</v>
      </c>
      <c r="E208" s="22">
        <v>3</v>
      </c>
      <c r="F208" s="22">
        <v>0</v>
      </c>
    </row>
    <row r="209" spans="1:6" ht="15" customHeight="1">
      <c r="A209" s="2"/>
      <c r="B209" s="15"/>
      <c r="C209" s="18"/>
      <c r="D209" s="23"/>
      <c r="E209" s="24"/>
      <c r="F209" s="24"/>
    </row>
    <row r="210" spans="1:6" ht="15" customHeight="1">
      <c r="A210" s="12" t="s">
        <v>250</v>
      </c>
      <c r="B210" s="5" t="s">
        <v>31</v>
      </c>
      <c r="C210" s="6" t="s">
        <v>251</v>
      </c>
      <c r="D210" s="21">
        <v>1</v>
      </c>
      <c r="E210" s="22">
        <v>11</v>
      </c>
      <c r="F210" s="22">
        <v>545.4545454545455</v>
      </c>
    </row>
    <row r="211" spans="1:6" ht="15" customHeight="1">
      <c r="A211" s="12" t="s">
        <v>250</v>
      </c>
      <c r="B211" s="5" t="s">
        <v>38</v>
      </c>
      <c r="C211" s="6" t="s">
        <v>252</v>
      </c>
      <c r="D211" s="21">
        <v>2</v>
      </c>
      <c r="E211" s="22">
        <v>11</v>
      </c>
      <c r="F211" s="22">
        <v>490.90909090909093</v>
      </c>
    </row>
    <row r="212" spans="1:6" ht="15" customHeight="1">
      <c r="A212" s="12" t="s">
        <v>250</v>
      </c>
      <c r="B212" s="5" t="s">
        <v>38</v>
      </c>
      <c r="C212" s="6" t="s">
        <v>253</v>
      </c>
      <c r="D212" s="21">
        <v>3</v>
      </c>
      <c r="E212" s="22">
        <v>11</v>
      </c>
      <c r="F212" s="22">
        <v>436.36363636363637</v>
      </c>
    </row>
    <row r="213" spans="1:6" ht="15" customHeight="1">
      <c r="A213" s="12" t="s">
        <v>250</v>
      </c>
      <c r="B213" s="5" t="s">
        <v>153</v>
      </c>
      <c r="C213" s="6" t="s">
        <v>254</v>
      </c>
      <c r="D213" s="21">
        <v>4</v>
      </c>
      <c r="E213" s="22">
        <v>11</v>
      </c>
      <c r="F213" s="22">
        <v>381.81818181818181</v>
      </c>
    </row>
    <row r="214" spans="1:6" ht="15" customHeight="1">
      <c r="A214" s="12" t="s">
        <v>250</v>
      </c>
      <c r="B214" s="5" t="s">
        <v>26</v>
      </c>
      <c r="C214" s="6" t="s">
        <v>255</v>
      </c>
      <c r="D214" s="21">
        <v>5</v>
      </c>
      <c r="E214" s="22">
        <v>11</v>
      </c>
      <c r="F214" s="22">
        <v>327.27272727272725</v>
      </c>
    </row>
    <row r="215" spans="1:6" ht="15" customHeight="1">
      <c r="A215" s="12" t="s">
        <v>250</v>
      </c>
      <c r="B215" s="5" t="s">
        <v>38</v>
      </c>
      <c r="C215" s="6" t="s">
        <v>256</v>
      </c>
      <c r="D215" s="21">
        <v>5</v>
      </c>
      <c r="E215" s="22">
        <v>11</v>
      </c>
      <c r="F215" s="22">
        <v>327.27272727272725</v>
      </c>
    </row>
    <row r="216" spans="1:6" ht="15" customHeight="1">
      <c r="A216" s="12" t="s">
        <v>250</v>
      </c>
      <c r="B216" s="5" t="s">
        <v>20</v>
      </c>
      <c r="C216" s="6" t="s">
        <v>257</v>
      </c>
      <c r="D216" s="21">
        <v>7</v>
      </c>
      <c r="E216" s="22">
        <v>11</v>
      </c>
      <c r="F216" s="22">
        <v>218.18181818181819</v>
      </c>
    </row>
    <row r="217" spans="1:6" ht="15" customHeight="1">
      <c r="A217" s="12" t="s">
        <v>250</v>
      </c>
      <c r="B217" s="5" t="s">
        <v>87</v>
      </c>
      <c r="C217" s="6" t="s">
        <v>258</v>
      </c>
      <c r="D217" s="21">
        <v>7</v>
      </c>
      <c r="E217" s="22">
        <v>11</v>
      </c>
      <c r="F217" s="22">
        <v>218.18181818181819</v>
      </c>
    </row>
    <row r="218" spans="1:6" ht="15" customHeight="1">
      <c r="A218" s="12" t="s">
        <v>250</v>
      </c>
      <c r="B218" s="5" t="s">
        <v>104</v>
      </c>
      <c r="C218" s="6" t="s">
        <v>259</v>
      </c>
      <c r="D218" s="21">
        <v>9</v>
      </c>
      <c r="E218" s="22">
        <v>11</v>
      </c>
      <c r="F218" s="22">
        <v>0</v>
      </c>
    </row>
    <row r="219" spans="1:6" ht="15" customHeight="1">
      <c r="A219" s="12" t="s">
        <v>250</v>
      </c>
      <c r="B219" s="5" t="s">
        <v>28</v>
      </c>
      <c r="C219" s="6" t="s">
        <v>260</v>
      </c>
      <c r="D219" s="21">
        <v>9</v>
      </c>
      <c r="E219" s="22">
        <v>11</v>
      </c>
      <c r="F219" s="22">
        <v>0</v>
      </c>
    </row>
    <row r="220" spans="1:6" ht="15" customHeight="1">
      <c r="A220" s="12" t="s">
        <v>250</v>
      </c>
      <c r="B220" s="5" t="s">
        <v>82</v>
      </c>
      <c r="C220" s="6" t="s">
        <v>261</v>
      </c>
      <c r="D220" s="21">
        <v>9</v>
      </c>
      <c r="E220" s="22">
        <v>11</v>
      </c>
      <c r="F220" s="22">
        <v>0</v>
      </c>
    </row>
    <row r="221" spans="1:6" ht="15" customHeight="1">
      <c r="A221" s="2"/>
      <c r="B221" s="15"/>
      <c r="C221" s="16"/>
      <c r="D221" s="23"/>
      <c r="E221" s="24"/>
      <c r="F221" s="24"/>
    </row>
    <row r="222" spans="1:6" ht="15" customHeight="1">
      <c r="A222" s="12" t="s">
        <v>262</v>
      </c>
      <c r="B222" s="5" t="s">
        <v>104</v>
      </c>
      <c r="C222" s="6" t="s">
        <v>263</v>
      </c>
      <c r="D222" s="21">
        <v>1</v>
      </c>
      <c r="E222" s="22">
        <v>10</v>
      </c>
      <c r="F222" s="22">
        <v>540</v>
      </c>
    </row>
    <row r="223" spans="1:6" ht="15" customHeight="1">
      <c r="A223" s="12" t="s">
        <v>262</v>
      </c>
      <c r="B223" s="5" t="s">
        <v>22</v>
      </c>
      <c r="C223" s="6" t="s">
        <v>264</v>
      </c>
      <c r="D223" s="21">
        <v>2</v>
      </c>
      <c r="E223" s="22">
        <v>10</v>
      </c>
      <c r="F223" s="22">
        <v>480</v>
      </c>
    </row>
    <row r="224" spans="1:6" ht="15" customHeight="1">
      <c r="A224" s="12" t="s">
        <v>262</v>
      </c>
      <c r="B224" s="5" t="s">
        <v>9</v>
      </c>
      <c r="C224" s="6" t="s">
        <v>265</v>
      </c>
      <c r="D224" s="21">
        <v>3</v>
      </c>
      <c r="E224" s="22">
        <v>10</v>
      </c>
      <c r="F224" s="22">
        <v>420</v>
      </c>
    </row>
    <row r="225" spans="1:6" ht="15" customHeight="1">
      <c r="A225" s="12" t="s">
        <v>262</v>
      </c>
      <c r="B225" s="5" t="s">
        <v>48</v>
      </c>
      <c r="C225" s="6" t="s">
        <v>266</v>
      </c>
      <c r="D225" s="21">
        <v>4</v>
      </c>
      <c r="E225" s="22">
        <v>10</v>
      </c>
      <c r="F225" s="22">
        <v>360</v>
      </c>
    </row>
    <row r="226" spans="1:6" ht="15" customHeight="1">
      <c r="A226" s="12" t="s">
        <v>262</v>
      </c>
      <c r="B226" s="5" t="s">
        <v>22</v>
      </c>
      <c r="C226" s="6" t="s">
        <v>267</v>
      </c>
      <c r="D226" s="21">
        <v>5</v>
      </c>
      <c r="E226" s="22">
        <v>10</v>
      </c>
      <c r="F226" s="22">
        <v>300</v>
      </c>
    </row>
    <row r="227" spans="1:6" ht="15" customHeight="1">
      <c r="A227" s="12" t="s">
        <v>262</v>
      </c>
      <c r="B227" s="5" t="s">
        <v>28</v>
      </c>
      <c r="C227" s="6" t="s">
        <v>268</v>
      </c>
      <c r="D227" s="21">
        <v>5</v>
      </c>
      <c r="E227" s="22">
        <v>10</v>
      </c>
      <c r="F227" s="22">
        <v>300</v>
      </c>
    </row>
    <row r="228" spans="1:6" ht="15" customHeight="1">
      <c r="A228" s="12" t="s">
        <v>262</v>
      </c>
      <c r="B228" s="5" t="s">
        <v>28</v>
      </c>
      <c r="C228" s="6" t="s">
        <v>269</v>
      </c>
      <c r="D228" s="21">
        <v>7</v>
      </c>
      <c r="E228" s="22">
        <v>10</v>
      </c>
      <c r="F228" s="22">
        <v>0</v>
      </c>
    </row>
    <row r="229" spans="1:6" ht="15" customHeight="1">
      <c r="A229" s="12" t="s">
        <v>262</v>
      </c>
      <c r="B229" s="5" t="s">
        <v>26</v>
      </c>
      <c r="C229" s="6" t="s">
        <v>270</v>
      </c>
      <c r="D229" s="21">
        <v>7</v>
      </c>
      <c r="E229" s="22">
        <v>10</v>
      </c>
      <c r="F229" s="22">
        <v>0</v>
      </c>
    </row>
    <row r="230" spans="1:6" ht="15" customHeight="1">
      <c r="A230" s="12" t="s">
        <v>262</v>
      </c>
      <c r="B230" s="5" t="s">
        <v>143</v>
      </c>
      <c r="C230" s="6" t="s">
        <v>271</v>
      </c>
      <c r="D230" s="21">
        <v>7</v>
      </c>
      <c r="E230" s="22">
        <v>10</v>
      </c>
      <c r="F230" s="22">
        <v>0</v>
      </c>
    </row>
    <row r="231" spans="1:6" ht="15" customHeight="1">
      <c r="A231" s="12" t="s">
        <v>262</v>
      </c>
      <c r="B231" s="5" t="s">
        <v>87</v>
      </c>
      <c r="C231" s="6" t="s">
        <v>272</v>
      </c>
      <c r="D231" s="21">
        <v>7</v>
      </c>
      <c r="E231" s="22">
        <v>10</v>
      </c>
      <c r="F231" s="22">
        <v>0</v>
      </c>
    </row>
    <row r="232" spans="1:6" ht="15" customHeight="1">
      <c r="A232" s="2"/>
      <c r="B232" s="15"/>
      <c r="C232" s="16"/>
      <c r="D232" s="23"/>
      <c r="E232" s="24"/>
      <c r="F232" s="24"/>
    </row>
    <row r="233" spans="1:6" ht="15" customHeight="1">
      <c r="A233" s="12" t="s">
        <v>273</v>
      </c>
      <c r="B233" s="5" t="s">
        <v>9</v>
      </c>
      <c r="C233" s="6" t="s">
        <v>274</v>
      </c>
      <c r="D233" s="21">
        <v>1</v>
      </c>
      <c r="E233" s="22">
        <v>15</v>
      </c>
      <c r="F233" s="22">
        <v>560</v>
      </c>
    </row>
    <row r="234" spans="1:6" ht="15" customHeight="1">
      <c r="A234" s="12" t="s">
        <v>273</v>
      </c>
      <c r="B234" s="5" t="s">
        <v>82</v>
      </c>
      <c r="C234" s="6" t="s">
        <v>275</v>
      </c>
      <c r="D234" s="21">
        <v>2</v>
      </c>
      <c r="E234" s="22">
        <v>15</v>
      </c>
      <c r="F234" s="22">
        <v>520</v>
      </c>
    </row>
    <row r="235" spans="1:6" ht="15" customHeight="1">
      <c r="A235" s="12" t="s">
        <v>273</v>
      </c>
      <c r="B235" s="5" t="s">
        <v>24</v>
      </c>
      <c r="C235" s="6" t="s">
        <v>276</v>
      </c>
      <c r="D235" s="21">
        <v>3</v>
      </c>
      <c r="E235" s="22">
        <v>15</v>
      </c>
      <c r="F235" s="22">
        <v>480</v>
      </c>
    </row>
    <row r="236" spans="1:6" ht="15" customHeight="1">
      <c r="A236" s="12" t="s">
        <v>273</v>
      </c>
      <c r="B236" s="5" t="s">
        <v>41</v>
      </c>
      <c r="C236" s="6" t="s">
        <v>277</v>
      </c>
      <c r="D236" s="21">
        <v>4</v>
      </c>
      <c r="E236" s="22">
        <v>15</v>
      </c>
      <c r="F236" s="22">
        <v>440</v>
      </c>
    </row>
    <row r="237" spans="1:6" ht="15" customHeight="1">
      <c r="A237" s="12" t="s">
        <v>273</v>
      </c>
      <c r="B237" s="5" t="s">
        <v>22</v>
      </c>
      <c r="C237" s="6" t="s">
        <v>278</v>
      </c>
      <c r="D237" s="21">
        <v>5</v>
      </c>
      <c r="E237" s="22">
        <v>15</v>
      </c>
      <c r="F237" s="22">
        <v>400</v>
      </c>
    </row>
    <row r="238" spans="1:6" ht="15" customHeight="1">
      <c r="A238" s="12" t="s">
        <v>273</v>
      </c>
      <c r="B238" s="5" t="s">
        <v>72</v>
      </c>
      <c r="C238" s="6" t="s">
        <v>279</v>
      </c>
      <c r="D238" s="21">
        <v>5</v>
      </c>
      <c r="E238" s="22">
        <v>15</v>
      </c>
      <c r="F238" s="22">
        <v>400</v>
      </c>
    </row>
    <row r="239" spans="1:6" ht="15" customHeight="1">
      <c r="A239" s="12" t="s">
        <v>273</v>
      </c>
      <c r="B239" s="5" t="s">
        <v>177</v>
      </c>
      <c r="C239" s="6" t="s">
        <v>280</v>
      </c>
      <c r="D239" s="21">
        <v>7</v>
      </c>
      <c r="E239" s="22">
        <v>15</v>
      </c>
      <c r="F239" s="22">
        <v>320</v>
      </c>
    </row>
    <row r="240" spans="1:6" ht="15" customHeight="1">
      <c r="A240" s="12" t="s">
        <v>273</v>
      </c>
      <c r="B240" s="5" t="s">
        <v>45</v>
      </c>
      <c r="C240" s="6" t="s">
        <v>281</v>
      </c>
      <c r="D240" s="21">
        <v>7</v>
      </c>
      <c r="E240" s="22">
        <v>15</v>
      </c>
      <c r="F240" s="22">
        <v>320</v>
      </c>
    </row>
    <row r="241" spans="1:6" ht="15" customHeight="1">
      <c r="A241" s="12" t="s">
        <v>273</v>
      </c>
      <c r="B241" s="5" t="s">
        <v>177</v>
      </c>
      <c r="C241" s="6" t="s">
        <v>282</v>
      </c>
      <c r="D241" s="21">
        <v>9</v>
      </c>
      <c r="E241" s="22">
        <v>15</v>
      </c>
      <c r="F241" s="22">
        <v>240</v>
      </c>
    </row>
    <row r="242" spans="1:6" ht="15" customHeight="1">
      <c r="A242" s="12" t="s">
        <v>273</v>
      </c>
      <c r="B242" s="5" t="s">
        <v>68</v>
      </c>
      <c r="C242" s="6" t="s">
        <v>283</v>
      </c>
      <c r="D242" s="21">
        <v>9</v>
      </c>
      <c r="E242" s="22">
        <v>15</v>
      </c>
      <c r="F242" s="22">
        <v>240</v>
      </c>
    </row>
    <row r="243" spans="1:6" ht="15" customHeight="1">
      <c r="A243" s="12" t="s">
        <v>273</v>
      </c>
      <c r="B243" s="5" t="s">
        <v>22</v>
      </c>
      <c r="C243" s="6" t="s">
        <v>284</v>
      </c>
      <c r="D243" s="21">
        <v>9</v>
      </c>
      <c r="E243" s="22">
        <v>15</v>
      </c>
      <c r="F243" s="22">
        <v>240</v>
      </c>
    </row>
    <row r="244" spans="1:6" ht="15" customHeight="1">
      <c r="A244" s="12" t="s">
        <v>273</v>
      </c>
      <c r="B244" s="5" t="s">
        <v>22</v>
      </c>
      <c r="C244" s="6" t="s">
        <v>285</v>
      </c>
      <c r="D244" s="21">
        <v>9</v>
      </c>
      <c r="E244" s="22">
        <v>15</v>
      </c>
      <c r="F244" s="22">
        <v>240</v>
      </c>
    </row>
    <row r="245" spans="1:6" ht="15" customHeight="1">
      <c r="A245" s="12" t="s">
        <v>273</v>
      </c>
      <c r="B245" s="5" t="s">
        <v>229</v>
      </c>
      <c r="C245" s="6" t="s">
        <v>286</v>
      </c>
      <c r="D245" s="21">
        <v>13</v>
      </c>
      <c r="E245" s="22">
        <v>15</v>
      </c>
      <c r="F245" s="22">
        <v>0</v>
      </c>
    </row>
    <row r="246" spans="1:6" ht="15" customHeight="1">
      <c r="A246" s="12" t="s">
        <v>273</v>
      </c>
      <c r="B246" s="5" t="s">
        <v>18</v>
      </c>
      <c r="C246" s="6" t="s">
        <v>287</v>
      </c>
      <c r="D246" s="21">
        <v>13</v>
      </c>
      <c r="E246" s="22">
        <v>15</v>
      </c>
      <c r="F246" s="22">
        <v>0</v>
      </c>
    </row>
    <row r="247" spans="1:6" ht="15" customHeight="1">
      <c r="A247" s="12" t="s">
        <v>273</v>
      </c>
      <c r="B247" s="5" t="s">
        <v>9</v>
      </c>
      <c r="C247" s="6" t="s">
        <v>288</v>
      </c>
      <c r="D247" s="21">
        <v>13</v>
      </c>
      <c r="E247" s="22">
        <v>15</v>
      </c>
      <c r="F247" s="22">
        <v>0</v>
      </c>
    </row>
    <row r="248" spans="1:6" ht="15" customHeight="1">
      <c r="A248" s="2"/>
      <c r="B248" s="15"/>
      <c r="C248" s="16"/>
      <c r="D248" s="23"/>
      <c r="E248" s="24"/>
      <c r="F248" s="24"/>
    </row>
    <row r="249" spans="1:6" ht="15" customHeight="1">
      <c r="A249" s="12" t="s">
        <v>289</v>
      </c>
      <c r="B249" s="5" t="s">
        <v>9</v>
      </c>
      <c r="C249" s="6" t="s">
        <v>290</v>
      </c>
      <c r="D249" s="21">
        <v>1</v>
      </c>
      <c r="E249" s="22">
        <v>19</v>
      </c>
      <c r="F249" s="22">
        <v>568.42105263157896</v>
      </c>
    </row>
    <row r="250" spans="1:6" ht="15" customHeight="1">
      <c r="A250" s="12" t="s">
        <v>289</v>
      </c>
      <c r="B250" s="5" t="s">
        <v>9</v>
      </c>
      <c r="C250" s="6" t="s">
        <v>291</v>
      </c>
      <c r="D250" s="21">
        <v>2</v>
      </c>
      <c r="E250" s="22">
        <v>19</v>
      </c>
      <c r="F250" s="22">
        <v>536.84210526315792</v>
      </c>
    </row>
    <row r="251" spans="1:6" ht="15" customHeight="1">
      <c r="A251" s="12" t="s">
        <v>289</v>
      </c>
      <c r="B251" s="5" t="s">
        <v>104</v>
      </c>
      <c r="C251" s="6" t="s">
        <v>292</v>
      </c>
      <c r="D251" s="21">
        <v>3</v>
      </c>
      <c r="E251" s="22">
        <v>19</v>
      </c>
      <c r="F251" s="22">
        <v>505.26315789473682</v>
      </c>
    </row>
    <row r="252" spans="1:6" ht="15" customHeight="1">
      <c r="A252" s="12" t="s">
        <v>289</v>
      </c>
      <c r="B252" s="5" t="s">
        <v>104</v>
      </c>
      <c r="C252" s="6" t="s">
        <v>293</v>
      </c>
      <c r="D252" s="21">
        <v>4</v>
      </c>
      <c r="E252" s="22">
        <v>19</v>
      </c>
      <c r="F252" s="22">
        <v>473.68421052631578</v>
      </c>
    </row>
    <row r="253" spans="1:6" ht="15" customHeight="1">
      <c r="A253" s="12" t="s">
        <v>289</v>
      </c>
      <c r="B253" s="5" t="s">
        <v>104</v>
      </c>
      <c r="C253" s="6" t="s">
        <v>294</v>
      </c>
      <c r="D253" s="21">
        <v>5</v>
      </c>
      <c r="E253" s="22">
        <v>19</v>
      </c>
      <c r="F253" s="22">
        <v>442.10526315789474</v>
      </c>
    </row>
    <row r="254" spans="1:6" ht="15" customHeight="1">
      <c r="A254" s="12" t="s">
        <v>289</v>
      </c>
      <c r="B254" s="5" t="s">
        <v>9</v>
      </c>
      <c r="C254" s="6" t="s">
        <v>295</v>
      </c>
      <c r="D254" s="21">
        <v>5</v>
      </c>
      <c r="E254" s="22">
        <v>19</v>
      </c>
      <c r="F254" s="22">
        <v>442.10526315789474</v>
      </c>
    </row>
    <row r="255" spans="1:6" ht="15" customHeight="1">
      <c r="A255" s="12" t="s">
        <v>289</v>
      </c>
      <c r="B255" s="5" t="s">
        <v>177</v>
      </c>
      <c r="C255" s="6" t="s">
        <v>296</v>
      </c>
      <c r="D255" s="21">
        <v>7</v>
      </c>
      <c r="E255" s="22">
        <v>19</v>
      </c>
      <c r="F255" s="22">
        <v>378.9473684210526</v>
      </c>
    </row>
    <row r="256" spans="1:6" ht="15" customHeight="1">
      <c r="A256" s="12" t="s">
        <v>289</v>
      </c>
      <c r="B256" s="5" t="s">
        <v>72</v>
      </c>
      <c r="C256" s="6" t="s">
        <v>297</v>
      </c>
      <c r="D256" s="21">
        <v>7</v>
      </c>
      <c r="E256" s="22">
        <v>19</v>
      </c>
      <c r="F256" s="22">
        <v>378.9473684210526</v>
      </c>
    </row>
    <row r="257" spans="1:6" ht="15" customHeight="1">
      <c r="A257" s="12" t="s">
        <v>289</v>
      </c>
      <c r="B257" s="5" t="s">
        <v>104</v>
      </c>
      <c r="C257" s="6" t="s">
        <v>298</v>
      </c>
      <c r="D257" s="21">
        <v>9</v>
      </c>
      <c r="E257" s="22">
        <v>19</v>
      </c>
      <c r="F257" s="22">
        <v>315.78947368421052</v>
      </c>
    </row>
    <row r="258" spans="1:6" ht="15" customHeight="1">
      <c r="A258" s="12" t="s">
        <v>289</v>
      </c>
      <c r="B258" s="5" t="s">
        <v>229</v>
      </c>
      <c r="C258" s="6" t="s">
        <v>299</v>
      </c>
      <c r="D258" s="21">
        <v>9</v>
      </c>
      <c r="E258" s="22">
        <v>19</v>
      </c>
      <c r="F258" s="22">
        <v>315.78947368421052</v>
      </c>
    </row>
    <row r="259" spans="1:6" ht="15" customHeight="1">
      <c r="A259" s="12" t="s">
        <v>289</v>
      </c>
      <c r="B259" s="5" t="s">
        <v>22</v>
      </c>
      <c r="C259" s="6" t="s">
        <v>300</v>
      </c>
      <c r="D259" s="21">
        <v>9</v>
      </c>
      <c r="E259" s="22">
        <v>19</v>
      </c>
      <c r="F259" s="22">
        <v>315.78947368421052</v>
      </c>
    </row>
    <row r="260" spans="1:6" ht="15" customHeight="1">
      <c r="A260" s="12" t="s">
        <v>289</v>
      </c>
      <c r="B260" s="5" t="s">
        <v>16</v>
      </c>
      <c r="C260" s="6" t="s">
        <v>301</v>
      </c>
      <c r="D260" s="21">
        <v>9</v>
      </c>
      <c r="E260" s="22">
        <v>19</v>
      </c>
      <c r="F260" s="22">
        <v>315.78947368421052</v>
      </c>
    </row>
    <row r="261" spans="1:6" ht="15" customHeight="1">
      <c r="A261" s="12" t="s">
        <v>289</v>
      </c>
      <c r="B261" s="5" t="s">
        <v>302</v>
      </c>
      <c r="C261" s="6" t="s">
        <v>303</v>
      </c>
      <c r="D261" s="21">
        <v>13</v>
      </c>
      <c r="E261" s="22">
        <v>19</v>
      </c>
      <c r="F261" s="22">
        <v>0</v>
      </c>
    </row>
    <row r="262" spans="1:6" ht="15" customHeight="1">
      <c r="A262" s="12" t="s">
        <v>289</v>
      </c>
      <c r="B262" s="5" t="s">
        <v>9</v>
      </c>
      <c r="C262" s="6" t="s">
        <v>304</v>
      </c>
      <c r="D262" s="21">
        <v>13</v>
      </c>
      <c r="E262" s="22">
        <v>19</v>
      </c>
      <c r="F262" s="22">
        <v>0</v>
      </c>
    </row>
    <row r="263" spans="1:6" ht="15" customHeight="1">
      <c r="A263" s="12" t="s">
        <v>289</v>
      </c>
      <c r="B263" s="5" t="s">
        <v>87</v>
      </c>
      <c r="C263" s="6" t="s">
        <v>305</v>
      </c>
      <c r="D263" s="21">
        <v>13</v>
      </c>
      <c r="E263" s="22">
        <v>19</v>
      </c>
      <c r="F263" s="22">
        <v>0</v>
      </c>
    </row>
    <row r="264" spans="1:6" ht="15" customHeight="1">
      <c r="A264" s="12" t="s">
        <v>289</v>
      </c>
      <c r="B264" s="5" t="s">
        <v>43</v>
      </c>
      <c r="C264" s="6" t="s">
        <v>306</v>
      </c>
      <c r="D264" s="21">
        <v>13</v>
      </c>
      <c r="E264" s="22">
        <v>19</v>
      </c>
      <c r="F264" s="22">
        <v>0</v>
      </c>
    </row>
    <row r="265" spans="1:6" ht="15" customHeight="1">
      <c r="A265" s="12" t="s">
        <v>289</v>
      </c>
      <c r="B265" s="5" t="s">
        <v>104</v>
      </c>
      <c r="C265" s="6" t="s">
        <v>307</v>
      </c>
      <c r="D265" s="21">
        <v>13</v>
      </c>
      <c r="E265" s="22">
        <v>19</v>
      </c>
      <c r="F265" s="22">
        <v>0</v>
      </c>
    </row>
    <row r="266" spans="1:6" ht="15" customHeight="1">
      <c r="A266" s="12" t="s">
        <v>289</v>
      </c>
      <c r="B266" s="5" t="s">
        <v>38</v>
      </c>
      <c r="C266" s="6" t="s">
        <v>308</v>
      </c>
      <c r="D266" s="21">
        <v>13</v>
      </c>
      <c r="E266" s="22">
        <v>19</v>
      </c>
      <c r="F266" s="22">
        <v>0</v>
      </c>
    </row>
    <row r="267" spans="1:6" ht="15" customHeight="1">
      <c r="A267" s="12" t="s">
        <v>289</v>
      </c>
      <c r="B267" s="5" t="s">
        <v>22</v>
      </c>
      <c r="C267" s="6" t="s">
        <v>309</v>
      </c>
      <c r="D267" s="21">
        <v>13</v>
      </c>
      <c r="E267" s="22">
        <v>19</v>
      </c>
      <c r="F267" s="22">
        <v>0</v>
      </c>
    </row>
    <row r="268" spans="1:6" ht="15" customHeight="1">
      <c r="A268" s="2"/>
      <c r="B268" s="15"/>
      <c r="C268" s="16"/>
      <c r="D268" s="23"/>
      <c r="E268" s="24"/>
      <c r="F268" s="24"/>
    </row>
    <row r="269" spans="1:6" ht="15" customHeight="1">
      <c r="A269" s="12" t="s">
        <v>310</v>
      </c>
      <c r="B269" s="5" t="s">
        <v>104</v>
      </c>
      <c r="C269" s="6" t="s">
        <v>311</v>
      </c>
      <c r="D269" s="21">
        <v>1</v>
      </c>
      <c r="E269" s="22">
        <v>16</v>
      </c>
      <c r="F269" s="22">
        <v>562.5</v>
      </c>
    </row>
    <row r="270" spans="1:6" ht="15" customHeight="1">
      <c r="A270" s="12" t="s">
        <v>310</v>
      </c>
      <c r="B270" s="5" t="s">
        <v>22</v>
      </c>
      <c r="C270" s="6" t="s">
        <v>312</v>
      </c>
      <c r="D270" s="21">
        <v>2</v>
      </c>
      <c r="E270" s="22">
        <v>16</v>
      </c>
      <c r="F270" s="22">
        <v>525</v>
      </c>
    </row>
    <row r="271" spans="1:6" ht="15" customHeight="1">
      <c r="A271" s="12" t="s">
        <v>310</v>
      </c>
      <c r="B271" s="5" t="s">
        <v>38</v>
      </c>
      <c r="C271" s="6" t="s">
        <v>313</v>
      </c>
      <c r="D271" s="21">
        <v>3</v>
      </c>
      <c r="E271" s="22">
        <v>16</v>
      </c>
      <c r="F271" s="22">
        <v>487.5</v>
      </c>
    </row>
    <row r="272" spans="1:6" ht="15" customHeight="1">
      <c r="A272" s="12" t="s">
        <v>310</v>
      </c>
      <c r="B272" s="5" t="s">
        <v>161</v>
      </c>
      <c r="C272" s="6" t="s">
        <v>314</v>
      </c>
      <c r="D272" s="21">
        <v>4</v>
      </c>
      <c r="E272" s="22">
        <v>16</v>
      </c>
      <c r="F272" s="22">
        <v>450</v>
      </c>
    </row>
    <row r="273" spans="1:6" ht="15" customHeight="1">
      <c r="A273" s="12" t="s">
        <v>310</v>
      </c>
      <c r="B273" s="5" t="s">
        <v>161</v>
      </c>
      <c r="C273" s="6" t="s">
        <v>315</v>
      </c>
      <c r="D273" s="21">
        <v>5</v>
      </c>
      <c r="E273" s="22">
        <v>16</v>
      </c>
      <c r="F273" s="22">
        <v>412.5</v>
      </c>
    </row>
    <row r="274" spans="1:6" ht="15" customHeight="1">
      <c r="A274" s="12" t="s">
        <v>310</v>
      </c>
      <c r="B274" s="5" t="s">
        <v>104</v>
      </c>
      <c r="C274" s="6" t="s">
        <v>316</v>
      </c>
      <c r="D274" s="21">
        <v>5</v>
      </c>
      <c r="E274" s="22">
        <v>16</v>
      </c>
      <c r="F274" s="22">
        <v>412.5</v>
      </c>
    </row>
    <row r="275" spans="1:6" ht="15" customHeight="1">
      <c r="A275" s="12" t="s">
        <v>310</v>
      </c>
      <c r="B275" s="5" t="s">
        <v>118</v>
      </c>
      <c r="C275" s="6" t="s">
        <v>317</v>
      </c>
      <c r="D275" s="21">
        <v>7</v>
      </c>
      <c r="E275" s="22">
        <v>16</v>
      </c>
      <c r="F275" s="22">
        <v>337.5</v>
      </c>
    </row>
    <row r="276" spans="1:6" ht="15" customHeight="1">
      <c r="A276" s="12" t="s">
        <v>310</v>
      </c>
      <c r="B276" s="5" t="s">
        <v>26</v>
      </c>
      <c r="C276" s="6" t="s">
        <v>318</v>
      </c>
      <c r="D276" s="21">
        <v>7</v>
      </c>
      <c r="E276" s="22">
        <v>16</v>
      </c>
      <c r="F276" s="22">
        <v>337.5</v>
      </c>
    </row>
    <row r="277" spans="1:6" ht="15" customHeight="1">
      <c r="A277" s="12" t="s">
        <v>310</v>
      </c>
      <c r="B277" s="5" t="s">
        <v>229</v>
      </c>
      <c r="C277" s="6" t="s">
        <v>319</v>
      </c>
      <c r="D277" s="21">
        <v>9</v>
      </c>
      <c r="E277" s="22">
        <v>16</v>
      </c>
      <c r="F277" s="22">
        <v>262.5</v>
      </c>
    </row>
    <row r="278" spans="1:6" ht="15" customHeight="1">
      <c r="A278" s="12" t="s">
        <v>310</v>
      </c>
      <c r="B278" s="5" t="s">
        <v>320</v>
      </c>
      <c r="C278" s="6" t="s">
        <v>321</v>
      </c>
      <c r="D278" s="21">
        <v>9</v>
      </c>
      <c r="E278" s="22">
        <v>16</v>
      </c>
      <c r="F278" s="22">
        <v>262.5</v>
      </c>
    </row>
    <row r="279" spans="1:6" ht="15" customHeight="1">
      <c r="A279" s="12" t="s">
        <v>310</v>
      </c>
      <c r="B279" s="5" t="s">
        <v>231</v>
      </c>
      <c r="C279" s="6" t="s">
        <v>322</v>
      </c>
      <c r="D279" s="21">
        <v>9</v>
      </c>
      <c r="E279" s="22">
        <v>16</v>
      </c>
      <c r="F279" s="22">
        <v>262.5</v>
      </c>
    </row>
    <row r="280" spans="1:6" ht="15" customHeight="1">
      <c r="A280" s="12" t="s">
        <v>310</v>
      </c>
      <c r="B280" s="5" t="s">
        <v>31</v>
      </c>
      <c r="C280" s="6" t="s">
        <v>323</v>
      </c>
      <c r="D280" s="21">
        <v>12</v>
      </c>
      <c r="E280" s="22">
        <v>16</v>
      </c>
      <c r="F280" s="22">
        <v>0</v>
      </c>
    </row>
    <row r="281" spans="1:6" ht="15" customHeight="1">
      <c r="A281" s="12" t="s">
        <v>310</v>
      </c>
      <c r="B281" s="5" t="s">
        <v>22</v>
      </c>
      <c r="C281" s="6" t="s">
        <v>324</v>
      </c>
      <c r="D281" s="21">
        <v>12</v>
      </c>
      <c r="E281" s="22">
        <v>16</v>
      </c>
      <c r="F281" s="22">
        <v>0</v>
      </c>
    </row>
    <row r="282" spans="1:6" ht="15" customHeight="1">
      <c r="A282" s="12" t="s">
        <v>310</v>
      </c>
      <c r="B282" s="5" t="s">
        <v>87</v>
      </c>
      <c r="C282" s="6" t="s">
        <v>325</v>
      </c>
      <c r="D282" s="21">
        <v>12</v>
      </c>
      <c r="E282" s="22">
        <v>16</v>
      </c>
      <c r="F282" s="22">
        <v>0</v>
      </c>
    </row>
    <row r="283" spans="1:6" ht="15" customHeight="1">
      <c r="A283" s="12" t="s">
        <v>310</v>
      </c>
      <c r="B283" s="5" t="s">
        <v>229</v>
      </c>
      <c r="C283" s="6" t="s">
        <v>230</v>
      </c>
      <c r="D283" s="21">
        <v>12</v>
      </c>
      <c r="E283" s="22">
        <v>16</v>
      </c>
      <c r="F283" s="22">
        <v>0</v>
      </c>
    </row>
    <row r="284" spans="1:6" ht="15" customHeight="1">
      <c r="A284" s="12" t="s">
        <v>310</v>
      </c>
      <c r="B284" s="5" t="s">
        <v>16</v>
      </c>
      <c r="C284" s="6" t="s">
        <v>326</v>
      </c>
      <c r="D284" s="21">
        <v>12</v>
      </c>
      <c r="E284" s="22">
        <v>16</v>
      </c>
      <c r="F284" s="22">
        <v>0</v>
      </c>
    </row>
    <row r="285" spans="1:6" ht="15" customHeight="1">
      <c r="A285" s="2"/>
      <c r="B285" s="15"/>
      <c r="C285" s="16"/>
      <c r="D285" s="23"/>
      <c r="E285" s="24"/>
      <c r="F285" s="24"/>
    </row>
    <row r="286" spans="1:6" ht="15" customHeight="1">
      <c r="A286" s="12" t="s">
        <v>327</v>
      </c>
      <c r="B286" s="5" t="s">
        <v>16</v>
      </c>
      <c r="C286" s="6" t="s">
        <v>328</v>
      </c>
      <c r="D286" s="21">
        <v>1</v>
      </c>
      <c r="E286" s="22">
        <v>14</v>
      </c>
      <c r="F286" s="22">
        <v>557.14285714285711</v>
      </c>
    </row>
    <row r="287" spans="1:6" ht="15" customHeight="1">
      <c r="A287" s="12" t="s">
        <v>327</v>
      </c>
      <c r="B287" s="5" t="s">
        <v>38</v>
      </c>
      <c r="C287" s="6" t="s">
        <v>329</v>
      </c>
      <c r="D287" s="21">
        <v>2</v>
      </c>
      <c r="E287" s="22">
        <v>14</v>
      </c>
      <c r="F287" s="22">
        <v>514.28571428571422</v>
      </c>
    </row>
    <row r="288" spans="1:6" ht="15" customHeight="1">
      <c r="A288" s="12" t="s">
        <v>327</v>
      </c>
      <c r="B288" s="5" t="s">
        <v>16</v>
      </c>
      <c r="C288" s="6" t="s">
        <v>330</v>
      </c>
      <c r="D288" s="21">
        <v>3</v>
      </c>
      <c r="E288" s="22">
        <v>14</v>
      </c>
      <c r="F288" s="22">
        <v>471.42857142857139</v>
      </c>
    </row>
    <row r="289" spans="1:6" ht="15" customHeight="1">
      <c r="A289" s="12" t="s">
        <v>327</v>
      </c>
      <c r="B289" s="9" t="s">
        <v>331</v>
      </c>
      <c r="C289" s="10" t="s">
        <v>332</v>
      </c>
      <c r="D289" s="25">
        <v>4</v>
      </c>
      <c r="E289" s="22">
        <v>14</v>
      </c>
      <c r="F289" s="22">
        <v>428.57142857142856</v>
      </c>
    </row>
    <row r="290" spans="1:6" ht="15" customHeight="1">
      <c r="A290" s="12" t="s">
        <v>327</v>
      </c>
      <c r="B290" s="5" t="s">
        <v>320</v>
      </c>
      <c r="C290" s="6" t="s">
        <v>333</v>
      </c>
      <c r="D290" s="21">
        <v>5</v>
      </c>
      <c r="E290" s="22">
        <v>14</v>
      </c>
      <c r="F290" s="22">
        <v>385.71428571428567</v>
      </c>
    </row>
    <row r="291" spans="1:6" ht="15" customHeight="1">
      <c r="A291" s="12" t="s">
        <v>327</v>
      </c>
      <c r="B291" s="5" t="s">
        <v>20</v>
      </c>
      <c r="C291" s="6" t="s">
        <v>334</v>
      </c>
      <c r="D291" s="21">
        <v>5</v>
      </c>
      <c r="E291" s="22">
        <v>14</v>
      </c>
      <c r="F291" s="22">
        <v>385.71428571428567</v>
      </c>
    </row>
    <row r="292" spans="1:6" ht="15" customHeight="1">
      <c r="A292" s="12" t="s">
        <v>327</v>
      </c>
      <c r="B292" s="5" t="s">
        <v>104</v>
      </c>
      <c r="C292" s="6" t="s">
        <v>335</v>
      </c>
      <c r="D292" s="21">
        <v>7</v>
      </c>
      <c r="E292" s="22">
        <v>14</v>
      </c>
      <c r="F292" s="22">
        <v>300</v>
      </c>
    </row>
    <row r="293" spans="1:6" ht="15" customHeight="1">
      <c r="A293" s="12" t="s">
        <v>327</v>
      </c>
      <c r="B293" s="5" t="s">
        <v>20</v>
      </c>
      <c r="C293" s="6" t="s">
        <v>336</v>
      </c>
      <c r="D293" s="21">
        <v>7</v>
      </c>
      <c r="E293" s="22">
        <v>14</v>
      </c>
      <c r="F293" s="22">
        <v>300</v>
      </c>
    </row>
    <row r="294" spans="1:6" ht="15" customHeight="1">
      <c r="A294" s="12" t="s">
        <v>327</v>
      </c>
      <c r="B294" s="5" t="s">
        <v>31</v>
      </c>
      <c r="C294" s="6" t="s">
        <v>337</v>
      </c>
      <c r="D294" s="21">
        <v>9</v>
      </c>
      <c r="E294" s="22">
        <v>14</v>
      </c>
      <c r="F294" s="22">
        <v>0</v>
      </c>
    </row>
    <row r="295" spans="1:6" ht="15" customHeight="1">
      <c r="A295" s="12" t="s">
        <v>327</v>
      </c>
      <c r="B295" s="5" t="s">
        <v>87</v>
      </c>
      <c r="C295" s="6" t="s">
        <v>338</v>
      </c>
      <c r="D295" s="21">
        <v>9</v>
      </c>
      <c r="E295" s="22">
        <v>14</v>
      </c>
      <c r="F295" s="22">
        <v>0</v>
      </c>
    </row>
    <row r="296" spans="1:6" ht="15" customHeight="1">
      <c r="A296" s="12" t="s">
        <v>327</v>
      </c>
      <c r="B296" s="5" t="s">
        <v>50</v>
      </c>
      <c r="C296" s="6" t="s">
        <v>339</v>
      </c>
      <c r="D296" s="21">
        <v>9</v>
      </c>
      <c r="E296" s="22">
        <v>14</v>
      </c>
      <c r="F296" s="22">
        <v>0</v>
      </c>
    </row>
    <row r="297" spans="1:6" ht="15" customHeight="1">
      <c r="A297" s="12" t="s">
        <v>327</v>
      </c>
      <c r="B297" s="5" t="s">
        <v>38</v>
      </c>
      <c r="C297" s="6" t="s">
        <v>340</v>
      </c>
      <c r="D297" s="21">
        <v>9</v>
      </c>
      <c r="E297" s="22">
        <v>14</v>
      </c>
      <c r="F297" s="22">
        <v>0</v>
      </c>
    </row>
    <row r="298" spans="1:6" ht="15" customHeight="1">
      <c r="A298" s="12" t="s">
        <v>327</v>
      </c>
      <c r="B298" s="5" t="s">
        <v>153</v>
      </c>
      <c r="C298" s="6" t="s">
        <v>341</v>
      </c>
      <c r="D298" s="21">
        <v>9</v>
      </c>
      <c r="E298" s="22">
        <v>14</v>
      </c>
      <c r="F298" s="22">
        <v>0</v>
      </c>
    </row>
    <row r="299" spans="1:6" ht="15" customHeight="1">
      <c r="A299" s="12" t="s">
        <v>327</v>
      </c>
      <c r="B299" s="5" t="s">
        <v>342</v>
      </c>
      <c r="C299" s="6" t="s">
        <v>343</v>
      </c>
      <c r="D299" s="21">
        <v>9</v>
      </c>
      <c r="E299" s="22">
        <v>14</v>
      </c>
      <c r="F299" s="22">
        <v>0</v>
      </c>
    </row>
    <row r="300" spans="1:6" ht="15" customHeight="1">
      <c r="A300" s="2"/>
      <c r="B300" s="15"/>
      <c r="C300" s="16"/>
      <c r="D300" s="23"/>
      <c r="E300" s="24"/>
      <c r="F300" s="24"/>
    </row>
    <row r="301" spans="1:6" ht="15" customHeight="1">
      <c r="A301" s="12" t="s">
        <v>344</v>
      </c>
      <c r="B301" s="5" t="s">
        <v>82</v>
      </c>
      <c r="C301" s="6" t="s">
        <v>345</v>
      </c>
      <c r="D301" s="21">
        <v>1</v>
      </c>
      <c r="E301" s="22">
        <v>18</v>
      </c>
      <c r="F301" s="22">
        <v>566.66666666666674</v>
      </c>
    </row>
    <row r="302" spans="1:6" ht="15" customHeight="1">
      <c r="A302" s="12" t="s">
        <v>344</v>
      </c>
      <c r="B302" s="5" t="s">
        <v>153</v>
      </c>
      <c r="C302" s="6" t="s">
        <v>346</v>
      </c>
      <c r="D302" s="21">
        <v>2</v>
      </c>
      <c r="E302" s="22">
        <v>18</v>
      </c>
      <c r="F302" s="22">
        <v>533.33333333333337</v>
      </c>
    </row>
    <row r="303" spans="1:6" ht="15" customHeight="1">
      <c r="A303" s="12" t="s">
        <v>344</v>
      </c>
      <c r="B303" s="5" t="s">
        <v>9</v>
      </c>
      <c r="C303" s="6" t="s">
        <v>347</v>
      </c>
      <c r="D303" s="21">
        <v>3</v>
      </c>
      <c r="E303" s="22">
        <v>18</v>
      </c>
      <c r="F303" s="22">
        <v>500.00000000000006</v>
      </c>
    </row>
    <row r="304" spans="1:6" ht="15" customHeight="1">
      <c r="A304" s="12" t="s">
        <v>344</v>
      </c>
      <c r="B304" s="5" t="s">
        <v>118</v>
      </c>
      <c r="C304" s="6" t="s">
        <v>348</v>
      </c>
      <c r="D304" s="21">
        <v>4</v>
      </c>
      <c r="E304" s="22">
        <v>18</v>
      </c>
      <c r="F304" s="22">
        <v>466.66666666666669</v>
      </c>
    </row>
    <row r="305" spans="1:6" ht="15" customHeight="1">
      <c r="A305" s="12" t="s">
        <v>344</v>
      </c>
      <c r="B305" s="5" t="s">
        <v>161</v>
      </c>
      <c r="C305" s="6" t="s">
        <v>349</v>
      </c>
      <c r="D305" s="21">
        <v>5</v>
      </c>
      <c r="E305" s="22">
        <v>18</v>
      </c>
      <c r="F305" s="22">
        <v>433.33333333333337</v>
      </c>
    </row>
    <row r="306" spans="1:6" ht="15" customHeight="1">
      <c r="A306" s="12" t="s">
        <v>344</v>
      </c>
      <c r="B306" s="5" t="s">
        <v>124</v>
      </c>
      <c r="C306" s="6" t="s">
        <v>350</v>
      </c>
      <c r="D306" s="21">
        <v>5</v>
      </c>
      <c r="E306" s="22">
        <v>18</v>
      </c>
      <c r="F306" s="22">
        <v>433.33333333333337</v>
      </c>
    </row>
    <row r="307" spans="1:6" ht="15" customHeight="1">
      <c r="A307" s="12" t="s">
        <v>344</v>
      </c>
      <c r="B307" s="5" t="s">
        <v>22</v>
      </c>
      <c r="C307" s="6" t="s">
        <v>351</v>
      </c>
      <c r="D307" s="21">
        <v>7</v>
      </c>
      <c r="E307" s="22">
        <v>18</v>
      </c>
      <c r="F307" s="22">
        <v>366.66666666666669</v>
      </c>
    </row>
    <row r="308" spans="1:6" ht="15" customHeight="1">
      <c r="A308" s="12" t="s">
        <v>344</v>
      </c>
      <c r="B308" s="5" t="s">
        <v>82</v>
      </c>
      <c r="C308" s="6" t="s">
        <v>352</v>
      </c>
      <c r="D308" s="21">
        <v>7</v>
      </c>
      <c r="E308" s="22">
        <v>18</v>
      </c>
      <c r="F308" s="22">
        <v>366.66666666666669</v>
      </c>
    </row>
    <row r="309" spans="1:6" ht="15" customHeight="1">
      <c r="A309" s="12" t="s">
        <v>344</v>
      </c>
      <c r="B309" s="5" t="s">
        <v>20</v>
      </c>
      <c r="C309" s="6" t="s">
        <v>353</v>
      </c>
      <c r="D309" s="21">
        <v>9</v>
      </c>
      <c r="E309" s="22">
        <v>18</v>
      </c>
      <c r="F309" s="22">
        <v>300</v>
      </c>
    </row>
    <row r="310" spans="1:6" ht="15" customHeight="1">
      <c r="A310" s="12" t="s">
        <v>344</v>
      </c>
      <c r="B310" s="5" t="s">
        <v>320</v>
      </c>
      <c r="C310" s="6" t="s">
        <v>354</v>
      </c>
      <c r="D310" s="21">
        <v>9</v>
      </c>
      <c r="E310" s="22">
        <v>18</v>
      </c>
      <c r="F310" s="22">
        <v>300</v>
      </c>
    </row>
    <row r="311" spans="1:6" ht="15" customHeight="1">
      <c r="A311" s="12" t="s">
        <v>344</v>
      </c>
      <c r="B311" s="5" t="s">
        <v>153</v>
      </c>
      <c r="C311" s="6" t="s">
        <v>355</v>
      </c>
      <c r="D311" s="21">
        <v>9</v>
      </c>
      <c r="E311" s="22">
        <v>18</v>
      </c>
      <c r="F311" s="22">
        <v>300</v>
      </c>
    </row>
    <row r="312" spans="1:6" ht="15" customHeight="1">
      <c r="A312" s="12" t="s">
        <v>344</v>
      </c>
      <c r="B312" s="5" t="s">
        <v>9</v>
      </c>
      <c r="C312" s="6" t="s">
        <v>356</v>
      </c>
      <c r="D312" s="21">
        <v>9</v>
      </c>
      <c r="E312" s="22">
        <v>18</v>
      </c>
      <c r="F312" s="22">
        <v>300</v>
      </c>
    </row>
    <row r="313" spans="1:6" ht="15" customHeight="1">
      <c r="A313" s="12" t="s">
        <v>344</v>
      </c>
      <c r="B313" s="5" t="s">
        <v>320</v>
      </c>
      <c r="C313" s="6" t="s">
        <v>357</v>
      </c>
      <c r="D313" s="21">
        <v>13</v>
      </c>
      <c r="E313" s="22">
        <v>18</v>
      </c>
      <c r="F313" s="22">
        <v>0</v>
      </c>
    </row>
    <row r="314" spans="1:6" ht="15" customHeight="1">
      <c r="A314" s="12" t="s">
        <v>344</v>
      </c>
      <c r="B314" s="5" t="s">
        <v>38</v>
      </c>
      <c r="C314" s="6" t="s">
        <v>358</v>
      </c>
      <c r="D314" s="21">
        <v>13</v>
      </c>
      <c r="E314" s="22">
        <v>18</v>
      </c>
      <c r="F314" s="22">
        <v>0</v>
      </c>
    </row>
    <row r="315" spans="1:6" ht="15" customHeight="1">
      <c r="A315" s="12" t="s">
        <v>344</v>
      </c>
      <c r="B315" s="5" t="s">
        <v>36</v>
      </c>
      <c r="C315" s="6" t="s">
        <v>359</v>
      </c>
      <c r="D315" s="21">
        <v>13</v>
      </c>
      <c r="E315" s="22">
        <v>18</v>
      </c>
      <c r="F315" s="22">
        <v>0</v>
      </c>
    </row>
    <row r="316" spans="1:6" ht="15" customHeight="1">
      <c r="A316" s="12" t="s">
        <v>344</v>
      </c>
      <c r="B316" s="5" t="s">
        <v>55</v>
      </c>
      <c r="C316" s="6" t="s">
        <v>360</v>
      </c>
      <c r="D316" s="21">
        <v>13</v>
      </c>
      <c r="E316" s="22">
        <v>18</v>
      </c>
      <c r="F316" s="22">
        <v>0</v>
      </c>
    </row>
    <row r="317" spans="1:6" ht="15" customHeight="1">
      <c r="A317" s="12" t="s">
        <v>344</v>
      </c>
      <c r="B317" s="5" t="s">
        <v>38</v>
      </c>
      <c r="C317" s="6" t="s">
        <v>361</v>
      </c>
      <c r="D317" s="21">
        <v>13</v>
      </c>
      <c r="E317" s="22">
        <v>18</v>
      </c>
      <c r="F317" s="22">
        <v>0</v>
      </c>
    </row>
    <row r="318" spans="1:6" ht="15" customHeight="1">
      <c r="A318" s="12" t="s">
        <v>344</v>
      </c>
      <c r="B318" s="5" t="s">
        <v>143</v>
      </c>
      <c r="C318" s="6" t="s">
        <v>362</v>
      </c>
      <c r="D318" s="21">
        <v>13</v>
      </c>
      <c r="E318" s="22">
        <v>18</v>
      </c>
      <c r="F318" s="22">
        <v>0</v>
      </c>
    </row>
    <row r="319" spans="1:6" ht="15" customHeight="1">
      <c r="A319" s="2"/>
      <c r="B319" s="15"/>
      <c r="C319" s="16"/>
      <c r="D319" s="23"/>
      <c r="E319" s="24"/>
      <c r="F319" s="24"/>
    </row>
    <row r="320" spans="1:6" ht="15" customHeight="1">
      <c r="A320" s="12" t="s">
        <v>363</v>
      </c>
      <c r="B320" s="5" t="s">
        <v>38</v>
      </c>
      <c r="C320" s="6" t="s">
        <v>364</v>
      </c>
      <c r="D320" s="21">
        <v>1</v>
      </c>
      <c r="E320" s="22">
        <v>10</v>
      </c>
      <c r="F320" s="22">
        <v>540</v>
      </c>
    </row>
    <row r="321" spans="1:6" ht="15" customHeight="1">
      <c r="A321" s="12" t="s">
        <v>363</v>
      </c>
      <c r="B321" s="5" t="s">
        <v>31</v>
      </c>
      <c r="C321" s="6" t="s">
        <v>365</v>
      </c>
      <c r="D321" s="21">
        <v>2</v>
      </c>
      <c r="E321" s="22">
        <v>10</v>
      </c>
      <c r="F321" s="22">
        <v>480</v>
      </c>
    </row>
    <row r="322" spans="1:6" ht="15" customHeight="1">
      <c r="A322" s="12" t="s">
        <v>363</v>
      </c>
      <c r="B322" s="5" t="s">
        <v>118</v>
      </c>
      <c r="C322" s="6" t="s">
        <v>366</v>
      </c>
      <c r="D322" s="21">
        <v>3</v>
      </c>
      <c r="E322" s="22">
        <v>10</v>
      </c>
      <c r="F322" s="22">
        <v>420</v>
      </c>
    </row>
    <row r="323" spans="1:6" ht="15" customHeight="1">
      <c r="A323" s="12" t="s">
        <v>363</v>
      </c>
      <c r="B323" s="5" t="s">
        <v>161</v>
      </c>
      <c r="C323" s="6" t="s">
        <v>367</v>
      </c>
      <c r="D323" s="21">
        <v>4</v>
      </c>
      <c r="E323" s="22">
        <v>10</v>
      </c>
      <c r="F323" s="22">
        <v>360</v>
      </c>
    </row>
    <row r="324" spans="1:6" ht="15" customHeight="1">
      <c r="A324" s="12" t="s">
        <v>363</v>
      </c>
      <c r="B324" s="5" t="s">
        <v>94</v>
      </c>
      <c r="C324" s="6" t="s">
        <v>368</v>
      </c>
      <c r="D324" s="21">
        <v>5</v>
      </c>
      <c r="E324" s="22">
        <v>10</v>
      </c>
      <c r="F324" s="22">
        <v>300</v>
      </c>
    </row>
    <row r="325" spans="1:6" ht="15" customHeight="1">
      <c r="A325" s="12" t="s">
        <v>363</v>
      </c>
      <c r="B325" s="5" t="s">
        <v>16</v>
      </c>
      <c r="C325" s="6" t="s">
        <v>369</v>
      </c>
      <c r="D325" s="21">
        <v>5</v>
      </c>
      <c r="E325" s="22">
        <v>10</v>
      </c>
      <c r="F325" s="22">
        <v>300</v>
      </c>
    </row>
    <row r="326" spans="1:6" ht="15" customHeight="1">
      <c r="A326" s="12" t="s">
        <v>363</v>
      </c>
      <c r="B326" s="5" t="s">
        <v>55</v>
      </c>
      <c r="C326" s="6" t="s">
        <v>370</v>
      </c>
      <c r="D326" s="21">
        <v>7</v>
      </c>
      <c r="E326" s="22">
        <v>10</v>
      </c>
      <c r="F326" s="22">
        <v>0</v>
      </c>
    </row>
    <row r="327" spans="1:6" ht="15" customHeight="1">
      <c r="A327" s="12" t="s">
        <v>363</v>
      </c>
      <c r="B327" s="5" t="s">
        <v>231</v>
      </c>
      <c r="C327" s="6" t="s">
        <v>371</v>
      </c>
      <c r="D327" s="21">
        <v>7</v>
      </c>
      <c r="E327" s="22">
        <v>10</v>
      </c>
      <c r="F327" s="22">
        <v>0</v>
      </c>
    </row>
    <row r="328" spans="1:6" ht="15" customHeight="1">
      <c r="A328" s="12" t="s">
        <v>363</v>
      </c>
      <c r="B328" s="5" t="s">
        <v>38</v>
      </c>
      <c r="C328" s="6" t="s">
        <v>372</v>
      </c>
      <c r="D328" s="21">
        <v>7</v>
      </c>
      <c r="E328" s="22">
        <v>10</v>
      </c>
      <c r="F328" s="22">
        <v>0</v>
      </c>
    </row>
    <row r="329" spans="1:6" ht="15" customHeight="1">
      <c r="A329" s="12" t="s">
        <v>363</v>
      </c>
      <c r="B329" s="5" t="s">
        <v>373</v>
      </c>
      <c r="C329" s="6" t="s">
        <v>374</v>
      </c>
      <c r="D329" s="21">
        <v>7</v>
      </c>
      <c r="E329" s="22">
        <v>10</v>
      </c>
      <c r="F329" s="22">
        <v>0</v>
      </c>
    </row>
    <row r="330" spans="1:6" ht="15" customHeight="1">
      <c r="A330" s="2"/>
      <c r="B330" s="15"/>
      <c r="C330" s="16"/>
      <c r="D330" s="23"/>
      <c r="E330" s="24"/>
      <c r="F330" s="24"/>
    </row>
    <row r="331" spans="1:6" ht="15" customHeight="1">
      <c r="A331" s="12" t="s">
        <v>375</v>
      </c>
      <c r="B331" s="5" t="s">
        <v>45</v>
      </c>
      <c r="C331" s="6" t="s">
        <v>376</v>
      </c>
      <c r="D331" s="21">
        <v>1</v>
      </c>
      <c r="E331" s="22">
        <v>10</v>
      </c>
      <c r="F331" s="22">
        <v>540</v>
      </c>
    </row>
    <row r="332" spans="1:6" ht="15" customHeight="1">
      <c r="A332" s="12" t="s">
        <v>375</v>
      </c>
      <c r="B332" s="5" t="s">
        <v>94</v>
      </c>
      <c r="C332" s="6" t="s">
        <v>377</v>
      </c>
      <c r="D332" s="21">
        <v>2</v>
      </c>
      <c r="E332" s="22">
        <v>10</v>
      </c>
      <c r="F332" s="22">
        <v>480</v>
      </c>
    </row>
    <row r="333" spans="1:6" ht="15" customHeight="1">
      <c r="A333" s="12" t="s">
        <v>375</v>
      </c>
      <c r="B333" s="5" t="s">
        <v>118</v>
      </c>
      <c r="C333" s="6" t="s">
        <v>378</v>
      </c>
      <c r="D333" s="21">
        <v>3</v>
      </c>
      <c r="E333" s="22">
        <v>10</v>
      </c>
      <c r="F333" s="22">
        <v>420</v>
      </c>
    </row>
    <row r="334" spans="1:6" ht="15" customHeight="1">
      <c r="A334" s="12" t="s">
        <v>375</v>
      </c>
      <c r="B334" s="5" t="s">
        <v>28</v>
      </c>
      <c r="C334" s="6" t="s">
        <v>379</v>
      </c>
      <c r="D334" s="21">
        <v>4</v>
      </c>
      <c r="E334" s="22">
        <v>10</v>
      </c>
      <c r="F334" s="22">
        <v>360</v>
      </c>
    </row>
    <row r="335" spans="1:6" ht="15" customHeight="1">
      <c r="A335" s="12" t="s">
        <v>375</v>
      </c>
      <c r="B335" s="5" t="s">
        <v>43</v>
      </c>
      <c r="C335" s="6" t="s">
        <v>380</v>
      </c>
      <c r="D335" s="21">
        <v>5</v>
      </c>
      <c r="E335" s="22">
        <v>10</v>
      </c>
      <c r="F335" s="22">
        <v>300</v>
      </c>
    </row>
    <row r="336" spans="1:6" ht="15" customHeight="1">
      <c r="A336" s="12" t="s">
        <v>375</v>
      </c>
      <c r="B336" s="5" t="s">
        <v>16</v>
      </c>
      <c r="C336" s="6" t="s">
        <v>381</v>
      </c>
      <c r="D336" s="21">
        <v>5</v>
      </c>
      <c r="E336" s="22">
        <v>10</v>
      </c>
      <c r="F336" s="22">
        <v>300</v>
      </c>
    </row>
    <row r="337" spans="1:6" ht="15" customHeight="1">
      <c r="A337" s="12" t="s">
        <v>375</v>
      </c>
      <c r="B337" s="5" t="s">
        <v>38</v>
      </c>
      <c r="C337" s="6" t="s">
        <v>382</v>
      </c>
      <c r="D337" s="21">
        <v>7</v>
      </c>
      <c r="E337" s="22">
        <v>10</v>
      </c>
      <c r="F337" s="22">
        <v>180</v>
      </c>
    </row>
    <row r="338" spans="1:6" ht="15" customHeight="1">
      <c r="A338" s="12" t="s">
        <v>375</v>
      </c>
      <c r="B338" s="5" t="s">
        <v>153</v>
      </c>
      <c r="C338" s="6" t="s">
        <v>383</v>
      </c>
      <c r="D338" s="21">
        <v>7</v>
      </c>
      <c r="E338" s="22">
        <v>10</v>
      </c>
      <c r="F338" s="22">
        <v>180</v>
      </c>
    </row>
    <row r="339" spans="1:6" ht="15" customHeight="1">
      <c r="A339" s="12" t="s">
        <v>375</v>
      </c>
      <c r="B339" s="5" t="s">
        <v>38</v>
      </c>
      <c r="C339" s="6" t="s">
        <v>384</v>
      </c>
      <c r="D339" s="21">
        <v>9</v>
      </c>
      <c r="E339" s="22">
        <v>10</v>
      </c>
      <c r="F339" s="22">
        <v>0</v>
      </c>
    </row>
    <row r="340" spans="1:6" ht="15" customHeight="1">
      <c r="A340" s="12" t="s">
        <v>375</v>
      </c>
      <c r="B340" s="5" t="s">
        <v>9</v>
      </c>
      <c r="C340" s="6" t="s">
        <v>385</v>
      </c>
      <c r="D340" s="21">
        <v>9</v>
      </c>
      <c r="E340" s="22">
        <v>10</v>
      </c>
      <c r="F340" s="22">
        <v>0</v>
      </c>
    </row>
    <row r="341" spans="1:6" ht="15" customHeight="1">
      <c r="A341" s="2"/>
      <c r="B341" s="15"/>
      <c r="C341" s="16"/>
      <c r="D341" s="23"/>
      <c r="E341" s="24"/>
      <c r="F341" s="24"/>
    </row>
    <row r="342" spans="1:6" ht="15" customHeight="1">
      <c r="A342" s="5" t="s">
        <v>386</v>
      </c>
      <c r="B342" s="5" t="s">
        <v>26</v>
      </c>
      <c r="C342" s="6" t="s">
        <v>387</v>
      </c>
      <c r="D342" s="28">
        <v>1</v>
      </c>
      <c r="E342" s="29">
        <v>1</v>
      </c>
      <c r="F342" s="29">
        <f>(600/E342)*(E342-D342)</f>
        <v>0</v>
      </c>
    </row>
    <row r="343" spans="1:6" ht="15" customHeight="1">
      <c r="A343" s="15"/>
      <c r="B343" s="15"/>
      <c r="C343" s="16"/>
      <c r="D343" s="23"/>
      <c r="E343" s="24"/>
      <c r="F343" s="24"/>
    </row>
    <row r="344" spans="1:6" ht="15" customHeight="1">
      <c r="A344" s="5" t="s">
        <v>388</v>
      </c>
      <c r="B344" s="5" t="s">
        <v>38</v>
      </c>
      <c r="C344" s="6" t="s">
        <v>389</v>
      </c>
      <c r="D344" s="28">
        <v>1</v>
      </c>
      <c r="E344" s="29">
        <v>2</v>
      </c>
      <c r="F344" s="29">
        <f t="shared" ref="F344:F345" si="0">(600/E344)*(E344-D344)</f>
        <v>300</v>
      </c>
    </row>
    <row r="345" spans="1:6" ht="15" customHeight="1">
      <c r="A345" s="5" t="s">
        <v>388</v>
      </c>
      <c r="B345" s="5" t="s">
        <v>26</v>
      </c>
      <c r="C345" s="6" t="s">
        <v>387</v>
      </c>
      <c r="D345" s="28">
        <v>2</v>
      </c>
      <c r="E345" s="29">
        <v>2</v>
      </c>
      <c r="F345" s="29">
        <f t="shared" si="0"/>
        <v>0</v>
      </c>
    </row>
    <row r="346" spans="1:6" ht="15" customHeight="1">
      <c r="A346" s="15"/>
      <c r="B346" s="15"/>
      <c r="C346" s="16"/>
      <c r="D346" s="23"/>
      <c r="E346" s="24"/>
      <c r="F346" s="24"/>
    </row>
    <row r="347" spans="1:6" ht="15" customHeight="1">
      <c r="A347" s="5" t="s">
        <v>390</v>
      </c>
      <c r="B347" s="5" t="s">
        <v>38</v>
      </c>
      <c r="C347" s="6" t="s">
        <v>391</v>
      </c>
      <c r="D347" s="28">
        <v>1</v>
      </c>
      <c r="E347" s="29">
        <v>10</v>
      </c>
      <c r="F347" s="29">
        <f t="shared" ref="F347:F354" si="1">(600/E347)*(E347-D347)</f>
        <v>540</v>
      </c>
    </row>
    <row r="348" spans="1:6" ht="15" customHeight="1">
      <c r="A348" s="5" t="s">
        <v>390</v>
      </c>
      <c r="B348" s="5" t="s">
        <v>153</v>
      </c>
      <c r="C348" s="6" t="s">
        <v>392</v>
      </c>
      <c r="D348" s="28">
        <v>2</v>
      </c>
      <c r="E348" s="29">
        <v>10</v>
      </c>
      <c r="F348" s="29">
        <f t="shared" si="1"/>
        <v>480</v>
      </c>
    </row>
    <row r="349" spans="1:6" ht="15" customHeight="1">
      <c r="A349" s="5" t="s">
        <v>390</v>
      </c>
      <c r="B349" s="5" t="s">
        <v>12</v>
      </c>
      <c r="C349" s="6" t="s">
        <v>393</v>
      </c>
      <c r="D349" s="21">
        <v>3</v>
      </c>
      <c r="E349" s="29">
        <v>10</v>
      </c>
      <c r="F349" s="29">
        <f t="shared" si="1"/>
        <v>420</v>
      </c>
    </row>
    <row r="350" spans="1:6" ht="15" customHeight="1">
      <c r="A350" s="5" t="s">
        <v>390</v>
      </c>
      <c r="B350" s="5" t="s">
        <v>302</v>
      </c>
      <c r="C350" s="6" t="s">
        <v>394</v>
      </c>
      <c r="D350" s="28">
        <v>4</v>
      </c>
      <c r="E350" s="29">
        <v>10</v>
      </c>
      <c r="F350" s="29">
        <f t="shared" si="1"/>
        <v>360</v>
      </c>
    </row>
    <row r="351" spans="1:6" ht="15" customHeight="1">
      <c r="A351" s="5" t="s">
        <v>390</v>
      </c>
      <c r="B351" s="5" t="s">
        <v>26</v>
      </c>
      <c r="C351" s="6" t="s">
        <v>395</v>
      </c>
      <c r="D351" s="28">
        <v>5</v>
      </c>
      <c r="E351" s="29">
        <v>10</v>
      </c>
      <c r="F351" s="29">
        <f t="shared" si="1"/>
        <v>300</v>
      </c>
    </row>
    <row r="352" spans="1:6" ht="15" customHeight="1">
      <c r="A352" s="5" t="s">
        <v>390</v>
      </c>
      <c r="B352" s="5" t="s">
        <v>38</v>
      </c>
      <c r="C352" s="6" t="s">
        <v>396</v>
      </c>
      <c r="D352" s="28">
        <v>5</v>
      </c>
      <c r="E352" s="29">
        <v>10</v>
      </c>
      <c r="F352" s="29">
        <f t="shared" si="1"/>
        <v>300</v>
      </c>
    </row>
    <row r="353" spans="1:6" ht="15" customHeight="1">
      <c r="A353" s="5" t="s">
        <v>390</v>
      </c>
      <c r="B353" s="5" t="s">
        <v>38</v>
      </c>
      <c r="C353" s="6" t="s">
        <v>397</v>
      </c>
      <c r="D353" s="28">
        <v>7</v>
      </c>
      <c r="E353" s="29">
        <v>10</v>
      </c>
      <c r="F353" s="29">
        <f t="shared" si="1"/>
        <v>180</v>
      </c>
    </row>
    <row r="354" spans="1:6" ht="15" customHeight="1">
      <c r="A354" s="5" t="s">
        <v>390</v>
      </c>
      <c r="B354" s="5" t="s">
        <v>38</v>
      </c>
      <c r="C354" s="6" t="s">
        <v>398</v>
      </c>
      <c r="D354" s="28">
        <v>7</v>
      </c>
      <c r="E354" s="29">
        <v>10</v>
      </c>
      <c r="F354" s="29">
        <f t="shared" si="1"/>
        <v>180</v>
      </c>
    </row>
    <row r="355" spans="1:6" ht="15" customHeight="1">
      <c r="A355" s="5" t="s">
        <v>390</v>
      </c>
      <c r="B355" s="5" t="s">
        <v>118</v>
      </c>
      <c r="C355" s="6" t="s">
        <v>348</v>
      </c>
      <c r="D355" s="28">
        <v>9</v>
      </c>
      <c r="E355" s="29">
        <v>10</v>
      </c>
      <c r="F355" s="29">
        <v>0</v>
      </c>
    </row>
    <row r="356" spans="1:6" ht="15" customHeight="1">
      <c r="A356" s="5" t="s">
        <v>390</v>
      </c>
      <c r="B356" s="5" t="s">
        <v>38</v>
      </c>
      <c r="C356" s="6" t="s">
        <v>399</v>
      </c>
      <c r="D356" s="28">
        <v>9</v>
      </c>
      <c r="E356" s="29">
        <v>10</v>
      </c>
      <c r="F356" s="29">
        <v>0</v>
      </c>
    </row>
    <row r="357" spans="1:6" ht="15" customHeight="1">
      <c r="A357" s="15"/>
      <c r="B357" s="15"/>
      <c r="C357" s="16"/>
      <c r="D357" s="23"/>
      <c r="E357" s="24"/>
      <c r="F357" s="24"/>
    </row>
    <row r="358" spans="1:6" ht="15" customHeight="1">
      <c r="A358" s="5" t="s">
        <v>400</v>
      </c>
      <c r="B358" s="5" t="s">
        <v>16</v>
      </c>
      <c r="C358" s="6" t="s">
        <v>401</v>
      </c>
      <c r="D358" s="21">
        <v>1</v>
      </c>
      <c r="E358" s="29">
        <v>17</v>
      </c>
      <c r="F358" s="29">
        <f t="shared" ref="F358:F369" si="2">(600/E358)*(E358-D358)</f>
        <v>564.70588235294122</v>
      </c>
    </row>
    <row r="359" spans="1:6" ht="15" customHeight="1">
      <c r="A359" s="5" t="s">
        <v>400</v>
      </c>
      <c r="B359" s="5" t="s">
        <v>402</v>
      </c>
      <c r="C359" s="6" t="s">
        <v>403</v>
      </c>
      <c r="D359" s="28">
        <v>2</v>
      </c>
      <c r="E359" s="29">
        <v>17</v>
      </c>
      <c r="F359" s="29">
        <f t="shared" si="2"/>
        <v>529.41176470588243</v>
      </c>
    </row>
    <row r="360" spans="1:6" ht="15" customHeight="1">
      <c r="A360" s="5" t="s">
        <v>400</v>
      </c>
      <c r="B360" s="5" t="s">
        <v>320</v>
      </c>
      <c r="C360" s="6" t="s">
        <v>404</v>
      </c>
      <c r="D360" s="28">
        <v>3</v>
      </c>
      <c r="E360" s="29">
        <v>17</v>
      </c>
      <c r="F360" s="29">
        <f t="shared" si="2"/>
        <v>494.11764705882354</v>
      </c>
    </row>
    <row r="361" spans="1:6" ht="15" customHeight="1">
      <c r="A361" s="5" t="s">
        <v>400</v>
      </c>
      <c r="B361" s="5" t="s">
        <v>16</v>
      </c>
      <c r="C361" s="6" t="s">
        <v>405</v>
      </c>
      <c r="D361" s="21">
        <v>4</v>
      </c>
      <c r="E361" s="29">
        <v>17</v>
      </c>
      <c r="F361" s="29">
        <f t="shared" si="2"/>
        <v>458.82352941176475</v>
      </c>
    </row>
    <row r="362" spans="1:6" ht="15" customHeight="1">
      <c r="A362" s="5" t="s">
        <v>400</v>
      </c>
      <c r="B362" s="5" t="s">
        <v>406</v>
      </c>
      <c r="C362" s="6" t="s">
        <v>407</v>
      </c>
      <c r="D362" s="28">
        <v>5</v>
      </c>
      <c r="E362" s="29">
        <v>17</v>
      </c>
      <c r="F362" s="29">
        <f t="shared" si="2"/>
        <v>423.52941176470591</v>
      </c>
    </row>
    <row r="363" spans="1:6" ht="15" customHeight="1">
      <c r="A363" s="5" t="s">
        <v>400</v>
      </c>
      <c r="B363" s="5" t="s">
        <v>22</v>
      </c>
      <c r="C363" s="6" t="s">
        <v>408</v>
      </c>
      <c r="D363" s="28">
        <v>5</v>
      </c>
      <c r="E363" s="29">
        <v>17</v>
      </c>
      <c r="F363" s="29">
        <f t="shared" si="2"/>
        <v>423.52941176470591</v>
      </c>
    </row>
    <row r="364" spans="1:6" ht="15" customHeight="1">
      <c r="A364" s="5" t="s">
        <v>400</v>
      </c>
      <c r="B364" s="5" t="s">
        <v>302</v>
      </c>
      <c r="C364" s="6" t="s">
        <v>409</v>
      </c>
      <c r="D364" s="28">
        <v>7</v>
      </c>
      <c r="E364" s="29">
        <v>17</v>
      </c>
      <c r="F364" s="29">
        <f t="shared" si="2"/>
        <v>352.94117647058829</v>
      </c>
    </row>
    <row r="365" spans="1:6" ht="15" customHeight="1">
      <c r="A365" s="5" t="s">
        <v>400</v>
      </c>
      <c r="B365" s="5" t="s">
        <v>80</v>
      </c>
      <c r="C365" s="6" t="s">
        <v>410</v>
      </c>
      <c r="D365" s="28">
        <v>7</v>
      </c>
      <c r="E365" s="29">
        <v>17</v>
      </c>
      <c r="F365" s="29">
        <f t="shared" si="2"/>
        <v>352.94117647058829</v>
      </c>
    </row>
    <row r="366" spans="1:6" ht="15" customHeight="1">
      <c r="A366" s="5" t="s">
        <v>400</v>
      </c>
      <c r="B366" s="5" t="s">
        <v>411</v>
      </c>
      <c r="C366" s="6" t="s">
        <v>412</v>
      </c>
      <c r="D366" s="28">
        <v>9</v>
      </c>
      <c r="E366" s="29">
        <v>17</v>
      </c>
      <c r="F366" s="29">
        <f t="shared" si="2"/>
        <v>282.35294117647061</v>
      </c>
    </row>
    <row r="367" spans="1:6" ht="15" customHeight="1">
      <c r="A367" s="5" t="s">
        <v>400</v>
      </c>
      <c r="B367" s="5" t="s">
        <v>55</v>
      </c>
      <c r="C367" s="6" t="s">
        <v>413</v>
      </c>
      <c r="D367" s="28">
        <v>9</v>
      </c>
      <c r="E367" s="29">
        <v>17</v>
      </c>
      <c r="F367" s="29">
        <f t="shared" si="2"/>
        <v>282.35294117647061</v>
      </c>
    </row>
    <row r="368" spans="1:6" ht="15" customHeight="1">
      <c r="A368" s="5" t="s">
        <v>400</v>
      </c>
      <c r="B368" s="5" t="s">
        <v>26</v>
      </c>
      <c r="C368" s="6" t="s">
        <v>414</v>
      </c>
      <c r="D368" s="28">
        <v>9</v>
      </c>
      <c r="E368" s="29">
        <v>17</v>
      </c>
      <c r="F368" s="29">
        <f t="shared" si="2"/>
        <v>282.35294117647061</v>
      </c>
    </row>
    <row r="369" spans="1:6" ht="15" customHeight="1">
      <c r="A369" s="5" t="s">
        <v>400</v>
      </c>
      <c r="B369" s="5" t="s">
        <v>143</v>
      </c>
      <c r="C369" s="6" t="s">
        <v>415</v>
      </c>
      <c r="D369" s="21">
        <v>9</v>
      </c>
      <c r="E369" s="29">
        <v>17</v>
      </c>
      <c r="F369" s="29">
        <f t="shared" si="2"/>
        <v>282.35294117647061</v>
      </c>
    </row>
    <row r="370" spans="1:6" ht="15" customHeight="1">
      <c r="A370" s="5" t="s">
        <v>400</v>
      </c>
      <c r="B370" s="5" t="s">
        <v>342</v>
      </c>
      <c r="C370" s="6" t="s">
        <v>416</v>
      </c>
      <c r="D370" s="21">
        <v>13</v>
      </c>
      <c r="E370" s="29">
        <v>17</v>
      </c>
      <c r="F370" s="29">
        <v>0</v>
      </c>
    </row>
    <row r="371" spans="1:6" ht="15" customHeight="1">
      <c r="A371" s="5" t="s">
        <v>400</v>
      </c>
      <c r="B371" s="5" t="s">
        <v>12</v>
      </c>
      <c r="C371" s="6" t="s">
        <v>417</v>
      </c>
      <c r="D371" s="21">
        <v>13</v>
      </c>
      <c r="E371" s="29">
        <v>17</v>
      </c>
      <c r="F371" s="29">
        <v>0</v>
      </c>
    </row>
    <row r="372" spans="1:6" ht="15" customHeight="1">
      <c r="A372" s="5" t="s">
        <v>400</v>
      </c>
      <c r="B372" s="5" t="s">
        <v>38</v>
      </c>
      <c r="C372" s="6" t="s">
        <v>418</v>
      </c>
      <c r="D372" s="28">
        <v>13</v>
      </c>
      <c r="E372" s="29">
        <v>17</v>
      </c>
      <c r="F372" s="29">
        <v>0</v>
      </c>
    </row>
    <row r="373" spans="1:6" ht="15" customHeight="1">
      <c r="A373" s="5" t="s">
        <v>400</v>
      </c>
      <c r="B373" s="5" t="s">
        <v>38</v>
      </c>
      <c r="C373" s="6" t="s">
        <v>419</v>
      </c>
      <c r="D373" s="28">
        <v>13</v>
      </c>
      <c r="E373" s="29">
        <v>17</v>
      </c>
      <c r="F373" s="29">
        <v>0</v>
      </c>
    </row>
    <row r="374" spans="1:6" ht="15" customHeight="1">
      <c r="A374" s="5" t="s">
        <v>400</v>
      </c>
      <c r="B374" s="5" t="s">
        <v>143</v>
      </c>
      <c r="C374" s="6" t="s">
        <v>420</v>
      </c>
      <c r="D374" s="21">
        <v>13</v>
      </c>
      <c r="E374" s="29">
        <v>17</v>
      </c>
      <c r="F374" s="29">
        <v>0</v>
      </c>
    </row>
    <row r="375" spans="1:6" ht="15" customHeight="1">
      <c r="A375" s="15"/>
      <c r="B375" s="15"/>
      <c r="C375" s="16"/>
      <c r="D375" s="23"/>
      <c r="E375" s="24"/>
      <c r="F375" s="24"/>
    </row>
    <row r="376" spans="1:6" ht="15" customHeight="1">
      <c r="A376" s="5" t="s">
        <v>421</v>
      </c>
      <c r="B376" s="5" t="s">
        <v>302</v>
      </c>
      <c r="C376" s="6" t="s">
        <v>422</v>
      </c>
      <c r="D376" s="28">
        <v>1</v>
      </c>
      <c r="E376" s="22">
        <v>21</v>
      </c>
      <c r="F376" s="29">
        <f t="shared" ref="F376:F391" si="3">(600/E376)*(E376-D376)</f>
        <v>571.42857142857144</v>
      </c>
    </row>
    <row r="377" spans="1:6" ht="15" customHeight="1">
      <c r="A377" s="5" t="s">
        <v>421</v>
      </c>
      <c r="B377" s="5" t="s">
        <v>411</v>
      </c>
      <c r="C377" s="6" t="s">
        <v>423</v>
      </c>
      <c r="D377" s="28">
        <v>2</v>
      </c>
      <c r="E377" s="22">
        <v>21</v>
      </c>
      <c r="F377" s="29">
        <f t="shared" si="3"/>
        <v>542.85714285714289</v>
      </c>
    </row>
    <row r="378" spans="1:6" ht="15" customHeight="1">
      <c r="A378" s="5" t="s">
        <v>421</v>
      </c>
      <c r="B378" s="5" t="s">
        <v>22</v>
      </c>
      <c r="C378" s="6" t="s">
        <v>424</v>
      </c>
      <c r="D378" s="28">
        <v>3</v>
      </c>
      <c r="E378" s="22">
        <v>21</v>
      </c>
      <c r="F378" s="29">
        <f t="shared" si="3"/>
        <v>514.28571428571433</v>
      </c>
    </row>
    <row r="379" spans="1:6" ht="15" customHeight="1">
      <c r="A379" s="5" t="s">
        <v>421</v>
      </c>
      <c r="B379" s="5" t="s">
        <v>38</v>
      </c>
      <c r="C379" s="6" t="s">
        <v>425</v>
      </c>
      <c r="D379" s="28">
        <v>4</v>
      </c>
      <c r="E379" s="22">
        <v>21</v>
      </c>
      <c r="F379" s="29">
        <f t="shared" si="3"/>
        <v>485.71428571428572</v>
      </c>
    </row>
    <row r="380" spans="1:6" ht="15" customHeight="1">
      <c r="A380" s="5" t="s">
        <v>421</v>
      </c>
      <c r="B380" s="5" t="s">
        <v>426</v>
      </c>
      <c r="C380" s="6" t="s">
        <v>427</v>
      </c>
      <c r="D380" s="28">
        <v>5</v>
      </c>
      <c r="E380" s="22">
        <v>21</v>
      </c>
      <c r="F380" s="29">
        <f t="shared" si="3"/>
        <v>457.14285714285717</v>
      </c>
    </row>
    <row r="381" spans="1:6" ht="15" customHeight="1">
      <c r="A381" s="5" t="s">
        <v>421</v>
      </c>
      <c r="B381" s="5" t="s">
        <v>428</v>
      </c>
      <c r="C381" s="6" t="s">
        <v>429</v>
      </c>
      <c r="D381" s="28">
        <v>5</v>
      </c>
      <c r="E381" s="22">
        <v>21</v>
      </c>
      <c r="F381" s="29">
        <f t="shared" si="3"/>
        <v>457.14285714285717</v>
      </c>
    </row>
    <row r="382" spans="1:6" ht="15" customHeight="1">
      <c r="A382" s="5" t="s">
        <v>421</v>
      </c>
      <c r="B382" s="5" t="s">
        <v>94</v>
      </c>
      <c r="C382" s="6" t="s">
        <v>430</v>
      </c>
      <c r="D382" s="28">
        <v>7</v>
      </c>
      <c r="E382" s="22">
        <v>21</v>
      </c>
      <c r="F382" s="29">
        <f t="shared" si="3"/>
        <v>400</v>
      </c>
    </row>
    <row r="383" spans="1:6" ht="15" customHeight="1">
      <c r="A383" s="5" t="s">
        <v>421</v>
      </c>
      <c r="B383" s="5" t="s">
        <v>320</v>
      </c>
      <c r="C383" s="6" t="s">
        <v>431</v>
      </c>
      <c r="D383" s="28">
        <v>7</v>
      </c>
      <c r="E383" s="22">
        <v>21</v>
      </c>
      <c r="F383" s="29">
        <f t="shared" si="3"/>
        <v>400</v>
      </c>
    </row>
    <row r="384" spans="1:6" ht="15" customHeight="1">
      <c r="A384" s="5" t="s">
        <v>421</v>
      </c>
      <c r="B384" s="5" t="s">
        <v>406</v>
      </c>
      <c r="C384" s="6" t="s">
        <v>432</v>
      </c>
      <c r="D384" s="28">
        <v>9</v>
      </c>
      <c r="E384" s="22">
        <v>21</v>
      </c>
      <c r="F384" s="29">
        <f t="shared" si="3"/>
        <v>342.85714285714289</v>
      </c>
    </row>
    <row r="385" spans="1:6" ht="15" customHeight="1">
      <c r="A385" s="5" t="s">
        <v>421</v>
      </c>
      <c r="B385" s="5" t="s">
        <v>92</v>
      </c>
      <c r="C385" s="6" t="s">
        <v>433</v>
      </c>
      <c r="D385" s="28">
        <v>9</v>
      </c>
      <c r="E385" s="22">
        <v>21</v>
      </c>
      <c r="F385" s="29">
        <f t="shared" si="3"/>
        <v>342.85714285714289</v>
      </c>
    </row>
    <row r="386" spans="1:6" ht="15" customHeight="1">
      <c r="A386" s="5" t="s">
        <v>421</v>
      </c>
      <c r="B386" s="5" t="s">
        <v>100</v>
      </c>
      <c r="C386" s="6" t="s">
        <v>434</v>
      </c>
      <c r="D386" s="28">
        <v>9</v>
      </c>
      <c r="E386" s="22">
        <v>21</v>
      </c>
      <c r="F386" s="29">
        <f t="shared" si="3"/>
        <v>342.85714285714289</v>
      </c>
    </row>
    <row r="387" spans="1:6" ht="15" customHeight="1">
      <c r="A387" s="5" t="s">
        <v>421</v>
      </c>
      <c r="B387" s="5" t="s">
        <v>22</v>
      </c>
      <c r="C387" s="6" t="s">
        <v>435</v>
      </c>
      <c r="D387" s="28">
        <v>9</v>
      </c>
      <c r="E387" s="22">
        <v>21</v>
      </c>
      <c r="F387" s="29">
        <f t="shared" si="3"/>
        <v>342.85714285714289</v>
      </c>
    </row>
    <row r="388" spans="1:6" ht="15" customHeight="1">
      <c r="A388" s="5" t="s">
        <v>421</v>
      </c>
      <c r="B388" s="5" t="s">
        <v>75</v>
      </c>
      <c r="C388" s="6" t="s">
        <v>436</v>
      </c>
      <c r="D388" s="21">
        <v>13</v>
      </c>
      <c r="E388" s="22">
        <v>21</v>
      </c>
      <c r="F388" s="29">
        <f t="shared" si="3"/>
        <v>228.57142857142858</v>
      </c>
    </row>
    <row r="389" spans="1:6" ht="15" customHeight="1">
      <c r="A389" s="5" t="s">
        <v>421</v>
      </c>
      <c r="B389" s="5" t="s">
        <v>38</v>
      </c>
      <c r="C389" s="6" t="s">
        <v>437</v>
      </c>
      <c r="D389" s="28">
        <v>13</v>
      </c>
      <c r="E389" s="22">
        <v>21</v>
      </c>
      <c r="F389" s="29">
        <f t="shared" si="3"/>
        <v>228.57142857142858</v>
      </c>
    </row>
    <row r="390" spans="1:6" ht="15" customHeight="1">
      <c r="A390" s="5" t="s">
        <v>421</v>
      </c>
      <c r="B390" s="5" t="s">
        <v>72</v>
      </c>
      <c r="C390" s="6" t="s">
        <v>438</v>
      </c>
      <c r="D390" s="28">
        <v>13</v>
      </c>
      <c r="E390" s="22">
        <v>21</v>
      </c>
      <c r="F390" s="29">
        <f t="shared" si="3"/>
        <v>228.57142857142858</v>
      </c>
    </row>
    <row r="391" spans="1:6" ht="15" customHeight="1">
      <c r="A391" s="5" t="s">
        <v>421</v>
      </c>
      <c r="B391" s="5" t="s">
        <v>26</v>
      </c>
      <c r="C391" s="6" t="s">
        <v>439</v>
      </c>
      <c r="D391" s="28">
        <v>13</v>
      </c>
      <c r="E391" s="22">
        <v>21</v>
      </c>
      <c r="F391" s="29">
        <f t="shared" si="3"/>
        <v>228.57142857142858</v>
      </c>
    </row>
    <row r="392" spans="1:6" ht="15" customHeight="1">
      <c r="A392" s="5" t="s">
        <v>421</v>
      </c>
      <c r="B392" s="5" t="s">
        <v>38</v>
      </c>
      <c r="C392" s="6" t="s">
        <v>440</v>
      </c>
      <c r="D392" s="28">
        <v>17</v>
      </c>
      <c r="E392" s="22">
        <v>21</v>
      </c>
      <c r="F392" s="29">
        <v>0</v>
      </c>
    </row>
    <row r="393" spans="1:6" ht="15" customHeight="1">
      <c r="A393" s="5" t="s">
        <v>421</v>
      </c>
      <c r="B393" s="5" t="s">
        <v>12</v>
      </c>
      <c r="C393" s="6" t="s">
        <v>441</v>
      </c>
      <c r="D393" s="21">
        <v>17</v>
      </c>
      <c r="E393" s="22">
        <v>21</v>
      </c>
      <c r="F393" s="29">
        <v>0</v>
      </c>
    </row>
    <row r="394" spans="1:6" ht="15" customHeight="1">
      <c r="A394" s="5" t="s">
        <v>421</v>
      </c>
      <c r="B394" s="5" t="s">
        <v>302</v>
      </c>
      <c r="C394" s="6" t="s">
        <v>442</v>
      </c>
      <c r="D394" s="28">
        <v>17</v>
      </c>
      <c r="E394" s="22">
        <v>21</v>
      </c>
      <c r="F394" s="29">
        <v>0</v>
      </c>
    </row>
    <row r="395" spans="1:6" ht="15" customHeight="1">
      <c r="A395" s="5" t="s">
        <v>421</v>
      </c>
      <c r="B395" s="5" t="s">
        <v>143</v>
      </c>
      <c r="C395" s="6" t="s">
        <v>443</v>
      </c>
      <c r="D395" s="21">
        <v>17</v>
      </c>
      <c r="E395" s="22">
        <v>21</v>
      </c>
      <c r="F395" s="29">
        <v>0</v>
      </c>
    </row>
    <row r="396" spans="1:6" ht="15" customHeight="1">
      <c r="A396" s="5" t="s">
        <v>421</v>
      </c>
      <c r="B396" s="5" t="s">
        <v>9</v>
      </c>
      <c r="C396" s="6" t="s">
        <v>444</v>
      </c>
      <c r="D396" s="28">
        <v>17</v>
      </c>
      <c r="E396" s="22">
        <v>21</v>
      </c>
      <c r="F396" s="29">
        <v>0</v>
      </c>
    </row>
    <row r="397" spans="1:6" ht="15" customHeight="1">
      <c r="A397" s="15"/>
      <c r="B397" s="15"/>
      <c r="C397" s="16"/>
      <c r="D397" s="23"/>
      <c r="E397" s="24"/>
      <c r="F397" s="24"/>
    </row>
    <row r="398" spans="1:6" ht="15" customHeight="1">
      <c r="A398" s="5" t="s">
        <v>445</v>
      </c>
      <c r="B398" s="5" t="s">
        <v>68</v>
      </c>
      <c r="C398" s="6" t="s">
        <v>446</v>
      </c>
      <c r="D398" s="28">
        <v>1</v>
      </c>
      <c r="E398" s="22">
        <v>20</v>
      </c>
      <c r="F398" s="29">
        <f t="shared" ref="F398:F413" si="4">(600/E398)*(E398-D398)</f>
        <v>570</v>
      </c>
    </row>
    <row r="399" spans="1:6" ht="15" customHeight="1">
      <c r="A399" s="5" t="s">
        <v>445</v>
      </c>
      <c r="B399" s="5" t="s">
        <v>100</v>
      </c>
      <c r="C399" s="6" t="s">
        <v>447</v>
      </c>
      <c r="D399" s="28">
        <v>2</v>
      </c>
      <c r="E399" s="22">
        <v>20</v>
      </c>
      <c r="F399" s="29">
        <f t="shared" si="4"/>
        <v>540</v>
      </c>
    </row>
    <row r="400" spans="1:6" ht="15" customHeight="1">
      <c r="A400" s="5" t="s">
        <v>445</v>
      </c>
      <c r="B400" s="5" t="s">
        <v>16</v>
      </c>
      <c r="C400" s="6" t="s">
        <v>448</v>
      </c>
      <c r="D400" s="21">
        <v>3</v>
      </c>
      <c r="E400" s="22">
        <v>20</v>
      </c>
      <c r="F400" s="29">
        <f t="shared" si="4"/>
        <v>510</v>
      </c>
    </row>
    <row r="401" spans="1:6" ht="15" customHeight="1">
      <c r="A401" s="5" t="s">
        <v>445</v>
      </c>
      <c r="B401" s="5" t="s">
        <v>12</v>
      </c>
      <c r="C401" s="6" t="s">
        <v>449</v>
      </c>
      <c r="D401" s="21">
        <v>4</v>
      </c>
      <c r="E401" s="22">
        <v>20</v>
      </c>
      <c r="F401" s="29">
        <f t="shared" si="4"/>
        <v>480</v>
      </c>
    </row>
    <row r="402" spans="1:6" ht="15" customHeight="1">
      <c r="A402" s="5" t="s">
        <v>445</v>
      </c>
      <c r="B402" s="5" t="s">
        <v>450</v>
      </c>
      <c r="C402" s="6" t="s">
        <v>451</v>
      </c>
      <c r="D402" s="28">
        <v>5</v>
      </c>
      <c r="E402" s="22">
        <v>20</v>
      </c>
      <c r="F402" s="29">
        <f t="shared" si="4"/>
        <v>450</v>
      </c>
    </row>
    <row r="403" spans="1:6" ht="15" customHeight="1">
      <c r="A403" s="5" t="s">
        <v>445</v>
      </c>
      <c r="B403" s="5" t="s">
        <v>26</v>
      </c>
      <c r="C403" s="6" t="s">
        <v>452</v>
      </c>
      <c r="D403" s="28">
        <v>5</v>
      </c>
      <c r="E403" s="22">
        <v>20</v>
      </c>
      <c r="F403" s="29">
        <f t="shared" si="4"/>
        <v>450</v>
      </c>
    </row>
    <row r="404" spans="1:6" ht="15" customHeight="1">
      <c r="A404" s="5" t="s">
        <v>445</v>
      </c>
      <c r="B404" s="5" t="s">
        <v>100</v>
      </c>
      <c r="C404" s="6" t="s">
        <v>96</v>
      </c>
      <c r="D404" s="28">
        <v>7</v>
      </c>
      <c r="E404" s="22">
        <v>20</v>
      </c>
      <c r="F404" s="29">
        <f t="shared" si="4"/>
        <v>390</v>
      </c>
    </row>
    <row r="405" spans="1:6" ht="15" customHeight="1">
      <c r="A405" s="5" t="s">
        <v>445</v>
      </c>
      <c r="B405" s="5" t="s">
        <v>100</v>
      </c>
      <c r="C405" s="6" t="s">
        <v>453</v>
      </c>
      <c r="D405" s="28">
        <v>7</v>
      </c>
      <c r="E405" s="22">
        <v>20</v>
      </c>
      <c r="F405" s="29">
        <f t="shared" si="4"/>
        <v>390</v>
      </c>
    </row>
    <row r="406" spans="1:6" ht="15" customHeight="1">
      <c r="A406" s="5" t="s">
        <v>445</v>
      </c>
      <c r="B406" s="5" t="s">
        <v>12</v>
      </c>
      <c r="C406" s="6" t="s">
        <v>454</v>
      </c>
      <c r="D406" s="21">
        <v>9</v>
      </c>
      <c r="E406" s="22">
        <v>20</v>
      </c>
      <c r="F406" s="29">
        <f t="shared" si="4"/>
        <v>330</v>
      </c>
    </row>
    <row r="407" spans="1:6" ht="15" customHeight="1">
      <c r="A407" s="5" t="s">
        <v>445</v>
      </c>
      <c r="B407" s="5" t="s">
        <v>22</v>
      </c>
      <c r="C407" s="6" t="s">
        <v>455</v>
      </c>
      <c r="D407" s="28">
        <v>9</v>
      </c>
      <c r="E407" s="22">
        <v>20</v>
      </c>
      <c r="F407" s="29">
        <f t="shared" si="4"/>
        <v>330</v>
      </c>
    </row>
    <row r="408" spans="1:6" ht="15" customHeight="1">
      <c r="A408" s="5" t="s">
        <v>445</v>
      </c>
      <c r="B408" s="5" t="s">
        <v>22</v>
      </c>
      <c r="C408" s="6" t="s">
        <v>456</v>
      </c>
      <c r="D408" s="28">
        <v>9</v>
      </c>
      <c r="E408" s="22">
        <v>20</v>
      </c>
      <c r="F408" s="29">
        <f t="shared" si="4"/>
        <v>330</v>
      </c>
    </row>
    <row r="409" spans="1:6" ht="15" customHeight="1">
      <c r="A409" s="5" t="s">
        <v>445</v>
      </c>
      <c r="B409" s="5" t="s">
        <v>153</v>
      </c>
      <c r="C409" s="6" t="s">
        <v>457</v>
      </c>
      <c r="D409" s="28">
        <v>9</v>
      </c>
      <c r="E409" s="22">
        <v>20</v>
      </c>
      <c r="F409" s="29">
        <f t="shared" si="4"/>
        <v>330</v>
      </c>
    </row>
    <row r="410" spans="1:6" ht="15" customHeight="1">
      <c r="A410" s="5" t="s">
        <v>445</v>
      </c>
      <c r="B410" s="5" t="s">
        <v>342</v>
      </c>
      <c r="C410" s="6" t="s">
        <v>458</v>
      </c>
      <c r="D410" s="21">
        <v>13</v>
      </c>
      <c r="E410" s="22">
        <v>20</v>
      </c>
      <c r="F410" s="29">
        <f t="shared" si="4"/>
        <v>210</v>
      </c>
    </row>
    <row r="411" spans="1:6" ht="15" customHeight="1">
      <c r="A411" s="5" t="s">
        <v>445</v>
      </c>
      <c r="B411" s="5" t="s">
        <v>450</v>
      </c>
      <c r="C411" s="6" t="s">
        <v>459</v>
      </c>
      <c r="D411" s="28">
        <v>13</v>
      </c>
      <c r="E411" s="22">
        <v>20</v>
      </c>
      <c r="F411" s="29">
        <f t="shared" si="4"/>
        <v>210</v>
      </c>
    </row>
    <row r="412" spans="1:6" ht="15" customHeight="1">
      <c r="A412" s="5" t="s">
        <v>445</v>
      </c>
      <c r="B412" s="5" t="s">
        <v>38</v>
      </c>
      <c r="C412" s="6" t="s">
        <v>460</v>
      </c>
      <c r="D412" s="28">
        <v>13</v>
      </c>
      <c r="E412" s="22">
        <v>20</v>
      </c>
      <c r="F412" s="29">
        <f t="shared" si="4"/>
        <v>210</v>
      </c>
    </row>
    <row r="413" spans="1:6" ht="15" customHeight="1">
      <c r="A413" s="5" t="s">
        <v>445</v>
      </c>
      <c r="B413" s="5" t="s">
        <v>118</v>
      </c>
      <c r="C413" s="6" t="s">
        <v>461</v>
      </c>
      <c r="D413" s="21">
        <v>13</v>
      </c>
      <c r="E413" s="22">
        <v>20</v>
      </c>
      <c r="F413" s="29">
        <f t="shared" si="4"/>
        <v>210</v>
      </c>
    </row>
    <row r="414" spans="1:6" ht="15" customHeight="1">
      <c r="A414" s="5" t="s">
        <v>445</v>
      </c>
      <c r="B414" s="5" t="s">
        <v>426</v>
      </c>
      <c r="C414" s="6" t="s">
        <v>462</v>
      </c>
      <c r="D414" s="28">
        <v>17</v>
      </c>
      <c r="E414" s="22">
        <v>20</v>
      </c>
      <c r="F414" s="29">
        <v>0</v>
      </c>
    </row>
    <row r="415" spans="1:6" ht="15" customHeight="1">
      <c r="A415" s="5" t="s">
        <v>445</v>
      </c>
      <c r="B415" s="5" t="s">
        <v>45</v>
      </c>
      <c r="C415" s="6" t="s">
        <v>463</v>
      </c>
      <c r="D415" s="21">
        <v>17</v>
      </c>
      <c r="E415" s="22">
        <v>20</v>
      </c>
      <c r="F415" s="29">
        <v>0</v>
      </c>
    </row>
    <row r="416" spans="1:6" ht="15" customHeight="1">
      <c r="A416" s="5" t="s">
        <v>445</v>
      </c>
      <c r="B416" s="5" t="s">
        <v>20</v>
      </c>
      <c r="C416" s="6" t="s">
        <v>464</v>
      </c>
      <c r="D416" s="28">
        <v>17</v>
      </c>
      <c r="E416" s="22">
        <v>20</v>
      </c>
      <c r="F416" s="29">
        <v>0</v>
      </c>
    </row>
    <row r="417" spans="1:6" ht="15" customHeight="1">
      <c r="A417" s="5" t="s">
        <v>445</v>
      </c>
      <c r="B417" s="5" t="s">
        <v>80</v>
      </c>
      <c r="C417" s="6" t="s">
        <v>465</v>
      </c>
      <c r="D417" s="28">
        <v>17</v>
      </c>
      <c r="E417" s="22">
        <v>20</v>
      </c>
      <c r="F417" s="29">
        <v>0</v>
      </c>
    </row>
    <row r="418" spans="1:6" ht="15" customHeight="1">
      <c r="A418" s="15"/>
      <c r="B418" s="15"/>
      <c r="C418" s="16"/>
      <c r="D418" s="23"/>
      <c r="E418" s="24"/>
      <c r="F418" s="24"/>
    </row>
    <row r="419" spans="1:6" ht="15" customHeight="1">
      <c r="A419" s="5" t="s">
        <v>466</v>
      </c>
      <c r="B419" s="5" t="s">
        <v>80</v>
      </c>
      <c r="C419" s="6" t="s">
        <v>467</v>
      </c>
      <c r="D419" s="28">
        <v>1</v>
      </c>
      <c r="E419" s="29">
        <v>13</v>
      </c>
      <c r="F419" s="29">
        <f t="shared" ref="F419:F426" si="5">(600/E419)*(E419-D419)</f>
        <v>553.84615384615381</v>
      </c>
    </row>
    <row r="420" spans="1:6" ht="15" customHeight="1">
      <c r="A420" s="5" t="s">
        <v>466</v>
      </c>
      <c r="B420" s="5" t="s">
        <v>450</v>
      </c>
      <c r="C420" s="6" t="s">
        <v>468</v>
      </c>
      <c r="D420" s="28">
        <v>2</v>
      </c>
      <c r="E420" s="29">
        <v>13</v>
      </c>
      <c r="F420" s="29">
        <f t="shared" si="5"/>
        <v>507.69230769230768</v>
      </c>
    </row>
    <row r="421" spans="1:6" ht="15" customHeight="1">
      <c r="A421" s="5" t="s">
        <v>466</v>
      </c>
      <c r="B421" s="5" t="s">
        <v>22</v>
      </c>
      <c r="C421" s="6" t="s">
        <v>469</v>
      </c>
      <c r="D421" s="28">
        <v>3</v>
      </c>
      <c r="E421" s="29">
        <v>13</v>
      </c>
      <c r="F421" s="29">
        <f t="shared" si="5"/>
        <v>461.53846153846155</v>
      </c>
    </row>
    <row r="422" spans="1:6" ht="15" customHeight="1">
      <c r="A422" s="5" t="s">
        <v>466</v>
      </c>
      <c r="B422" s="5" t="s">
        <v>118</v>
      </c>
      <c r="C422" s="6" t="s">
        <v>470</v>
      </c>
      <c r="D422" s="21">
        <v>4</v>
      </c>
      <c r="E422" s="29">
        <v>13</v>
      </c>
      <c r="F422" s="29">
        <f t="shared" si="5"/>
        <v>415.38461538461536</v>
      </c>
    </row>
    <row r="423" spans="1:6" ht="15" customHeight="1">
      <c r="A423" s="5" t="s">
        <v>466</v>
      </c>
      <c r="B423" s="5" t="s">
        <v>426</v>
      </c>
      <c r="C423" s="6" t="s">
        <v>471</v>
      </c>
      <c r="D423" s="28">
        <v>5</v>
      </c>
      <c r="E423" s="29">
        <v>13</v>
      </c>
      <c r="F423" s="29">
        <f t="shared" si="5"/>
        <v>369.23076923076923</v>
      </c>
    </row>
    <row r="424" spans="1:6" ht="15" customHeight="1">
      <c r="A424" s="5" t="s">
        <v>466</v>
      </c>
      <c r="B424" s="5" t="s">
        <v>38</v>
      </c>
      <c r="C424" s="6" t="s">
        <v>472</v>
      </c>
      <c r="D424" s="28">
        <v>5</v>
      </c>
      <c r="E424" s="29">
        <v>13</v>
      </c>
      <c r="F424" s="29">
        <f t="shared" si="5"/>
        <v>369.23076923076923</v>
      </c>
    </row>
    <row r="425" spans="1:6" ht="15" customHeight="1">
      <c r="A425" s="5" t="s">
        <v>466</v>
      </c>
      <c r="B425" s="5" t="s">
        <v>411</v>
      </c>
      <c r="C425" s="6" t="s">
        <v>473</v>
      </c>
      <c r="D425" s="28">
        <v>7</v>
      </c>
      <c r="E425" s="29">
        <v>13</v>
      </c>
      <c r="F425" s="29">
        <f t="shared" si="5"/>
        <v>276.92307692307691</v>
      </c>
    </row>
    <row r="426" spans="1:6" ht="15" customHeight="1">
      <c r="A426" s="5" t="s">
        <v>466</v>
      </c>
      <c r="B426" s="5" t="s">
        <v>153</v>
      </c>
      <c r="C426" s="6" t="s">
        <v>474</v>
      </c>
      <c r="D426" s="28">
        <v>7</v>
      </c>
      <c r="E426" s="29">
        <v>13</v>
      </c>
      <c r="F426" s="29">
        <f t="shared" si="5"/>
        <v>276.92307692307691</v>
      </c>
    </row>
    <row r="427" spans="1:6" ht="15" customHeight="1">
      <c r="A427" s="5" t="s">
        <v>466</v>
      </c>
      <c r="B427" s="5" t="s">
        <v>80</v>
      </c>
      <c r="C427" s="6" t="s">
        <v>475</v>
      </c>
      <c r="D427" s="28">
        <v>9</v>
      </c>
      <c r="E427" s="29">
        <v>13</v>
      </c>
      <c r="F427" s="29">
        <v>0</v>
      </c>
    </row>
    <row r="428" spans="1:6" ht="15" customHeight="1">
      <c r="A428" s="5" t="s">
        <v>466</v>
      </c>
      <c r="B428" s="5" t="s">
        <v>104</v>
      </c>
      <c r="C428" s="6" t="s">
        <v>476</v>
      </c>
      <c r="D428" s="28">
        <v>9</v>
      </c>
      <c r="E428" s="29">
        <v>13</v>
      </c>
      <c r="F428" s="29">
        <v>0</v>
      </c>
    </row>
    <row r="429" spans="1:6" ht="15" customHeight="1">
      <c r="A429" s="5" t="s">
        <v>466</v>
      </c>
      <c r="B429" s="5" t="s">
        <v>153</v>
      </c>
      <c r="C429" s="6" t="s">
        <v>477</v>
      </c>
      <c r="D429" s="28">
        <v>9</v>
      </c>
      <c r="E429" s="29">
        <v>13</v>
      </c>
      <c r="F429" s="29">
        <v>0</v>
      </c>
    </row>
    <row r="430" spans="1:6" ht="15" customHeight="1">
      <c r="A430" s="5" t="s">
        <v>466</v>
      </c>
      <c r="B430" s="5" t="s">
        <v>153</v>
      </c>
      <c r="C430" s="6" t="s">
        <v>478</v>
      </c>
      <c r="D430" s="28">
        <v>9</v>
      </c>
      <c r="E430" s="29">
        <v>13</v>
      </c>
      <c r="F430" s="29">
        <v>0</v>
      </c>
    </row>
    <row r="431" spans="1:6" ht="15" customHeight="1">
      <c r="A431" s="5" t="s">
        <v>466</v>
      </c>
      <c r="B431" s="5" t="s">
        <v>153</v>
      </c>
      <c r="C431" s="6" t="s">
        <v>479</v>
      </c>
      <c r="D431" s="28">
        <v>9</v>
      </c>
      <c r="E431" s="29">
        <v>13</v>
      </c>
      <c r="F431" s="29">
        <v>0</v>
      </c>
    </row>
    <row r="432" spans="1:6" ht="15" customHeight="1">
      <c r="A432" s="15"/>
      <c r="B432" s="15"/>
      <c r="C432" s="16"/>
      <c r="D432" s="23"/>
      <c r="E432" s="24"/>
      <c r="F432" s="24"/>
    </row>
    <row r="433" spans="1:6" ht="15" customHeight="1">
      <c r="A433" s="5" t="s">
        <v>1169</v>
      </c>
      <c r="B433" s="5" t="s">
        <v>118</v>
      </c>
      <c r="C433" s="6" t="s">
        <v>480</v>
      </c>
      <c r="D433" s="21">
        <v>1</v>
      </c>
      <c r="E433" s="29">
        <v>11</v>
      </c>
      <c r="F433" s="29">
        <f t="shared" ref="F433:F439" si="6">(600/E433)*(E433-D433)</f>
        <v>545.4545454545455</v>
      </c>
    </row>
    <row r="434" spans="1:6" ht="15" customHeight="1">
      <c r="A434" s="5" t="s">
        <v>1169</v>
      </c>
      <c r="B434" s="5" t="s">
        <v>38</v>
      </c>
      <c r="C434" s="6" t="s">
        <v>481</v>
      </c>
      <c r="D434" s="28">
        <v>2</v>
      </c>
      <c r="E434" s="29">
        <v>11</v>
      </c>
      <c r="F434" s="29">
        <f t="shared" si="6"/>
        <v>490.90909090909093</v>
      </c>
    </row>
    <row r="435" spans="1:6" ht="15" customHeight="1">
      <c r="A435" s="5" t="s">
        <v>1169</v>
      </c>
      <c r="B435" s="5" t="s">
        <v>143</v>
      </c>
      <c r="C435" s="6" t="s">
        <v>482</v>
      </c>
      <c r="D435" s="21">
        <v>3</v>
      </c>
      <c r="E435" s="29">
        <v>11</v>
      </c>
      <c r="F435" s="29">
        <f t="shared" si="6"/>
        <v>436.36363636363637</v>
      </c>
    </row>
    <row r="436" spans="1:6" ht="15" customHeight="1">
      <c r="A436" s="5" t="s">
        <v>1169</v>
      </c>
      <c r="B436" s="5" t="s">
        <v>100</v>
      </c>
      <c r="C436" s="6" t="s">
        <v>483</v>
      </c>
      <c r="D436" s="28">
        <v>4</v>
      </c>
      <c r="E436" s="29">
        <v>11</v>
      </c>
      <c r="F436" s="29">
        <f t="shared" si="6"/>
        <v>381.81818181818181</v>
      </c>
    </row>
    <row r="437" spans="1:6" ht="15" customHeight="1">
      <c r="A437" s="5" t="s">
        <v>1169</v>
      </c>
      <c r="B437" s="5" t="s">
        <v>104</v>
      </c>
      <c r="C437" s="6" t="s">
        <v>484</v>
      </c>
      <c r="D437" s="28">
        <v>5</v>
      </c>
      <c r="E437" s="29">
        <v>11</v>
      </c>
      <c r="F437" s="29">
        <f t="shared" si="6"/>
        <v>327.27272727272725</v>
      </c>
    </row>
    <row r="438" spans="1:6" ht="15" customHeight="1">
      <c r="A438" s="5" t="s">
        <v>1169</v>
      </c>
      <c r="B438" s="5" t="s">
        <v>153</v>
      </c>
      <c r="C438" s="6" t="s">
        <v>485</v>
      </c>
      <c r="D438" s="21">
        <v>5</v>
      </c>
      <c r="E438" s="29">
        <v>11</v>
      </c>
      <c r="F438" s="29">
        <f t="shared" si="6"/>
        <v>327.27272727272725</v>
      </c>
    </row>
    <row r="439" spans="1:6" ht="15" customHeight="1">
      <c r="A439" s="5" t="s">
        <v>1169</v>
      </c>
      <c r="B439" s="5" t="s">
        <v>72</v>
      </c>
      <c r="C439" s="6" t="s">
        <v>486</v>
      </c>
      <c r="D439" s="28">
        <v>7</v>
      </c>
      <c r="E439" s="29">
        <v>11</v>
      </c>
      <c r="F439" s="29">
        <f t="shared" si="6"/>
        <v>218.18181818181819</v>
      </c>
    </row>
    <row r="440" spans="1:6" ht="15" customHeight="1">
      <c r="A440" s="5" t="s">
        <v>1169</v>
      </c>
      <c r="B440" s="5" t="s">
        <v>487</v>
      </c>
      <c r="C440" s="6" t="s">
        <v>488</v>
      </c>
      <c r="D440" s="28">
        <v>8</v>
      </c>
      <c r="E440" s="29">
        <v>11</v>
      </c>
      <c r="F440" s="29">
        <v>0</v>
      </c>
    </row>
    <row r="441" spans="1:6" ht="15" customHeight="1">
      <c r="A441" s="5" t="s">
        <v>1169</v>
      </c>
      <c r="B441" s="5" t="s">
        <v>331</v>
      </c>
      <c r="C441" s="6" t="s">
        <v>489</v>
      </c>
      <c r="D441" s="28">
        <v>8</v>
      </c>
      <c r="E441" s="29">
        <v>11</v>
      </c>
      <c r="F441" s="29">
        <v>0</v>
      </c>
    </row>
    <row r="442" spans="1:6" ht="15" customHeight="1">
      <c r="A442" s="5" t="s">
        <v>1169</v>
      </c>
      <c r="B442" s="5" t="s">
        <v>20</v>
      </c>
      <c r="C442" s="6" t="s">
        <v>490</v>
      </c>
      <c r="D442" s="28">
        <v>8</v>
      </c>
      <c r="E442" s="29">
        <v>11</v>
      </c>
      <c r="F442" s="29">
        <v>0</v>
      </c>
    </row>
    <row r="443" spans="1:6" ht="15" customHeight="1">
      <c r="A443" s="5" t="s">
        <v>1169</v>
      </c>
      <c r="B443" s="5" t="s">
        <v>9</v>
      </c>
      <c r="C443" s="6" t="s">
        <v>491</v>
      </c>
      <c r="D443" s="28">
        <v>8</v>
      </c>
      <c r="E443" s="29">
        <v>11</v>
      </c>
      <c r="F443" s="29">
        <v>0</v>
      </c>
    </row>
    <row r="444" spans="1:6" ht="15" customHeight="1">
      <c r="A444" s="15"/>
      <c r="B444" s="15"/>
      <c r="C444" s="17"/>
      <c r="D444" s="23"/>
      <c r="E444" s="24"/>
      <c r="F444" s="24"/>
    </row>
    <row r="445" spans="1:6" ht="15" customHeight="1">
      <c r="A445" s="5" t="s">
        <v>492</v>
      </c>
      <c r="B445" s="5" t="s">
        <v>22</v>
      </c>
      <c r="C445" s="6" t="s">
        <v>493</v>
      </c>
      <c r="D445" s="28">
        <v>1</v>
      </c>
      <c r="E445" s="29">
        <v>2</v>
      </c>
      <c r="F445" s="29">
        <f t="shared" ref="F445:F446" si="7">(600/E445)*(E445-D445)</f>
        <v>300</v>
      </c>
    </row>
    <row r="446" spans="1:6" ht="15" customHeight="1">
      <c r="A446" s="5" t="s">
        <v>492</v>
      </c>
      <c r="B446" s="5" t="s">
        <v>153</v>
      </c>
      <c r="C446" s="6" t="s">
        <v>494</v>
      </c>
      <c r="D446" s="28">
        <v>2</v>
      </c>
      <c r="E446" s="29">
        <v>2</v>
      </c>
      <c r="F446" s="29">
        <f t="shared" si="7"/>
        <v>0</v>
      </c>
    </row>
    <row r="447" spans="1:6" ht="15" customHeight="1">
      <c r="A447" s="15"/>
      <c r="B447" s="15"/>
      <c r="C447" s="16"/>
      <c r="D447" s="23"/>
      <c r="E447" s="24"/>
      <c r="F447" s="24"/>
    </row>
    <row r="448" spans="1:6" ht="15" customHeight="1">
      <c r="A448" s="5" t="s">
        <v>495</v>
      </c>
      <c r="B448" s="5" t="s">
        <v>406</v>
      </c>
      <c r="C448" s="6" t="s">
        <v>496</v>
      </c>
      <c r="D448" s="28">
        <v>1</v>
      </c>
      <c r="E448" s="29">
        <v>8</v>
      </c>
      <c r="F448" s="29">
        <f t="shared" ref="F448:F453" si="8">(600/E448)*(E448-D448)</f>
        <v>525</v>
      </c>
    </row>
    <row r="449" spans="1:6" ht="15" customHeight="1">
      <c r="A449" s="5" t="s">
        <v>495</v>
      </c>
      <c r="B449" s="5" t="s">
        <v>426</v>
      </c>
      <c r="C449" s="6" t="s">
        <v>497</v>
      </c>
      <c r="D449" s="28">
        <v>2</v>
      </c>
      <c r="E449" s="29">
        <v>8</v>
      </c>
      <c r="F449" s="29">
        <f t="shared" si="8"/>
        <v>450</v>
      </c>
    </row>
    <row r="450" spans="1:6" ht="15" customHeight="1">
      <c r="A450" s="5" t="s">
        <v>495</v>
      </c>
      <c r="B450" s="5" t="s">
        <v>104</v>
      </c>
      <c r="C450" s="6" t="s">
        <v>498</v>
      </c>
      <c r="D450" s="28">
        <v>3</v>
      </c>
      <c r="E450" s="29">
        <v>8</v>
      </c>
      <c r="F450" s="29">
        <f t="shared" si="8"/>
        <v>375</v>
      </c>
    </row>
    <row r="451" spans="1:6" ht="15" customHeight="1">
      <c r="A451" s="5" t="s">
        <v>495</v>
      </c>
      <c r="B451" s="5" t="s">
        <v>26</v>
      </c>
      <c r="C451" s="6" t="s">
        <v>499</v>
      </c>
      <c r="D451" s="28">
        <v>4</v>
      </c>
      <c r="E451" s="29">
        <v>8</v>
      </c>
      <c r="F451" s="29">
        <f t="shared" si="8"/>
        <v>300</v>
      </c>
    </row>
    <row r="452" spans="1:6" ht="15" customHeight="1">
      <c r="A452" s="5" t="s">
        <v>495</v>
      </c>
      <c r="B452" s="5" t="s">
        <v>331</v>
      </c>
      <c r="C452" s="6" t="s">
        <v>500</v>
      </c>
      <c r="D452" s="28">
        <v>5</v>
      </c>
      <c r="E452" s="29">
        <v>8</v>
      </c>
      <c r="F452" s="29">
        <f t="shared" si="8"/>
        <v>225</v>
      </c>
    </row>
    <row r="453" spans="1:6" ht="15" customHeight="1">
      <c r="A453" s="5" t="s">
        <v>495</v>
      </c>
      <c r="B453" s="5" t="s">
        <v>16</v>
      </c>
      <c r="C453" s="6" t="s">
        <v>501</v>
      </c>
      <c r="D453" s="21">
        <v>5</v>
      </c>
      <c r="E453" s="29">
        <v>8</v>
      </c>
      <c r="F453" s="29">
        <f t="shared" si="8"/>
        <v>225</v>
      </c>
    </row>
    <row r="454" spans="1:6" ht="15" customHeight="1">
      <c r="A454" s="5" t="s">
        <v>495</v>
      </c>
      <c r="B454" s="5" t="s">
        <v>153</v>
      </c>
      <c r="C454" s="6" t="s">
        <v>502</v>
      </c>
      <c r="D454" s="28">
        <v>7</v>
      </c>
      <c r="E454" s="29">
        <v>8</v>
      </c>
      <c r="F454" s="29">
        <v>0</v>
      </c>
    </row>
    <row r="455" spans="1:6" ht="15" customHeight="1">
      <c r="A455" s="5" t="s">
        <v>495</v>
      </c>
      <c r="B455" s="5" t="s">
        <v>320</v>
      </c>
      <c r="C455" s="6" t="s">
        <v>503</v>
      </c>
      <c r="D455" s="28">
        <v>7</v>
      </c>
      <c r="E455" s="29">
        <v>8</v>
      </c>
      <c r="F455" s="29">
        <v>0</v>
      </c>
    </row>
    <row r="456" spans="1:6" ht="15" customHeight="1">
      <c r="A456" s="15"/>
      <c r="B456" s="15"/>
      <c r="C456" s="16"/>
      <c r="D456" s="23"/>
      <c r="E456" s="24"/>
      <c r="F456" s="24"/>
    </row>
    <row r="457" spans="1:6" ht="15" customHeight="1">
      <c r="A457" s="5" t="s">
        <v>504</v>
      </c>
      <c r="B457" s="5" t="s">
        <v>22</v>
      </c>
      <c r="C457" s="6" t="s">
        <v>505</v>
      </c>
      <c r="D457" s="28">
        <v>1</v>
      </c>
      <c r="E457" s="22">
        <v>12</v>
      </c>
      <c r="F457" s="29">
        <f t="shared" ref="F457:F464" si="9">(600/E457)*(E457-D457)</f>
        <v>550</v>
      </c>
    </row>
    <row r="458" spans="1:6" ht="15" customHeight="1">
      <c r="A458" s="5" t="s">
        <v>504</v>
      </c>
      <c r="B458" s="5" t="s">
        <v>9</v>
      </c>
      <c r="C458" s="6" t="s">
        <v>506</v>
      </c>
      <c r="D458" s="28">
        <v>2</v>
      </c>
      <c r="E458" s="22">
        <v>12</v>
      </c>
      <c r="F458" s="29">
        <f t="shared" si="9"/>
        <v>500</v>
      </c>
    </row>
    <row r="459" spans="1:6" ht="15" customHeight="1">
      <c r="A459" s="5" t="s">
        <v>504</v>
      </c>
      <c r="B459" s="5" t="s">
        <v>22</v>
      </c>
      <c r="C459" s="6" t="s">
        <v>507</v>
      </c>
      <c r="D459" s="28">
        <v>3</v>
      </c>
      <c r="E459" s="22">
        <v>12</v>
      </c>
      <c r="F459" s="29">
        <f t="shared" si="9"/>
        <v>450</v>
      </c>
    </row>
    <row r="460" spans="1:6" ht="15" customHeight="1">
      <c r="A460" s="5" t="s">
        <v>504</v>
      </c>
      <c r="B460" s="5" t="s">
        <v>94</v>
      </c>
      <c r="C460" s="6" t="s">
        <v>508</v>
      </c>
      <c r="D460" s="28">
        <v>4</v>
      </c>
      <c r="E460" s="22">
        <v>12</v>
      </c>
      <c r="F460" s="29">
        <f t="shared" si="9"/>
        <v>400</v>
      </c>
    </row>
    <row r="461" spans="1:6" ht="15" customHeight="1">
      <c r="A461" s="5" t="s">
        <v>504</v>
      </c>
      <c r="B461" s="5" t="s">
        <v>12</v>
      </c>
      <c r="C461" s="6" t="s">
        <v>509</v>
      </c>
      <c r="D461" s="21">
        <v>5</v>
      </c>
      <c r="E461" s="22">
        <v>12</v>
      </c>
      <c r="F461" s="29">
        <f t="shared" si="9"/>
        <v>350</v>
      </c>
    </row>
    <row r="462" spans="1:6" ht="15" customHeight="1">
      <c r="A462" s="5" t="s">
        <v>504</v>
      </c>
      <c r="B462" s="5" t="s">
        <v>153</v>
      </c>
      <c r="C462" s="6" t="s">
        <v>510</v>
      </c>
      <c r="D462" s="28">
        <v>5</v>
      </c>
      <c r="E462" s="22">
        <v>12</v>
      </c>
      <c r="F462" s="29">
        <f t="shared" si="9"/>
        <v>350</v>
      </c>
    </row>
    <row r="463" spans="1:6" ht="15" customHeight="1">
      <c r="A463" s="5" t="s">
        <v>504</v>
      </c>
      <c r="B463" s="5" t="s">
        <v>38</v>
      </c>
      <c r="C463" s="6" t="s">
        <v>511</v>
      </c>
      <c r="D463" s="28">
        <v>7</v>
      </c>
      <c r="E463" s="22">
        <v>12</v>
      </c>
      <c r="F463" s="29">
        <f t="shared" si="9"/>
        <v>250</v>
      </c>
    </row>
    <row r="464" spans="1:6" ht="15" customHeight="1">
      <c r="A464" s="5" t="s">
        <v>504</v>
      </c>
      <c r="B464" s="5" t="s">
        <v>331</v>
      </c>
      <c r="C464" s="6" t="s">
        <v>512</v>
      </c>
      <c r="D464" s="28">
        <v>7</v>
      </c>
      <c r="E464" s="22">
        <v>12</v>
      </c>
      <c r="F464" s="29">
        <f t="shared" si="9"/>
        <v>250</v>
      </c>
    </row>
    <row r="465" spans="1:6" ht="15" customHeight="1">
      <c r="A465" s="5" t="s">
        <v>504</v>
      </c>
      <c r="B465" s="5" t="s">
        <v>75</v>
      </c>
      <c r="C465" s="6" t="s">
        <v>513</v>
      </c>
      <c r="D465" s="21">
        <v>9</v>
      </c>
      <c r="E465" s="22">
        <v>12</v>
      </c>
      <c r="F465" s="29">
        <v>0</v>
      </c>
    </row>
    <row r="466" spans="1:6" ht="15" customHeight="1">
      <c r="A466" s="5" t="s">
        <v>504</v>
      </c>
      <c r="B466" s="5" t="s">
        <v>426</v>
      </c>
      <c r="C466" s="6" t="s">
        <v>514</v>
      </c>
      <c r="D466" s="28">
        <v>9</v>
      </c>
      <c r="E466" s="22">
        <v>12</v>
      </c>
      <c r="F466" s="29">
        <v>0</v>
      </c>
    </row>
    <row r="467" spans="1:6" ht="15" customHeight="1">
      <c r="A467" s="5" t="s">
        <v>504</v>
      </c>
      <c r="B467" s="5" t="s">
        <v>55</v>
      </c>
      <c r="C467" s="6" t="s">
        <v>515</v>
      </c>
      <c r="D467" s="28">
        <v>9</v>
      </c>
      <c r="E467" s="22">
        <v>12</v>
      </c>
      <c r="F467" s="29">
        <v>0</v>
      </c>
    </row>
    <row r="468" spans="1:6" ht="15" customHeight="1">
      <c r="A468" s="5" t="s">
        <v>504</v>
      </c>
      <c r="B468" s="5" t="s">
        <v>41</v>
      </c>
      <c r="C468" s="6" t="s">
        <v>516</v>
      </c>
      <c r="D468" s="21">
        <v>9</v>
      </c>
      <c r="E468" s="22">
        <v>12</v>
      </c>
      <c r="F468" s="29">
        <v>0</v>
      </c>
    </row>
    <row r="469" spans="1:6" ht="15" customHeight="1">
      <c r="A469" s="15"/>
      <c r="B469" s="15"/>
      <c r="C469" s="16"/>
      <c r="D469" s="23"/>
      <c r="E469" s="24"/>
      <c r="F469" s="24"/>
    </row>
    <row r="470" spans="1:6" ht="15" customHeight="1">
      <c r="A470" s="5" t="s">
        <v>517</v>
      </c>
      <c r="B470" s="5" t="s">
        <v>22</v>
      </c>
      <c r="C470" s="6" t="s">
        <v>518</v>
      </c>
      <c r="D470" s="28">
        <v>1</v>
      </c>
      <c r="E470" s="29">
        <v>13</v>
      </c>
      <c r="F470" s="29">
        <f t="shared" ref="F470:F477" si="10">(600/E470)*(E470-D470)</f>
        <v>553.84615384615381</v>
      </c>
    </row>
    <row r="471" spans="1:6" ht="15" customHeight="1">
      <c r="A471" s="5" t="s">
        <v>517</v>
      </c>
      <c r="B471" s="5" t="s">
        <v>22</v>
      </c>
      <c r="C471" s="6" t="s">
        <v>519</v>
      </c>
      <c r="D471" s="28">
        <v>2</v>
      </c>
      <c r="E471" s="29">
        <v>13</v>
      </c>
      <c r="F471" s="29">
        <f t="shared" si="10"/>
        <v>507.69230769230768</v>
      </c>
    </row>
    <row r="472" spans="1:6">
      <c r="A472" s="5" t="s">
        <v>517</v>
      </c>
      <c r="B472" s="5" t="s">
        <v>38</v>
      </c>
      <c r="C472" s="6" t="s">
        <v>520</v>
      </c>
      <c r="D472" s="28">
        <v>3</v>
      </c>
      <c r="E472" s="29">
        <v>13</v>
      </c>
      <c r="F472" s="29">
        <f t="shared" si="10"/>
        <v>461.53846153846155</v>
      </c>
    </row>
    <row r="473" spans="1:6">
      <c r="A473" s="5" t="s">
        <v>517</v>
      </c>
      <c r="B473" s="5" t="s">
        <v>80</v>
      </c>
      <c r="C473" s="6" t="s">
        <v>521</v>
      </c>
      <c r="D473" s="28">
        <v>4</v>
      </c>
      <c r="E473" s="29">
        <v>13</v>
      </c>
      <c r="F473" s="29">
        <f t="shared" si="10"/>
        <v>415.38461538461536</v>
      </c>
    </row>
    <row r="474" spans="1:6">
      <c r="A474" s="5" t="s">
        <v>517</v>
      </c>
      <c r="B474" s="5" t="s">
        <v>143</v>
      </c>
      <c r="C474" s="6" t="s">
        <v>522</v>
      </c>
      <c r="D474" s="21">
        <v>5</v>
      </c>
      <c r="E474" s="29">
        <v>13</v>
      </c>
      <c r="F474" s="29">
        <f t="shared" si="10"/>
        <v>369.23076923076923</v>
      </c>
    </row>
    <row r="475" spans="1:6">
      <c r="A475" s="5" t="s">
        <v>517</v>
      </c>
      <c r="B475" s="5" t="s">
        <v>94</v>
      </c>
      <c r="C475" s="6" t="s">
        <v>523</v>
      </c>
      <c r="D475" s="28">
        <v>5</v>
      </c>
      <c r="E475" s="29">
        <v>13</v>
      </c>
      <c r="F475" s="29">
        <f t="shared" si="10"/>
        <v>369.23076923076923</v>
      </c>
    </row>
    <row r="476" spans="1:6">
      <c r="A476" s="5" t="s">
        <v>517</v>
      </c>
      <c r="B476" s="5" t="s">
        <v>524</v>
      </c>
      <c r="C476" s="6" t="s">
        <v>525</v>
      </c>
      <c r="D476" s="28">
        <v>7</v>
      </c>
      <c r="E476" s="29">
        <v>13</v>
      </c>
      <c r="F476" s="29">
        <f t="shared" si="10"/>
        <v>276.92307692307691</v>
      </c>
    </row>
    <row r="477" spans="1:6">
      <c r="A477" s="5" t="s">
        <v>517</v>
      </c>
      <c r="B477" s="5" t="s">
        <v>45</v>
      </c>
      <c r="C477" s="6" t="s">
        <v>526</v>
      </c>
      <c r="D477" s="28">
        <v>7</v>
      </c>
      <c r="E477" s="29">
        <v>13</v>
      </c>
      <c r="F477" s="29">
        <f t="shared" si="10"/>
        <v>276.92307692307691</v>
      </c>
    </row>
    <row r="478" spans="1:6">
      <c r="A478" s="5" t="s">
        <v>517</v>
      </c>
      <c r="B478" s="5" t="s">
        <v>342</v>
      </c>
      <c r="C478" s="6" t="s">
        <v>527</v>
      </c>
      <c r="D478" s="21">
        <v>9</v>
      </c>
      <c r="E478" s="29">
        <v>13</v>
      </c>
      <c r="F478" s="29">
        <v>0</v>
      </c>
    </row>
    <row r="479" spans="1:6">
      <c r="A479" s="5" t="s">
        <v>517</v>
      </c>
      <c r="B479" s="5" t="s">
        <v>68</v>
      </c>
      <c r="C479" s="6" t="s">
        <v>528</v>
      </c>
      <c r="D479" s="28">
        <v>9</v>
      </c>
      <c r="E479" s="29">
        <v>13</v>
      </c>
      <c r="F479" s="29">
        <v>0</v>
      </c>
    </row>
    <row r="480" spans="1:6">
      <c r="A480" s="5" t="s">
        <v>517</v>
      </c>
      <c r="B480" s="5" t="s">
        <v>92</v>
      </c>
      <c r="C480" s="6" t="s">
        <v>529</v>
      </c>
      <c r="D480" s="28">
        <v>9</v>
      </c>
      <c r="E480" s="29">
        <v>13</v>
      </c>
      <c r="F480" s="29">
        <v>0</v>
      </c>
    </row>
    <row r="481" spans="1:6">
      <c r="A481" s="5" t="s">
        <v>517</v>
      </c>
      <c r="B481" s="5" t="s">
        <v>68</v>
      </c>
      <c r="C481" s="6" t="s">
        <v>530</v>
      </c>
      <c r="D481" s="28">
        <v>9</v>
      </c>
      <c r="E481" s="29">
        <v>13</v>
      </c>
      <c r="F481" s="29">
        <v>0</v>
      </c>
    </row>
    <row r="482" spans="1:6">
      <c r="A482" s="5" t="s">
        <v>517</v>
      </c>
      <c r="B482" s="5" t="s">
        <v>38</v>
      </c>
      <c r="C482" s="6" t="s">
        <v>531</v>
      </c>
      <c r="D482" s="28">
        <v>9</v>
      </c>
      <c r="E482" s="29">
        <v>13</v>
      </c>
      <c r="F482" s="29">
        <v>0</v>
      </c>
    </row>
    <row r="483" spans="1:6">
      <c r="A483" s="15"/>
      <c r="B483" s="15"/>
      <c r="C483" s="16"/>
      <c r="D483" s="23"/>
      <c r="E483" s="24"/>
      <c r="F483" s="24"/>
    </row>
    <row r="484" spans="1:6">
      <c r="A484" s="5" t="s">
        <v>532</v>
      </c>
      <c r="B484" s="5" t="s">
        <v>9</v>
      </c>
      <c r="C484" s="6" t="s">
        <v>533</v>
      </c>
      <c r="D484" s="28">
        <v>1</v>
      </c>
      <c r="E484" s="29">
        <v>4</v>
      </c>
      <c r="F484" s="29">
        <f>(600/E484)*(E484-D484)</f>
        <v>450</v>
      </c>
    </row>
    <row r="485" spans="1:6">
      <c r="A485" s="5" t="s">
        <v>532</v>
      </c>
      <c r="B485" s="5" t="s">
        <v>9</v>
      </c>
      <c r="C485" s="6" t="s">
        <v>534</v>
      </c>
      <c r="D485" s="28">
        <v>2</v>
      </c>
      <c r="E485" s="29">
        <v>4</v>
      </c>
      <c r="F485" s="29">
        <f>(600/E485)*(E485-D485)</f>
        <v>300</v>
      </c>
    </row>
    <row r="486" spans="1:6">
      <c r="A486" s="5" t="s">
        <v>532</v>
      </c>
      <c r="B486" s="5" t="s">
        <v>34</v>
      </c>
      <c r="C486" s="6" t="s">
        <v>535</v>
      </c>
      <c r="D486" s="21">
        <v>3</v>
      </c>
      <c r="E486" s="29">
        <v>4</v>
      </c>
      <c r="F486" s="29">
        <f>(600/E486)*(E486-D486)</f>
        <v>150</v>
      </c>
    </row>
    <row r="487" spans="1:6">
      <c r="A487" s="5" t="s">
        <v>532</v>
      </c>
      <c r="B487" s="5" t="s">
        <v>487</v>
      </c>
      <c r="C487" s="6" t="s">
        <v>536</v>
      </c>
      <c r="D487" s="28">
        <v>4</v>
      </c>
      <c r="E487" s="29">
        <v>4</v>
      </c>
      <c r="F487" s="29">
        <f>(600/E487)*(E487-D487)</f>
        <v>0</v>
      </c>
    </row>
    <row r="488" spans="1:6">
      <c r="A488" s="15"/>
      <c r="B488" s="15"/>
      <c r="C488" s="16"/>
      <c r="D488" s="23"/>
      <c r="E488" s="24"/>
      <c r="F488" s="24"/>
    </row>
    <row r="489" spans="1:6">
      <c r="A489" s="5" t="s">
        <v>537</v>
      </c>
      <c r="B489" s="5" t="s">
        <v>38</v>
      </c>
      <c r="C489" s="6" t="s">
        <v>538</v>
      </c>
      <c r="D489" s="28">
        <v>1</v>
      </c>
      <c r="E489" s="29">
        <v>3</v>
      </c>
      <c r="F489" s="29">
        <f t="shared" ref="F489:F491" si="11">(600/E489)*(E489-D489)</f>
        <v>400</v>
      </c>
    </row>
    <row r="490" spans="1:6">
      <c r="A490" s="5" t="s">
        <v>537</v>
      </c>
      <c r="B490" s="5" t="s">
        <v>50</v>
      </c>
      <c r="C490" s="6" t="s">
        <v>539</v>
      </c>
      <c r="D490" s="21">
        <v>2</v>
      </c>
      <c r="E490" s="22">
        <v>3</v>
      </c>
      <c r="F490" s="29">
        <f t="shared" si="11"/>
        <v>200</v>
      </c>
    </row>
    <row r="491" spans="1:6">
      <c r="A491" s="5" t="s">
        <v>537</v>
      </c>
      <c r="B491" s="5" t="s">
        <v>143</v>
      </c>
      <c r="C491" s="6" t="s">
        <v>540</v>
      </c>
      <c r="D491" s="21">
        <v>3</v>
      </c>
      <c r="E491" s="22">
        <v>3</v>
      </c>
      <c r="F491" s="29">
        <f t="shared" si="11"/>
        <v>0</v>
      </c>
    </row>
    <row r="492" spans="1:6">
      <c r="A492" s="15"/>
      <c r="B492" s="15"/>
      <c r="C492" s="16"/>
      <c r="D492" s="23"/>
      <c r="E492" s="24"/>
      <c r="F492" s="24"/>
    </row>
    <row r="493" spans="1:6">
      <c r="A493" s="5" t="s">
        <v>541</v>
      </c>
      <c r="B493" s="5" t="s">
        <v>38</v>
      </c>
      <c r="C493" s="6" t="s">
        <v>542</v>
      </c>
      <c r="D493" s="28">
        <v>1</v>
      </c>
      <c r="E493" s="29">
        <v>5</v>
      </c>
      <c r="F493" s="29">
        <f>(600/E493)*(E493-D493)</f>
        <v>480</v>
      </c>
    </row>
    <row r="494" spans="1:6">
      <c r="A494" s="5" t="s">
        <v>541</v>
      </c>
      <c r="B494" s="5" t="s">
        <v>22</v>
      </c>
      <c r="C494" s="6" t="s">
        <v>543</v>
      </c>
      <c r="D494" s="28">
        <v>2</v>
      </c>
      <c r="E494" s="29">
        <v>5</v>
      </c>
      <c r="F494" s="29">
        <f>(600/E494)*(E494-D494)</f>
        <v>360</v>
      </c>
    </row>
    <row r="495" spans="1:6">
      <c r="A495" s="5" t="s">
        <v>541</v>
      </c>
      <c r="B495" s="5" t="s">
        <v>38</v>
      </c>
      <c r="C495" s="6" t="s">
        <v>544</v>
      </c>
      <c r="D495" s="28">
        <v>3</v>
      </c>
      <c r="E495" s="29">
        <v>5</v>
      </c>
      <c r="F495" s="29">
        <f>(600/E495)*(E495-D495)</f>
        <v>240</v>
      </c>
    </row>
    <row r="496" spans="1:6">
      <c r="A496" s="5" t="s">
        <v>541</v>
      </c>
      <c r="B496" s="5" t="s">
        <v>143</v>
      </c>
      <c r="C496" s="6" t="s">
        <v>545</v>
      </c>
      <c r="D496" s="21">
        <v>4</v>
      </c>
      <c r="E496" s="29">
        <v>5</v>
      </c>
      <c r="F496" s="29">
        <f>(600/E496)*(E496-D496)</f>
        <v>120</v>
      </c>
    </row>
    <row r="497" spans="1:6">
      <c r="A497" s="5" t="s">
        <v>541</v>
      </c>
      <c r="B497" s="5" t="s">
        <v>546</v>
      </c>
      <c r="C497" s="6" t="s">
        <v>547</v>
      </c>
      <c r="D497" s="28">
        <v>5</v>
      </c>
      <c r="E497" s="29">
        <v>5</v>
      </c>
      <c r="F497" s="29">
        <f>(600/E497)*(E497-D497)</f>
        <v>0</v>
      </c>
    </row>
    <row r="498" spans="1:6" ht="22">
      <c r="A498" s="15"/>
      <c r="B498" s="15"/>
      <c r="C498" s="30"/>
      <c r="D498" s="23"/>
      <c r="E498" s="24"/>
      <c r="F498" s="24"/>
    </row>
    <row r="499" spans="1:6">
      <c r="A499" s="5" t="s">
        <v>548</v>
      </c>
      <c r="B499" s="5" t="s">
        <v>38</v>
      </c>
      <c r="C499" s="6" t="s">
        <v>549</v>
      </c>
      <c r="D499" s="28">
        <v>1</v>
      </c>
      <c r="E499" s="29">
        <v>4</v>
      </c>
      <c r="F499" s="29">
        <f>(600/E499)*(E499-D499)</f>
        <v>450</v>
      </c>
    </row>
    <row r="500" spans="1:6">
      <c r="A500" s="5" t="s">
        <v>548</v>
      </c>
      <c r="B500" s="5" t="s">
        <v>428</v>
      </c>
      <c r="C500" s="6" t="s">
        <v>550</v>
      </c>
      <c r="D500" s="28">
        <v>2</v>
      </c>
      <c r="E500" s="29">
        <v>4</v>
      </c>
      <c r="F500" s="29">
        <f>(600/E500)*(E500-D500)</f>
        <v>300</v>
      </c>
    </row>
    <row r="501" spans="1:6">
      <c r="A501" s="5" t="s">
        <v>548</v>
      </c>
      <c r="B501" s="5" t="s">
        <v>428</v>
      </c>
      <c r="C501" s="6" t="s">
        <v>551</v>
      </c>
      <c r="D501" s="28">
        <v>3</v>
      </c>
      <c r="E501" s="29">
        <v>4</v>
      </c>
      <c r="F501" s="29">
        <f>(600/E501)*(E501-D501)</f>
        <v>150</v>
      </c>
    </row>
    <row r="502" spans="1:6">
      <c r="A502" s="5" t="s">
        <v>548</v>
      </c>
      <c r="B502" s="5" t="s">
        <v>428</v>
      </c>
      <c r="C502" s="6" t="s">
        <v>552</v>
      </c>
      <c r="D502" s="28">
        <v>4</v>
      </c>
      <c r="E502" s="29">
        <v>4</v>
      </c>
      <c r="F502" s="29">
        <f>(600/E502)*(E502-D502)</f>
        <v>0</v>
      </c>
    </row>
    <row r="503" spans="1:6">
      <c r="A503" s="15"/>
      <c r="B503" s="15"/>
      <c r="C503" s="16"/>
      <c r="D503" s="23"/>
      <c r="E503" s="24"/>
      <c r="F503" s="24"/>
    </row>
    <row r="504" spans="1:6">
      <c r="A504" s="5" t="s">
        <v>553</v>
      </c>
      <c r="B504" s="5" t="s">
        <v>26</v>
      </c>
      <c r="C504" s="6" t="s">
        <v>554</v>
      </c>
      <c r="D504" s="28">
        <v>1</v>
      </c>
      <c r="E504" s="22">
        <v>11</v>
      </c>
      <c r="F504" s="29">
        <f t="shared" ref="F504:F511" si="12">(600/E504)*(E504-D504)</f>
        <v>545.4545454545455</v>
      </c>
    </row>
    <row r="505" spans="1:6">
      <c r="A505" s="5" t="s">
        <v>553</v>
      </c>
      <c r="B505" s="5" t="s">
        <v>320</v>
      </c>
      <c r="C505" s="6" t="s">
        <v>555</v>
      </c>
      <c r="D505" s="28">
        <v>2</v>
      </c>
      <c r="E505" s="22">
        <v>11</v>
      </c>
      <c r="F505" s="29">
        <f t="shared" si="12"/>
        <v>490.90909090909093</v>
      </c>
    </row>
    <row r="506" spans="1:6">
      <c r="A506" s="5" t="s">
        <v>553</v>
      </c>
      <c r="B506" s="5" t="s">
        <v>22</v>
      </c>
      <c r="C506" s="6" t="s">
        <v>556</v>
      </c>
      <c r="D506" s="28">
        <v>3</v>
      </c>
      <c r="E506" s="22">
        <v>11</v>
      </c>
      <c r="F506" s="29">
        <f t="shared" si="12"/>
        <v>436.36363636363637</v>
      </c>
    </row>
    <row r="507" spans="1:6">
      <c r="A507" s="5" t="s">
        <v>553</v>
      </c>
      <c r="B507" s="5" t="s">
        <v>487</v>
      </c>
      <c r="C507" s="6" t="s">
        <v>557</v>
      </c>
      <c r="D507" s="28">
        <v>4</v>
      </c>
      <c r="E507" s="22">
        <v>11</v>
      </c>
      <c r="F507" s="29">
        <f t="shared" si="12"/>
        <v>381.81818181818181</v>
      </c>
    </row>
    <row r="508" spans="1:6">
      <c r="A508" s="5" t="s">
        <v>553</v>
      </c>
      <c r="B508" s="5" t="s">
        <v>100</v>
      </c>
      <c r="C508" s="6" t="s">
        <v>558</v>
      </c>
      <c r="D508" s="28">
        <v>5</v>
      </c>
      <c r="E508" s="22">
        <v>11</v>
      </c>
      <c r="F508" s="29">
        <f t="shared" si="12"/>
        <v>327.27272727272725</v>
      </c>
    </row>
    <row r="509" spans="1:6">
      <c r="A509" s="5" t="s">
        <v>553</v>
      </c>
      <c r="B509" s="5" t="s">
        <v>153</v>
      </c>
      <c r="C509" s="6" t="s">
        <v>559</v>
      </c>
      <c r="D509" s="28">
        <v>5</v>
      </c>
      <c r="E509" s="22">
        <v>11</v>
      </c>
      <c r="F509" s="29">
        <f t="shared" si="12"/>
        <v>327.27272727272725</v>
      </c>
    </row>
    <row r="510" spans="1:6">
      <c r="A510" s="5" t="s">
        <v>553</v>
      </c>
      <c r="B510" s="5" t="s">
        <v>153</v>
      </c>
      <c r="C510" s="6" t="s">
        <v>560</v>
      </c>
      <c r="D510" s="28">
        <v>7</v>
      </c>
      <c r="E510" s="22">
        <v>11</v>
      </c>
      <c r="F510" s="29">
        <f t="shared" si="12"/>
        <v>218.18181818181819</v>
      </c>
    </row>
    <row r="511" spans="1:6">
      <c r="A511" s="5" t="s">
        <v>553</v>
      </c>
      <c r="B511" s="5" t="s">
        <v>28</v>
      </c>
      <c r="C511" s="6" t="s">
        <v>561</v>
      </c>
      <c r="D511" s="28">
        <v>7</v>
      </c>
      <c r="E511" s="22">
        <v>11</v>
      </c>
      <c r="F511" s="29">
        <f t="shared" si="12"/>
        <v>218.18181818181819</v>
      </c>
    </row>
    <row r="512" spans="1:6">
      <c r="A512" s="5" t="s">
        <v>553</v>
      </c>
      <c r="B512" s="5" t="s">
        <v>143</v>
      </c>
      <c r="C512" s="6" t="s">
        <v>562</v>
      </c>
      <c r="D512" s="21">
        <v>9</v>
      </c>
      <c r="E512" s="22">
        <v>11</v>
      </c>
      <c r="F512" s="29">
        <v>0</v>
      </c>
    </row>
    <row r="513" spans="1:6">
      <c r="A513" s="5" t="s">
        <v>553</v>
      </c>
      <c r="B513" s="5" t="s">
        <v>153</v>
      </c>
      <c r="C513" s="6" t="s">
        <v>563</v>
      </c>
      <c r="D513" s="28">
        <v>9</v>
      </c>
      <c r="E513" s="22">
        <v>11</v>
      </c>
      <c r="F513" s="29">
        <v>0</v>
      </c>
    </row>
    <row r="514" spans="1:6">
      <c r="A514" s="5" t="s">
        <v>553</v>
      </c>
      <c r="B514" s="5" t="s">
        <v>26</v>
      </c>
      <c r="C514" s="6" t="s">
        <v>564</v>
      </c>
      <c r="D514" s="28">
        <v>9</v>
      </c>
      <c r="E514" s="22">
        <v>11</v>
      </c>
      <c r="F514" s="29">
        <v>0</v>
      </c>
    </row>
    <row r="515" spans="1:6">
      <c r="A515" s="15"/>
      <c r="B515" s="15"/>
      <c r="C515" s="16"/>
      <c r="D515" s="23"/>
      <c r="E515" s="24"/>
      <c r="F515" s="24"/>
    </row>
    <row r="516" spans="1:6">
      <c r="A516" s="5" t="s">
        <v>565</v>
      </c>
      <c r="B516" s="5" t="s">
        <v>524</v>
      </c>
      <c r="C516" s="6" t="s">
        <v>566</v>
      </c>
      <c r="D516" s="28">
        <v>1</v>
      </c>
      <c r="E516" s="29">
        <v>15</v>
      </c>
      <c r="F516" s="29">
        <f t="shared" ref="F516:F526" si="13">(600/E516)*(E516-D516)</f>
        <v>560</v>
      </c>
    </row>
    <row r="517" spans="1:6">
      <c r="A517" s="5" t="s">
        <v>565</v>
      </c>
      <c r="B517" s="5" t="s">
        <v>26</v>
      </c>
      <c r="C517" s="6" t="s">
        <v>567</v>
      </c>
      <c r="D517" s="28">
        <v>2</v>
      </c>
      <c r="E517" s="29">
        <v>15</v>
      </c>
      <c r="F517" s="29">
        <f t="shared" si="13"/>
        <v>520</v>
      </c>
    </row>
    <row r="518" spans="1:6">
      <c r="A518" s="5" t="s">
        <v>565</v>
      </c>
      <c r="B518" s="5" t="s">
        <v>22</v>
      </c>
      <c r="C518" s="6" t="s">
        <v>568</v>
      </c>
      <c r="D518" s="28">
        <v>3</v>
      </c>
      <c r="E518" s="29">
        <v>15</v>
      </c>
      <c r="F518" s="29">
        <f t="shared" si="13"/>
        <v>480</v>
      </c>
    </row>
    <row r="519" spans="1:6">
      <c r="A519" s="5" t="s">
        <v>565</v>
      </c>
      <c r="B519" s="5" t="s">
        <v>118</v>
      </c>
      <c r="C519" s="6" t="s">
        <v>569</v>
      </c>
      <c r="D519" s="21">
        <v>4</v>
      </c>
      <c r="E519" s="29">
        <v>15</v>
      </c>
      <c r="F519" s="29">
        <f t="shared" si="13"/>
        <v>440</v>
      </c>
    </row>
    <row r="520" spans="1:6">
      <c r="A520" s="5" t="s">
        <v>565</v>
      </c>
      <c r="B520" s="5" t="s">
        <v>402</v>
      </c>
      <c r="C520" s="6" t="s">
        <v>570</v>
      </c>
      <c r="D520" s="28">
        <v>5</v>
      </c>
      <c r="E520" s="29">
        <v>15</v>
      </c>
      <c r="F520" s="29">
        <f t="shared" si="13"/>
        <v>400</v>
      </c>
    </row>
    <row r="521" spans="1:6">
      <c r="A521" s="5" t="s">
        <v>565</v>
      </c>
      <c r="B521" s="5" t="s">
        <v>22</v>
      </c>
      <c r="C521" s="6" t="s">
        <v>571</v>
      </c>
      <c r="D521" s="28">
        <v>5</v>
      </c>
      <c r="E521" s="29">
        <v>15</v>
      </c>
      <c r="F521" s="29">
        <f t="shared" si="13"/>
        <v>400</v>
      </c>
    </row>
    <row r="522" spans="1:6">
      <c r="A522" s="5" t="s">
        <v>565</v>
      </c>
      <c r="B522" s="5" t="s">
        <v>20</v>
      </c>
      <c r="C522" s="6" t="s">
        <v>572</v>
      </c>
      <c r="D522" s="28">
        <v>7</v>
      </c>
      <c r="E522" s="29">
        <v>15</v>
      </c>
      <c r="F522" s="29">
        <f t="shared" si="13"/>
        <v>320</v>
      </c>
    </row>
    <row r="523" spans="1:6">
      <c r="A523" s="5" t="s">
        <v>565</v>
      </c>
      <c r="B523" s="5" t="s">
        <v>28</v>
      </c>
      <c r="C523" s="6" t="s">
        <v>573</v>
      </c>
      <c r="D523" s="28">
        <v>7</v>
      </c>
      <c r="E523" s="29">
        <v>15</v>
      </c>
      <c r="F523" s="29">
        <f t="shared" si="13"/>
        <v>320</v>
      </c>
    </row>
    <row r="524" spans="1:6">
      <c r="A524" s="5" t="s">
        <v>565</v>
      </c>
      <c r="B524" s="5" t="s">
        <v>320</v>
      </c>
      <c r="C524" s="6" t="s">
        <v>574</v>
      </c>
      <c r="D524" s="28">
        <v>9</v>
      </c>
      <c r="E524" s="29">
        <v>15</v>
      </c>
      <c r="F524" s="29">
        <f t="shared" si="13"/>
        <v>240</v>
      </c>
    </row>
    <row r="525" spans="1:6">
      <c r="A525" s="5" t="s">
        <v>565</v>
      </c>
      <c r="B525" s="5" t="s">
        <v>92</v>
      </c>
      <c r="C525" s="6" t="s">
        <v>575</v>
      </c>
      <c r="D525" s="28">
        <v>9</v>
      </c>
      <c r="E525" s="29">
        <v>15</v>
      </c>
      <c r="F525" s="29">
        <f t="shared" si="13"/>
        <v>240</v>
      </c>
    </row>
    <row r="526" spans="1:6">
      <c r="A526" s="5" t="s">
        <v>565</v>
      </c>
      <c r="B526" s="5" t="s">
        <v>546</v>
      </c>
      <c r="C526" s="6" t="s">
        <v>576</v>
      </c>
      <c r="D526" s="28">
        <v>9</v>
      </c>
      <c r="E526" s="29">
        <v>15</v>
      </c>
      <c r="F526" s="29">
        <f t="shared" si="13"/>
        <v>240</v>
      </c>
    </row>
    <row r="527" spans="1:6">
      <c r="A527" s="5" t="s">
        <v>565</v>
      </c>
      <c r="B527" s="5" t="s">
        <v>104</v>
      </c>
      <c r="C527" s="6" t="s">
        <v>577</v>
      </c>
      <c r="D527" s="28">
        <v>12</v>
      </c>
      <c r="E527" s="29">
        <v>15</v>
      </c>
      <c r="F527" s="29">
        <v>0</v>
      </c>
    </row>
    <row r="528" spans="1:6">
      <c r="A528" s="5" t="s">
        <v>565</v>
      </c>
      <c r="B528" s="5" t="s">
        <v>104</v>
      </c>
      <c r="C528" s="6" t="s">
        <v>578</v>
      </c>
      <c r="D528" s="28">
        <v>12</v>
      </c>
      <c r="E528" s="29">
        <v>15</v>
      </c>
      <c r="F528" s="29">
        <v>0</v>
      </c>
    </row>
    <row r="529" spans="1:6">
      <c r="A529" s="5" t="s">
        <v>565</v>
      </c>
      <c r="B529" s="5" t="s">
        <v>104</v>
      </c>
      <c r="C529" s="6" t="s">
        <v>579</v>
      </c>
      <c r="D529" s="28">
        <v>12</v>
      </c>
      <c r="E529" s="29">
        <v>15</v>
      </c>
      <c r="F529" s="29">
        <v>0</v>
      </c>
    </row>
    <row r="530" spans="1:6">
      <c r="A530" s="5" t="s">
        <v>565</v>
      </c>
      <c r="B530" s="5" t="s">
        <v>104</v>
      </c>
      <c r="C530" s="6" t="s">
        <v>580</v>
      </c>
      <c r="D530" s="28">
        <v>12</v>
      </c>
      <c r="E530" s="29">
        <v>15</v>
      </c>
      <c r="F530" s="29">
        <v>0</v>
      </c>
    </row>
    <row r="531" spans="1:6">
      <c r="A531" s="15"/>
      <c r="B531" s="15"/>
      <c r="C531" s="16"/>
      <c r="D531" s="23"/>
      <c r="E531" s="24"/>
      <c r="F531" s="24"/>
    </row>
    <row r="532" spans="1:6">
      <c r="A532" s="5" t="s">
        <v>581</v>
      </c>
      <c r="B532" s="5" t="s">
        <v>100</v>
      </c>
      <c r="C532" s="6" t="s">
        <v>582</v>
      </c>
      <c r="D532" s="28">
        <v>1</v>
      </c>
      <c r="E532" s="22">
        <v>16</v>
      </c>
      <c r="F532" s="29">
        <f t="shared" ref="F532:F539" si="14">(600/E532)*(E532-D532)</f>
        <v>562.5</v>
      </c>
    </row>
    <row r="533" spans="1:6">
      <c r="A533" s="5" t="s">
        <v>581</v>
      </c>
      <c r="B533" s="5" t="s">
        <v>231</v>
      </c>
      <c r="C533" s="6" t="s">
        <v>583</v>
      </c>
      <c r="D533" s="21">
        <v>2</v>
      </c>
      <c r="E533" s="22">
        <v>16</v>
      </c>
      <c r="F533" s="29">
        <f t="shared" si="14"/>
        <v>525</v>
      </c>
    </row>
    <row r="534" spans="1:6">
      <c r="A534" s="5" t="s">
        <v>581</v>
      </c>
      <c r="B534" s="5" t="s">
        <v>22</v>
      </c>
      <c r="C534" s="6" t="s">
        <v>584</v>
      </c>
      <c r="D534" s="28">
        <v>3</v>
      </c>
      <c r="E534" s="22">
        <v>16</v>
      </c>
      <c r="F534" s="29">
        <f t="shared" si="14"/>
        <v>487.5</v>
      </c>
    </row>
    <row r="535" spans="1:6">
      <c r="A535" s="5" t="s">
        <v>581</v>
      </c>
      <c r="B535" s="5" t="s">
        <v>38</v>
      </c>
      <c r="C535" s="6" t="s">
        <v>585</v>
      </c>
      <c r="D535" s="28">
        <v>4</v>
      </c>
      <c r="E535" s="22">
        <v>16</v>
      </c>
      <c r="F535" s="29">
        <f t="shared" si="14"/>
        <v>450</v>
      </c>
    </row>
    <row r="536" spans="1:6">
      <c r="A536" s="5" t="s">
        <v>581</v>
      </c>
      <c r="B536" s="5" t="s">
        <v>12</v>
      </c>
      <c r="C536" s="6" t="s">
        <v>586</v>
      </c>
      <c r="D536" s="21">
        <v>5</v>
      </c>
      <c r="E536" s="22">
        <v>16</v>
      </c>
      <c r="F536" s="29">
        <f t="shared" si="14"/>
        <v>412.5</v>
      </c>
    </row>
    <row r="537" spans="1:6">
      <c r="A537" s="5" t="s">
        <v>581</v>
      </c>
      <c r="B537" s="5" t="s">
        <v>26</v>
      </c>
      <c r="C537" s="6" t="s">
        <v>587</v>
      </c>
      <c r="D537" s="28">
        <v>5</v>
      </c>
      <c r="E537" s="22">
        <v>16</v>
      </c>
      <c r="F537" s="29">
        <f t="shared" si="14"/>
        <v>412.5</v>
      </c>
    </row>
    <row r="538" spans="1:6">
      <c r="A538" s="5" t="s">
        <v>581</v>
      </c>
      <c r="B538" s="5" t="s">
        <v>546</v>
      </c>
      <c r="C538" s="6" t="s">
        <v>588</v>
      </c>
      <c r="D538" s="28">
        <v>7</v>
      </c>
      <c r="E538" s="22">
        <v>16</v>
      </c>
      <c r="F538" s="29">
        <f t="shared" si="14"/>
        <v>337.5</v>
      </c>
    </row>
    <row r="539" spans="1:6">
      <c r="A539" s="5" t="s">
        <v>581</v>
      </c>
      <c r="B539" s="5" t="s">
        <v>104</v>
      </c>
      <c r="C539" s="6" t="s">
        <v>589</v>
      </c>
      <c r="D539" s="28">
        <v>7</v>
      </c>
      <c r="E539" s="22">
        <v>16</v>
      </c>
      <c r="F539" s="29">
        <f t="shared" si="14"/>
        <v>337.5</v>
      </c>
    </row>
    <row r="540" spans="1:6">
      <c r="A540" s="5" t="s">
        <v>581</v>
      </c>
      <c r="B540" s="5" t="s">
        <v>20</v>
      </c>
      <c r="C540" s="6" t="s">
        <v>590</v>
      </c>
      <c r="D540" s="28">
        <v>9</v>
      </c>
      <c r="E540" s="22">
        <v>16</v>
      </c>
      <c r="F540" s="29">
        <v>0</v>
      </c>
    </row>
    <row r="541" spans="1:6">
      <c r="A541" s="5" t="s">
        <v>581</v>
      </c>
      <c r="B541" s="5" t="s">
        <v>546</v>
      </c>
      <c r="C541" s="6" t="s">
        <v>591</v>
      </c>
      <c r="D541" s="28">
        <v>9</v>
      </c>
      <c r="E541" s="22">
        <v>16</v>
      </c>
      <c r="F541" s="29">
        <v>0</v>
      </c>
    </row>
    <row r="542" spans="1:6">
      <c r="A542" s="5" t="s">
        <v>581</v>
      </c>
      <c r="B542" s="5" t="s">
        <v>592</v>
      </c>
      <c r="C542" s="6" t="s">
        <v>593</v>
      </c>
      <c r="D542" s="28">
        <v>9</v>
      </c>
      <c r="E542" s="22">
        <v>16</v>
      </c>
      <c r="F542" s="29">
        <v>0</v>
      </c>
    </row>
    <row r="543" spans="1:6">
      <c r="A543" s="5" t="s">
        <v>581</v>
      </c>
      <c r="B543" s="5" t="s">
        <v>231</v>
      </c>
      <c r="C543" s="6" t="s">
        <v>594</v>
      </c>
      <c r="D543" s="21">
        <v>9</v>
      </c>
      <c r="E543" s="22">
        <v>16</v>
      </c>
      <c r="F543" s="29">
        <v>0</v>
      </c>
    </row>
    <row r="544" spans="1:6">
      <c r="A544" s="5" t="s">
        <v>581</v>
      </c>
      <c r="B544" s="5" t="s">
        <v>153</v>
      </c>
      <c r="C544" s="6" t="s">
        <v>595</v>
      </c>
      <c r="D544" s="28">
        <v>9</v>
      </c>
      <c r="E544" s="22">
        <v>16</v>
      </c>
      <c r="F544" s="29">
        <v>0</v>
      </c>
    </row>
    <row r="545" spans="1:6">
      <c r="A545" s="5" t="s">
        <v>581</v>
      </c>
      <c r="B545" s="5" t="s">
        <v>302</v>
      </c>
      <c r="C545" s="6" t="s">
        <v>596</v>
      </c>
      <c r="D545" s="28">
        <v>9</v>
      </c>
      <c r="E545" s="22">
        <v>16</v>
      </c>
      <c r="F545" s="29">
        <v>0</v>
      </c>
    </row>
    <row r="546" spans="1:6">
      <c r="A546" s="5" t="s">
        <v>581</v>
      </c>
      <c r="B546" s="5" t="s">
        <v>428</v>
      </c>
      <c r="C546" s="6" t="s">
        <v>597</v>
      </c>
      <c r="D546" s="28">
        <v>9</v>
      </c>
      <c r="E546" s="22">
        <v>16</v>
      </c>
      <c r="F546" s="29">
        <v>0</v>
      </c>
    </row>
    <row r="547" spans="1:6">
      <c r="A547" s="5" t="s">
        <v>581</v>
      </c>
      <c r="B547" s="5" t="s">
        <v>592</v>
      </c>
      <c r="C547" s="6" t="s">
        <v>598</v>
      </c>
      <c r="D547" s="28">
        <v>9</v>
      </c>
      <c r="E547" s="22">
        <v>16</v>
      </c>
      <c r="F547" s="29">
        <v>0</v>
      </c>
    </row>
    <row r="548" spans="1:6">
      <c r="A548" s="15"/>
      <c r="B548" s="15"/>
      <c r="C548" s="16"/>
      <c r="D548" s="23"/>
      <c r="E548" s="24"/>
      <c r="F548" s="24"/>
    </row>
    <row r="549" spans="1:6">
      <c r="A549" s="5" t="s">
        <v>599</v>
      </c>
      <c r="B549" s="5" t="s">
        <v>16</v>
      </c>
      <c r="C549" s="6" t="s">
        <v>600</v>
      </c>
      <c r="D549" s="21">
        <v>1</v>
      </c>
      <c r="E549" s="29">
        <v>16</v>
      </c>
      <c r="F549" s="29">
        <f t="shared" ref="F549:F556" si="15">(600/E549)*(E549-D549)</f>
        <v>562.5</v>
      </c>
    </row>
    <row r="550" spans="1:6">
      <c r="A550" s="5" t="s">
        <v>599</v>
      </c>
      <c r="B550" s="5" t="s">
        <v>16</v>
      </c>
      <c r="C550" s="6" t="s">
        <v>601</v>
      </c>
      <c r="D550" s="21">
        <v>2</v>
      </c>
      <c r="E550" s="29">
        <v>16</v>
      </c>
      <c r="F550" s="29">
        <f t="shared" si="15"/>
        <v>525</v>
      </c>
    </row>
    <row r="551" spans="1:6">
      <c r="A551" s="5" t="s">
        <v>599</v>
      </c>
      <c r="B551" s="5" t="s">
        <v>12</v>
      </c>
      <c r="C551" s="6" t="s">
        <v>602</v>
      </c>
      <c r="D551" s="21">
        <v>3</v>
      </c>
      <c r="E551" s="29">
        <v>16</v>
      </c>
      <c r="F551" s="29">
        <f t="shared" si="15"/>
        <v>487.5</v>
      </c>
    </row>
    <row r="552" spans="1:6">
      <c r="A552" s="5" t="s">
        <v>599</v>
      </c>
      <c r="B552" s="5" t="s">
        <v>428</v>
      </c>
      <c r="C552" s="6" t="s">
        <v>603</v>
      </c>
      <c r="D552" s="28">
        <v>4</v>
      </c>
      <c r="E552" s="29">
        <v>16</v>
      </c>
      <c r="F552" s="29">
        <f t="shared" si="15"/>
        <v>450</v>
      </c>
    </row>
    <row r="553" spans="1:6">
      <c r="A553" s="5" t="s">
        <v>599</v>
      </c>
      <c r="B553" s="5" t="s">
        <v>80</v>
      </c>
      <c r="C553" s="6" t="s">
        <v>604</v>
      </c>
      <c r="D553" s="28">
        <v>5</v>
      </c>
      <c r="E553" s="29">
        <v>16</v>
      </c>
      <c r="F553" s="29">
        <f t="shared" si="15"/>
        <v>412.5</v>
      </c>
    </row>
    <row r="554" spans="1:6">
      <c r="A554" s="5" t="s">
        <v>599</v>
      </c>
      <c r="B554" s="5" t="s">
        <v>26</v>
      </c>
      <c r="C554" s="6" t="s">
        <v>605</v>
      </c>
      <c r="D554" s="28">
        <v>5</v>
      </c>
      <c r="E554" s="29">
        <v>16</v>
      </c>
      <c r="F554" s="29">
        <f t="shared" si="15"/>
        <v>412.5</v>
      </c>
    </row>
    <row r="555" spans="1:6">
      <c r="A555" s="5" t="s">
        <v>599</v>
      </c>
      <c r="B555" s="5" t="s">
        <v>20</v>
      </c>
      <c r="C555" s="6" t="s">
        <v>606</v>
      </c>
      <c r="D555" s="28">
        <v>7</v>
      </c>
      <c r="E555" s="29">
        <v>16</v>
      </c>
      <c r="F555" s="29">
        <f t="shared" si="15"/>
        <v>337.5</v>
      </c>
    </row>
    <row r="556" spans="1:6">
      <c r="A556" s="5" t="s">
        <v>599</v>
      </c>
      <c r="B556" s="5" t="s">
        <v>118</v>
      </c>
      <c r="C556" s="6" t="s">
        <v>607</v>
      </c>
      <c r="D556" s="28">
        <v>7</v>
      </c>
      <c r="E556" s="29">
        <v>16</v>
      </c>
      <c r="F556" s="29">
        <f t="shared" si="15"/>
        <v>337.5</v>
      </c>
    </row>
    <row r="557" spans="1:6">
      <c r="A557" s="5" t="s">
        <v>599</v>
      </c>
      <c r="B557" s="5" t="s">
        <v>592</v>
      </c>
      <c r="C557" s="6" t="s">
        <v>608</v>
      </c>
      <c r="D557" s="28">
        <v>9</v>
      </c>
      <c r="E557" s="29">
        <v>16</v>
      </c>
      <c r="F557" s="29">
        <v>0</v>
      </c>
    </row>
    <row r="558" spans="1:6">
      <c r="A558" s="5" t="s">
        <v>599</v>
      </c>
      <c r="B558" s="5" t="s">
        <v>26</v>
      </c>
      <c r="C558" s="6" t="s">
        <v>609</v>
      </c>
      <c r="D558" s="28">
        <v>9</v>
      </c>
      <c r="E558" s="29">
        <v>16</v>
      </c>
      <c r="F558" s="29">
        <v>0</v>
      </c>
    </row>
    <row r="559" spans="1:6">
      <c r="A559" s="5" t="s">
        <v>599</v>
      </c>
      <c r="B559" s="5" t="s">
        <v>104</v>
      </c>
      <c r="C559" s="6" t="s">
        <v>610</v>
      </c>
      <c r="D559" s="28">
        <v>9</v>
      </c>
      <c r="E559" s="29">
        <v>16</v>
      </c>
      <c r="F559" s="29">
        <v>0</v>
      </c>
    </row>
    <row r="560" spans="1:6">
      <c r="A560" s="5" t="s">
        <v>599</v>
      </c>
      <c r="B560" s="5" t="s">
        <v>161</v>
      </c>
      <c r="C560" s="6" t="s">
        <v>611</v>
      </c>
      <c r="D560" s="28">
        <v>9</v>
      </c>
      <c r="E560" s="29">
        <v>16</v>
      </c>
      <c r="F560" s="29">
        <v>0</v>
      </c>
    </row>
    <row r="561" spans="1:6">
      <c r="A561" s="5" t="s">
        <v>599</v>
      </c>
      <c r="B561" s="5" t="s">
        <v>161</v>
      </c>
      <c r="C561" s="6" t="s">
        <v>612</v>
      </c>
      <c r="D561" s="28">
        <v>9</v>
      </c>
      <c r="E561" s="29">
        <v>16</v>
      </c>
      <c r="F561" s="29">
        <v>0</v>
      </c>
    </row>
    <row r="562" spans="1:6">
      <c r="A562" s="5" t="s">
        <v>599</v>
      </c>
      <c r="B562" s="5" t="s">
        <v>22</v>
      </c>
      <c r="C562" s="6" t="s">
        <v>613</v>
      </c>
      <c r="D562" s="28">
        <v>9</v>
      </c>
      <c r="E562" s="29">
        <v>16</v>
      </c>
      <c r="F562" s="29">
        <v>0</v>
      </c>
    </row>
    <row r="563" spans="1:6">
      <c r="A563" s="5" t="s">
        <v>599</v>
      </c>
      <c r="B563" s="5" t="s">
        <v>546</v>
      </c>
      <c r="C563" s="6" t="s">
        <v>614</v>
      </c>
      <c r="D563" s="28">
        <v>9</v>
      </c>
      <c r="E563" s="29">
        <v>16</v>
      </c>
      <c r="F563" s="29">
        <v>0</v>
      </c>
    </row>
    <row r="564" spans="1:6">
      <c r="A564" s="15"/>
      <c r="B564" s="15"/>
      <c r="C564" s="16"/>
      <c r="D564" s="23"/>
      <c r="E564" s="24"/>
      <c r="F564" s="24"/>
    </row>
    <row r="565" spans="1:6">
      <c r="A565" s="5" t="s">
        <v>615</v>
      </c>
      <c r="B565" s="5" t="s">
        <v>428</v>
      </c>
      <c r="C565" s="6" t="s">
        <v>616</v>
      </c>
      <c r="D565" s="28">
        <v>1</v>
      </c>
      <c r="E565" s="29">
        <v>11</v>
      </c>
      <c r="F565" s="29">
        <f t="shared" ref="F565:F571" si="16">(600/E565)*(E565-D565)</f>
        <v>545.4545454545455</v>
      </c>
    </row>
    <row r="566" spans="1:6">
      <c r="A566" s="5" t="s">
        <v>615</v>
      </c>
      <c r="B566" s="5" t="s">
        <v>428</v>
      </c>
      <c r="C566" s="6" t="s">
        <v>617</v>
      </c>
      <c r="D566" s="28">
        <v>2</v>
      </c>
      <c r="E566" s="29">
        <v>11</v>
      </c>
      <c r="F566" s="29">
        <f t="shared" si="16"/>
        <v>490.90909090909093</v>
      </c>
    </row>
    <row r="567" spans="1:6">
      <c r="A567" s="5" t="s">
        <v>615</v>
      </c>
      <c r="B567" s="5" t="s">
        <v>320</v>
      </c>
      <c r="C567" s="6" t="s">
        <v>618</v>
      </c>
      <c r="D567" s="28">
        <v>3</v>
      </c>
      <c r="E567" s="29">
        <v>11</v>
      </c>
      <c r="F567" s="29">
        <f t="shared" si="16"/>
        <v>436.36363636363637</v>
      </c>
    </row>
    <row r="568" spans="1:6">
      <c r="A568" s="5" t="s">
        <v>615</v>
      </c>
      <c r="B568" s="5" t="s">
        <v>9</v>
      </c>
      <c r="C568" s="6" t="s">
        <v>619</v>
      </c>
      <c r="D568" s="28">
        <v>4</v>
      </c>
      <c r="E568" s="29">
        <v>11</v>
      </c>
      <c r="F568" s="29">
        <f t="shared" si="16"/>
        <v>381.81818181818181</v>
      </c>
    </row>
    <row r="569" spans="1:6">
      <c r="A569" s="5" t="s">
        <v>615</v>
      </c>
      <c r="B569" s="5" t="s">
        <v>26</v>
      </c>
      <c r="C569" s="6" t="s">
        <v>620</v>
      </c>
      <c r="D569" s="28">
        <v>5</v>
      </c>
      <c r="E569" s="29">
        <v>11</v>
      </c>
      <c r="F569" s="29">
        <f t="shared" si="16"/>
        <v>327.27272727272725</v>
      </c>
    </row>
    <row r="570" spans="1:6">
      <c r="A570" s="5" t="s">
        <v>615</v>
      </c>
      <c r="B570" s="5" t="s">
        <v>428</v>
      </c>
      <c r="C570" s="6" t="s">
        <v>621</v>
      </c>
      <c r="D570" s="28">
        <v>5</v>
      </c>
      <c r="E570" s="29">
        <v>11</v>
      </c>
      <c r="F570" s="29">
        <f t="shared" si="16"/>
        <v>327.27272727272725</v>
      </c>
    </row>
    <row r="571" spans="1:6">
      <c r="A571" s="5" t="s">
        <v>615</v>
      </c>
      <c r="B571" s="5" t="s">
        <v>94</v>
      </c>
      <c r="C571" s="6" t="s">
        <v>622</v>
      </c>
      <c r="D571" s="28">
        <v>7</v>
      </c>
      <c r="E571" s="29">
        <v>11</v>
      </c>
      <c r="F571" s="29">
        <f t="shared" si="16"/>
        <v>218.18181818181819</v>
      </c>
    </row>
    <row r="572" spans="1:6">
      <c r="A572" s="5" t="s">
        <v>615</v>
      </c>
      <c r="B572" s="5" t="s">
        <v>104</v>
      </c>
      <c r="C572" s="6" t="s">
        <v>623</v>
      </c>
      <c r="D572" s="28">
        <v>8</v>
      </c>
      <c r="E572" s="29">
        <v>11</v>
      </c>
      <c r="F572" s="29">
        <v>0</v>
      </c>
    </row>
    <row r="573" spans="1:6">
      <c r="A573" s="5" t="s">
        <v>615</v>
      </c>
      <c r="B573" s="5" t="s">
        <v>22</v>
      </c>
      <c r="C573" s="6" t="s">
        <v>624</v>
      </c>
      <c r="D573" s="28">
        <v>8</v>
      </c>
      <c r="E573" s="29">
        <v>11</v>
      </c>
      <c r="F573" s="29">
        <v>0</v>
      </c>
    </row>
    <row r="574" spans="1:6">
      <c r="A574" s="5" t="s">
        <v>615</v>
      </c>
      <c r="B574" s="5" t="s">
        <v>104</v>
      </c>
      <c r="C574" s="6" t="s">
        <v>625</v>
      </c>
      <c r="D574" s="28">
        <v>8</v>
      </c>
      <c r="E574" s="29">
        <v>11</v>
      </c>
      <c r="F574" s="29">
        <v>0</v>
      </c>
    </row>
    <row r="575" spans="1:6">
      <c r="A575" s="5" t="s">
        <v>615</v>
      </c>
      <c r="B575" s="5" t="s">
        <v>104</v>
      </c>
      <c r="C575" s="6" t="s">
        <v>626</v>
      </c>
      <c r="D575" s="28">
        <v>8</v>
      </c>
      <c r="E575" s="29">
        <v>11</v>
      </c>
      <c r="F575" s="29">
        <v>0</v>
      </c>
    </row>
    <row r="576" spans="1:6">
      <c r="A576" s="15"/>
      <c r="B576" s="15"/>
      <c r="C576" s="16"/>
      <c r="D576" s="23"/>
      <c r="E576" s="24"/>
      <c r="F576" s="24"/>
    </row>
    <row r="577" spans="1:6">
      <c r="A577" s="12" t="s">
        <v>627</v>
      </c>
      <c r="B577" s="5" t="s">
        <v>9</v>
      </c>
      <c r="C577" s="6" t="s">
        <v>628</v>
      </c>
      <c r="D577" s="21">
        <v>1</v>
      </c>
      <c r="E577" s="22">
        <v>5</v>
      </c>
      <c r="F577" s="22">
        <f>(600/E577)*(E577-D577)</f>
        <v>480</v>
      </c>
    </row>
    <row r="578" spans="1:6">
      <c r="A578" s="12" t="s">
        <v>627</v>
      </c>
      <c r="B578" s="5" t="s">
        <v>9</v>
      </c>
      <c r="C578" s="6" t="s">
        <v>629</v>
      </c>
      <c r="D578" s="21">
        <v>2</v>
      </c>
      <c r="E578" s="22">
        <v>5</v>
      </c>
      <c r="F578" s="22">
        <f>(600/E578)*(E578-D578)</f>
        <v>360</v>
      </c>
    </row>
    <row r="579" spans="1:6">
      <c r="A579" s="12" t="s">
        <v>627</v>
      </c>
      <c r="B579" s="5" t="s">
        <v>16</v>
      </c>
      <c r="C579" s="6" t="s">
        <v>630</v>
      </c>
      <c r="D579" s="21">
        <v>3</v>
      </c>
      <c r="E579" s="22">
        <v>5</v>
      </c>
      <c r="F579" s="22">
        <f>(600/E579)*(E579-D579)</f>
        <v>240</v>
      </c>
    </row>
    <row r="580" spans="1:6">
      <c r="A580" s="12" t="s">
        <v>627</v>
      </c>
      <c r="B580" s="5" t="s">
        <v>20</v>
      </c>
      <c r="C580" s="6" t="s">
        <v>631</v>
      </c>
      <c r="D580" s="21">
        <v>4</v>
      </c>
      <c r="E580" s="22">
        <v>5</v>
      </c>
      <c r="F580" s="22">
        <f>(600/E580)*(E580-D580)</f>
        <v>120</v>
      </c>
    </row>
    <row r="581" spans="1:6">
      <c r="A581" s="12" t="s">
        <v>627</v>
      </c>
      <c r="B581" s="5" t="s">
        <v>16</v>
      </c>
      <c r="C581" s="6" t="s">
        <v>632</v>
      </c>
      <c r="D581" s="21">
        <v>5</v>
      </c>
      <c r="E581" s="22">
        <v>5</v>
      </c>
      <c r="F581" s="22">
        <f>(600/E581)*(E581-D581)</f>
        <v>0</v>
      </c>
    </row>
    <row r="582" spans="1:6">
      <c r="A582" s="11"/>
      <c r="B582" s="15"/>
      <c r="C582" s="16"/>
      <c r="D582" s="23"/>
      <c r="E582" s="24"/>
      <c r="F582" s="24"/>
    </row>
    <row r="583" spans="1:6">
      <c r="A583" s="12" t="s">
        <v>633</v>
      </c>
      <c r="B583" s="5" t="s">
        <v>55</v>
      </c>
      <c r="C583" s="6" t="s">
        <v>634</v>
      </c>
      <c r="D583" s="21">
        <v>1</v>
      </c>
      <c r="E583" s="22">
        <v>3</v>
      </c>
      <c r="F583" s="22">
        <f>(600/E583)*(E583-D583)</f>
        <v>400</v>
      </c>
    </row>
    <row r="584" spans="1:6">
      <c r="A584" s="12" t="s">
        <v>633</v>
      </c>
      <c r="B584" s="5" t="s">
        <v>50</v>
      </c>
      <c r="C584" s="6" t="s">
        <v>635</v>
      </c>
      <c r="D584" s="21">
        <v>2</v>
      </c>
      <c r="E584" s="22">
        <v>3</v>
      </c>
      <c r="F584" s="22">
        <f>(600/E584)*(E584-D584)</f>
        <v>200</v>
      </c>
    </row>
    <row r="585" spans="1:6">
      <c r="A585" s="12" t="s">
        <v>633</v>
      </c>
      <c r="B585" s="5" t="s">
        <v>26</v>
      </c>
      <c r="C585" s="6" t="s">
        <v>636</v>
      </c>
      <c r="D585" s="21">
        <v>3</v>
      </c>
      <c r="E585" s="22">
        <v>3</v>
      </c>
      <c r="F585" s="22">
        <f>(600/E585)*(E585-D585)</f>
        <v>0</v>
      </c>
    </row>
    <row r="586" spans="1:6">
      <c r="A586" s="11"/>
      <c r="B586" s="15"/>
      <c r="C586" s="16"/>
      <c r="D586" s="23"/>
      <c r="E586" s="24"/>
      <c r="F586" s="24"/>
    </row>
    <row r="587" spans="1:6">
      <c r="A587" s="12" t="s">
        <v>637</v>
      </c>
      <c r="B587" s="5" t="s">
        <v>72</v>
      </c>
      <c r="C587" s="6" t="s">
        <v>638</v>
      </c>
      <c r="D587" s="21">
        <v>1</v>
      </c>
      <c r="E587" s="22">
        <v>5</v>
      </c>
      <c r="F587" s="22">
        <f>(600/E587)*(E587-D587)</f>
        <v>480</v>
      </c>
    </row>
    <row r="588" spans="1:6">
      <c r="A588" s="12" t="s">
        <v>637</v>
      </c>
      <c r="B588" s="5" t="s">
        <v>48</v>
      </c>
      <c r="C588" s="6" t="s">
        <v>639</v>
      </c>
      <c r="D588" s="21">
        <v>2</v>
      </c>
      <c r="E588" s="22">
        <v>5</v>
      </c>
      <c r="F588" s="22">
        <f>(600/E588)*(E588-D588)</f>
        <v>360</v>
      </c>
    </row>
    <row r="589" spans="1:6">
      <c r="A589" s="12" t="s">
        <v>637</v>
      </c>
      <c r="B589" s="5" t="s">
        <v>20</v>
      </c>
      <c r="C589" s="6" t="s">
        <v>640</v>
      </c>
      <c r="D589" s="21">
        <v>3</v>
      </c>
      <c r="E589" s="22">
        <v>5</v>
      </c>
      <c r="F589" s="22">
        <f>(600/E589)*(E589-D589)</f>
        <v>240</v>
      </c>
    </row>
    <row r="590" spans="1:6">
      <c r="A590" s="12" t="s">
        <v>637</v>
      </c>
      <c r="B590" s="5" t="s">
        <v>104</v>
      </c>
      <c r="C590" s="6" t="s">
        <v>641</v>
      </c>
      <c r="D590" s="21">
        <v>4</v>
      </c>
      <c r="E590" s="22">
        <v>5</v>
      </c>
      <c r="F590" s="22">
        <f>(600/E590)*(E590-D590)</f>
        <v>120</v>
      </c>
    </row>
    <row r="591" spans="1:6">
      <c r="A591" s="12" t="s">
        <v>637</v>
      </c>
      <c r="B591" s="5" t="s">
        <v>55</v>
      </c>
      <c r="C591" s="6" t="s">
        <v>642</v>
      </c>
      <c r="D591" s="21">
        <v>5</v>
      </c>
      <c r="E591" s="22">
        <v>5</v>
      </c>
      <c r="F591" s="22">
        <f>(600/E591)*(E591-D591)</f>
        <v>0</v>
      </c>
    </row>
    <row r="592" spans="1:6">
      <c r="A592" s="11"/>
      <c r="B592" s="15"/>
      <c r="C592" s="16"/>
      <c r="D592" s="23"/>
      <c r="E592" s="24"/>
      <c r="F592" s="24"/>
    </row>
    <row r="593" spans="1:6">
      <c r="A593" s="12" t="s">
        <v>643</v>
      </c>
      <c r="B593" s="5" t="s">
        <v>22</v>
      </c>
      <c r="C593" s="6" t="s">
        <v>644</v>
      </c>
      <c r="D593" s="21">
        <v>1</v>
      </c>
      <c r="E593" s="22">
        <v>19</v>
      </c>
      <c r="F593" s="22">
        <f t="shared" ref="F593:F608" si="17">(600/E593)*(E593-D593)</f>
        <v>568.42105263157896</v>
      </c>
    </row>
    <row r="594" spans="1:6">
      <c r="A594" s="12" t="s">
        <v>643</v>
      </c>
      <c r="B594" s="5" t="s">
        <v>9</v>
      </c>
      <c r="C594" s="6" t="s">
        <v>645</v>
      </c>
      <c r="D594" s="21">
        <v>2</v>
      </c>
      <c r="E594" s="22">
        <v>19</v>
      </c>
      <c r="F594" s="22">
        <f t="shared" si="17"/>
        <v>536.84210526315792</v>
      </c>
    </row>
    <row r="595" spans="1:6">
      <c r="A595" s="12" t="s">
        <v>643</v>
      </c>
      <c r="B595" s="5" t="s">
        <v>16</v>
      </c>
      <c r="C595" s="6" t="s">
        <v>646</v>
      </c>
      <c r="D595" s="21">
        <v>3</v>
      </c>
      <c r="E595" s="22">
        <v>19</v>
      </c>
      <c r="F595" s="22">
        <f t="shared" si="17"/>
        <v>505.26315789473682</v>
      </c>
    </row>
    <row r="596" spans="1:6">
      <c r="A596" s="12" t="s">
        <v>643</v>
      </c>
      <c r="B596" s="5" t="s">
        <v>82</v>
      </c>
      <c r="C596" s="6" t="s">
        <v>647</v>
      </c>
      <c r="D596" s="21">
        <v>4</v>
      </c>
      <c r="E596" s="22">
        <v>19</v>
      </c>
      <c r="F596" s="22">
        <f t="shared" si="17"/>
        <v>473.68421052631578</v>
      </c>
    </row>
    <row r="597" spans="1:6">
      <c r="A597" s="12" t="s">
        <v>643</v>
      </c>
      <c r="B597" s="5" t="s">
        <v>124</v>
      </c>
      <c r="C597" s="6" t="s">
        <v>648</v>
      </c>
      <c r="D597" s="21">
        <v>5</v>
      </c>
      <c r="E597" s="22">
        <v>19</v>
      </c>
      <c r="F597" s="22">
        <f t="shared" si="17"/>
        <v>442.10526315789474</v>
      </c>
    </row>
    <row r="598" spans="1:6">
      <c r="A598" s="12" t="s">
        <v>643</v>
      </c>
      <c r="B598" s="5" t="s">
        <v>48</v>
      </c>
      <c r="C598" s="6" t="s">
        <v>649</v>
      </c>
      <c r="D598" s="21">
        <v>5</v>
      </c>
      <c r="E598" s="22">
        <v>19</v>
      </c>
      <c r="F598" s="22">
        <f t="shared" si="17"/>
        <v>442.10526315789474</v>
      </c>
    </row>
    <row r="599" spans="1:6">
      <c r="A599" s="12" t="s">
        <v>643</v>
      </c>
      <c r="B599" s="5" t="s">
        <v>87</v>
      </c>
      <c r="C599" s="6" t="s">
        <v>650</v>
      </c>
      <c r="D599" s="21">
        <v>7</v>
      </c>
      <c r="E599" s="22">
        <v>19</v>
      </c>
      <c r="F599" s="22">
        <f t="shared" si="17"/>
        <v>378.9473684210526</v>
      </c>
    </row>
    <row r="600" spans="1:6">
      <c r="A600" s="12" t="s">
        <v>643</v>
      </c>
      <c r="B600" s="5" t="s">
        <v>38</v>
      </c>
      <c r="C600" s="6" t="s">
        <v>651</v>
      </c>
      <c r="D600" s="21">
        <v>7</v>
      </c>
      <c r="E600" s="22">
        <v>19</v>
      </c>
      <c r="F600" s="22">
        <f t="shared" si="17"/>
        <v>378.9473684210526</v>
      </c>
    </row>
    <row r="601" spans="1:6">
      <c r="A601" s="12" t="s">
        <v>643</v>
      </c>
      <c r="B601" s="5" t="s">
        <v>38</v>
      </c>
      <c r="C601" s="6" t="s">
        <v>652</v>
      </c>
      <c r="D601" s="21">
        <v>9</v>
      </c>
      <c r="E601" s="22">
        <v>19</v>
      </c>
      <c r="F601" s="22">
        <f t="shared" si="17"/>
        <v>315.78947368421052</v>
      </c>
    </row>
    <row r="602" spans="1:6">
      <c r="A602" s="12" t="s">
        <v>643</v>
      </c>
      <c r="B602" s="5" t="s">
        <v>20</v>
      </c>
      <c r="C602" s="6" t="s">
        <v>653</v>
      </c>
      <c r="D602" s="21">
        <v>9</v>
      </c>
      <c r="E602" s="22">
        <v>19</v>
      </c>
      <c r="F602" s="22">
        <f t="shared" si="17"/>
        <v>315.78947368421052</v>
      </c>
    </row>
    <row r="603" spans="1:6">
      <c r="A603" s="12" t="s">
        <v>643</v>
      </c>
      <c r="B603" s="5" t="s">
        <v>104</v>
      </c>
      <c r="C603" s="6" t="s">
        <v>654</v>
      </c>
      <c r="D603" s="21">
        <v>9</v>
      </c>
      <c r="E603" s="22">
        <v>19</v>
      </c>
      <c r="F603" s="22">
        <f t="shared" si="17"/>
        <v>315.78947368421052</v>
      </c>
    </row>
    <row r="604" spans="1:6">
      <c r="A604" s="12" t="s">
        <v>643</v>
      </c>
      <c r="B604" s="5" t="s">
        <v>153</v>
      </c>
      <c r="C604" s="6" t="s">
        <v>655</v>
      </c>
      <c r="D604" s="21">
        <v>9</v>
      </c>
      <c r="E604" s="22">
        <v>19</v>
      </c>
      <c r="F604" s="22">
        <f t="shared" si="17"/>
        <v>315.78947368421052</v>
      </c>
    </row>
    <row r="605" spans="1:6">
      <c r="A605" s="12" t="s">
        <v>643</v>
      </c>
      <c r="B605" s="5" t="s">
        <v>104</v>
      </c>
      <c r="C605" s="6" t="s">
        <v>656</v>
      </c>
      <c r="D605" s="21">
        <v>13</v>
      </c>
      <c r="E605" s="22">
        <v>19</v>
      </c>
      <c r="F605" s="22">
        <f t="shared" si="17"/>
        <v>189.4736842105263</v>
      </c>
    </row>
    <row r="606" spans="1:6">
      <c r="A606" s="12" t="s">
        <v>643</v>
      </c>
      <c r="B606" s="5" t="s">
        <v>50</v>
      </c>
      <c r="C606" s="6" t="s">
        <v>657</v>
      </c>
      <c r="D606" s="21">
        <v>13</v>
      </c>
      <c r="E606" s="22">
        <v>19</v>
      </c>
      <c r="F606" s="22">
        <f t="shared" si="17"/>
        <v>189.4736842105263</v>
      </c>
    </row>
    <row r="607" spans="1:6">
      <c r="A607" s="12" t="s">
        <v>643</v>
      </c>
      <c r="B607" s="5" t="s">
        <v>55</v>
      </c>
      <c r="C607" s="6" t="s">
        <v>658</v>
      </c>
      <c r="D607" s="21">
        <v>13</v>
      </c>
      <c r="E607" s="22">
        <v>19</v>
      </c>
      <c r="F607" s="22">
        <f t="shared" si="17"/>
        <v>189.4736842105263</v>
      </c>
    </row>
    <row r="608" spans="1:6">
      <c r="A608" s="12" t="s">
        <v>643</v>
      </c>
      <c r="B608" s="5" t="s">
        <v>22</v>
      </c>
      <c r="C608" s="6" t="s">
        <v>659</v>
      </c>
      <c r="D608" s="21">
        <v>13</v>
      </c>
      <c r="E608" s="22">
        <v>19</v>
      </c>
      <c r="F608" s="22">
        <f t="shared" si="17"/>
        <v>189.4736842105263</v>
      </c>
    </row>
    <row r="609" spans="1:6">
      <c r="A609" s="12" t="s">
        <v>643</v>
      </c>
      <c r="B609" s="5" t="s">
        <v>31</v>
      </c>
      <c r="C609" s="6" t="s">
        <v>660</v>
      </c>
      <c r="D609" s="21">
        <v>17</v>
      </c>
      <c r="E609" s="22">
        <v>19</v>
      </c>
      <c r="F609" s="22">
        <v>0</v>
      </c>
    </row>
    <row r="610" spans="1:6">
      <c r="A610" s="12" t="s">
        <v>643</v>
      </c>
      <c r="B610" s="5" t="s">
        <v>43</v>
      </c>
      <c r="C610" s="6" t="s">
        <v>661</v>
      </c>
      <c r="D610" s="21">
        <v>17</v>
      </c>
      <c r="E610" s="22">
        <v>19</v>
      </c>
      <c r="F610" s="22">
        <v>0</v>
      </c>
    </row>
    <row r="611" spans="1:6">
      <c r="A611" s="12" t="s">
        <v>643</v>
      </c>
      <c r="B611" s="5" t="s">
        <v>92</v>
      </c>
      <c r="C611" s="6" t="s">
        <v>662</v>
      </c>
      <c r="D611" s="21">
        <v>17</v>
      </c>
      <c r="E611" s="22">
        <v>19</v>
      </c>
      <c r="F611" s="22">
        <v>0</v>
      </c>
    </row>
    <row r="612" spans="1:6">
      <c r="A612" s="11"/>
      <c r="B612" s="15"/>
      <c r="C612" s="16"/>
      <c r="D612" s="23"/>
      <c r="E612" s="24"/>
      <c r="F612" s="24"/>
    </row>
    <row r="613" spans="1:6">
      <c r="A613" s="12" t="s">
        <v>663</v>
      </c>
      <c r="B613" s="5" t="s">
        <v>9</v>
      </c>
      <c r="C613" s="6" t="s">
        <v>664</v>
      </c>
      <c r="D613" s="21">
        <v>1</v>
      </c>
      <c r="E613" s="22">
        <v>12</v>
      </c>
      <c r="F613" s="22">
        <f t="shared" ref="F613:F620" si="18">(600/E613)*(E613-D613)</f>
        <v>550</v>
      </c>
    </row>
    <row r="614" spans="1:6">
      <c r="A614" s="12" t="s">
        <v>663</v>
      </c>
      <c r="B614" s="5" t="s">
        <v>26</v>
      </c>
      <c r="C614" s="6" t="s">
        <v>665</v>
      </c>
      <c r="D614" s="21">
        <v>2</v>
      </c>
      <c r="E614" s="22">
        <v>12</v>
      </c>
      <c r="F614" s="22">
        <f t="shared" si="18"/>
        <v>500</v>
      </c>
    </row>
    <row r="615" spans="1:6">
      <c r="A615" s="12" t="s">
        <v>663</v>
      </c>
      <c r="B615" s="5" t="s">
        <v>22</v>
      </c>
      <c r="C615" s="6" t="s">
        <v>666</v>
      </c>
      <c r="D615" s="21">
        <v>3</v>
      </c>
      <c r="E615" s="22">
        <v>12</v>
      </c>
      <c r="F615" s="22">
        <f t="shared" si="18"/>
        <v>450</v>
      </c>
    </row>
    <row r="616" spans="1:6">
      <c r="A616" s="12" t="s">
        <v>663</v>
      </c>
      <c r="B616" s="5" t="s">
        <v>104</v>
      </c>
      <c r="C616" s="6" t="s">
        <v>667</v>
      </c>
      <c r="D616" s="21">
        <v>4</v>
      </c>
      <c r="E616" s="22">
        <v>12</v>
      </c>
      <c r="F616" s="22">
        <f t="shared" si="18"/>
        <v>400</v>
      </c>
    </row>
    <row r="617" spans="1:6">
      <c r="A617" s="12" t="s">
        <v>663</v>
      </c>
      <c r="B617" s="5" t="s">
        <v>50</v>
      </c>
      <c r="C617" s="6" t="s">
        <v>668</v>
      </c>
      <c r="D617" s="21">
        <v>5</v>
      </c>
      <c r="E617" s="22">
        <v>12</v>
      </c>
      <c r="F617" s="22">
        <f t="shared" si="18"/>
        <v>350</v>
      </c>
    </row>
    <row r="618" spans="1:6">
      <c r="A618" s="12" t="s">
        <v>663</v>
      </c>
      <c r="B618" s="5" t="s">
        <v>342</v>
      </c>
      <c r="C618" s="6" t="s">
        <v>669</v>
      </c>
      <c r="D618" s="21">
        <v>5</v>
      </c>
      <c r="E618" s="22">
        <v>12</v>
      </c>
      <c r="F618" s="22">
        <f t="shared" si="18"/>
        <v>350</v>
      </c>
    </row>
    <row r="619" spans="1:6">
      <c r="A619" s="12" t="s">
        <v>663</v>
      </c>
      <c r="B619" s="5" t="s">
        <v>12</v>
      </c>
      <c r="C619" s="6" t="s">
        <v>670</v>
      </c>
      <c r="D619" s="21">
        <v>7</v>
      </c>
      <c r="E619" s="22">
        <v>12</v>
      </c>
      <c r="F619" s="22">
        <f t="shared" si="18"/>
        <v>250</v>
      </c>
    </row>
    <row r="620" spans="1:6">
      <c r="A620" s="12" t="s">
        <v>663</v>
      </c>
      <c r="B620" s="5" t="s">
        <v>45</v>
      </c>
      <c r="C620" s="6" t="s">
        <v>671</v>
      </c>
      <c r="D620" s="21">
        <v>7</v>
      </c>
      <c r="E620" s="22">
        <v>12</v>
      </c>
      <c r="F620" s="22">
        <f t="shared" si="18"/>
        <v>250</v>
      </c>
    </row>
    <row r="621" spans="1:6">
      <c r="A621" s="12" t="s">
        <v>663</v>
      </c>
      <c r="B621" s="5" t="s">
        <v>9</v>
      </c>
      <c r="C621" s="6" t="s">
        <v>672</v>
      </c>
      <c r="D621" s="21">
        <v>9</v>
      </c>
      <c r="E621" s="22">
        <v>12</v>
      </c>
      <c r="F621" s="22">
        <v>0</v>
      </c>
    </row>
    <row r="622" spans="1:6">
      <c r="A622" s="12" t="s">
        <v>663</v>
      </c>
      <c r="B622" s="5" t="s">
        <v>36</v>
      </c>
      <c r="C622" s="6" t="s">
        <v>673</v>
      </c>
      <c r="D622" s="21">
        <v>9</v>
      </c>
      <c r="E622" s="22">
        <v>12</v>
      </c>
      <c r="F622" s="22">
        <v>0</v>
      </c>
    </row>
    <row r="623" spans="1:6">
      <c r="A623" s="12" t="s">
        <v>663</v>
      </c>
      <c r="B623" s="5" t="s">
        <v>92</v>
      </c>
      <c r="C623" s="6" t="s">
        <v>674</v>
      </c>
      <c r="D623" s="21">
        <v>9</v>
      </c>
      <c r="E623" s="22">
        <v>12</v>
      </c>
      <c r="F623" s="22">
        <v>0</v>
      </c>
    </row>
    <row r="624" spans="1:6">
      <c r="A624" s="12" t="s">
        <v>663</v>
      </c>
      <c r="B624" s="5" t="s">
        <v>80</v>
      </c>
      <c r="C624" s="6" t="s">
        <v>675</v>
      </c>
      <c r="D624" s="21">
        <v>9</v>
      </c>
      <c r="E624" s="22">
        <v>12</v>
      </c>
      <c r="F624" s="22">
        <v>0</v>
      </c>
    </row>
    <row r="625" spans="1:6">
      <c r="A625" s="12" t="s">
        <v>663</v>
      </c>
      <c r="B625" s="5" t="s">
        <v>75</v>
      </c>
      <c r="C625" s="6" t="s">
        <v>676</v>
      </c>
      <c r="D625" s="21">
        <v>9</v>
      </c>
      <c r="E625" s="22">
        <v>12</v>
      </c>
      <c r="F625" s="22">
        <v>0</v>
      </c>
    </row>
    <row r="626" spans="1:6">
      <c r="A626" s="11"/>
      <c r="B626" s="15"/>
      <c r="C626" s="16"/>
      <c r="D626" s="23"/>
      <c r="E626" s="24"/>
      <c r="F626" s="24"/>
    </row>
    <row r="627" spans="1:6">
      <c r="A627" s="12" t="s">
        <v>677</v>
      </c>
      <c r="B627" s="5" t="s">
        <v>72</v>
      </c>
      <c r="C627" s="6" t="s">
        <v>678</v>
      </c>
      <c r="D627" s="21">
        <v>1</v>
      </c>
      <c r="E627" s="22">
        <v>9</v>
      </c>
      <c r="F627" s="22">
        <f t="shared" ref="F627:F633" si="19">(600/E627)*(E627-D627)</f>
        <v>533.33333333333337</v>
      </c>
    </row>
    <row r="628" spans="1:6">
      <c r="A628" s="12" t="s">
        <v>677</v>
      </c>
      <c r="B628" s="5" t="s">
        <v>104</v>
      </c>
      <c r="C628" s="6" t="s">
        <v>679</v>
      </c>
      <c r="D628" s="21">
        <v>2</v>
      </c>
      <c r="E628" s="22">
        <v>9</v>
      </c>
      <c r="F628" s="22">
        <f t="shared" si="19"/>
        <v>466.66666666666669</v>
      </c>
    </row>
    <row r="629" spans="1:6">
      <c r="A629" s="12" t="s">
        <v>677</v>
      </c>
      <c r="B629" s="5" t="s">
        <v>342</v>
      </c>
      <c r="C629" s="6" t="s">
        <v>680</v>
      </c>
      <c r="D629" s="21">
        <v>3</v>
      </c>
      <c r="E629" s="22">
        <v>9</v>
      </c>
      <c r="F629" s="22">
        <f t="shared" si="19"/>
        <v>400</v>
      </c>
    </row>
    <row r="630" spans="1:6">
      <c r="A630" s="12" t="s">
        <v>677</v>
      </c>
      <c r="B630" s="5" t="s">
        <v>38</v>
      </c>
      <c r="C630" s="6" t="s">
        <v>681</v>
      </c>
      <c r="D630" s="21">
        <v>4</v>
      </c>
      <c r="E630" s="22">
        <v>9</v>
      </c>
      <c r="F630" s="22">
        <f t="shared" si="19"/>
        <v>333.33333333333337</v>
      </c>
    </row>
    <row r="631" spans="1:6">
      <c r="A631" s="12" t="s">
        <v>677</v>
      </c>
      <c r="B631" s="5" t="s">
        <v>22</v>
      </c>
      <c r="C631" s="6" t="s">
        <v>682</v>
      </c>
      <c r="D631" s="21">
        <v>5</v>
      </c>
      <c r="E631" s="22">
        <v>9</v>
      </c>
      <c r="F631" s="22">
        <f t="shared" si="19"/>
        <v>266.66666666666669</v>
      </c>
    </row>
    <row r="632" spans="1:6">
      <c r="A632" s="12" t="s">
        <v>677</v>
      </c>
      <c r="B632" s="5" t="s">
        <v>12</v>
      </c>
      <c r="C632" s="6" t="s">
        <v>683</v>
      </c>
      <c r="D632" s="21">
        <v>5</v>
      </c>
      <c r="E632" s="22">
        <v>9</v>
      </c>
      <c r="F632" s="22">
        <f t="shared" si="19"/>
        <v>266.66666666666669</v>
      </c>
    </row>
    <row r="633" spans="1:6">
      <c r="A633" s="12" t="s">
        <v>677</v>
      </c>
      <c r="B633" s="5" t="s">
        <v>55</v>
      </c>
      <c r="C633" s="6" t="s">
        <v>684</v>
      </c>
      <c r="D633" s="21">
        <v>7</v>
      </c>
      <c r="E633" s="22">
        <v>9</v>
      </c>
      <c r="F633" s="22">
        <f t="shared" si="19"/>
        <v>133.33333333333334</v>
      </c>
    </row>
    <row r="634" spans="1:6">
      <c r="A634" s="12" t="s">
        <v>677</v>
      </c>
      <c r="B634" s="5" t="s">
        <v>26</v>
      </c>
      <c r="C634" s="6" t="s">
        <v>685</v>
      </c>
      <c r="D634" s="21">
        <v>8</v>
      </c>
      <c r="E634" s="22">
        <v>9</v>
      </c>
      <c r="F634" s="22">
        <v>0</v>
      </c>
    </row>
    <row r="635" spans="1:6">
      <c r="A635" s="12" t="s">
        <v>677</v>
      </c>
      <c r="B635" s="5" t="s">
        <v>38</v>
      </c>
      <c r="C635" s="6" t="s">
        <v>686</v>
      </c>
      <c r="D635" s="21">
        <v>8</v>
      </c>
      <c r="E635" s="22">
        <v>9</v>
      </c>
      <c r="F635" s="22">
        <v>0</v>
      </c>
    </row>
    <row r="636" spans="1:6">
      <c r="A636" s="11"/>
      <c r="B636" s="15"/>
      <c r="C636" s="16"/>
      <c r="D636" s="23"/>
      <c r="E636" s="24"/>
      <c r="F636" s="24"/>
    </row>
    <row r="637" spans="1:6">
      <c r="A637" s="12" t="s">
        <v>687</v>
      </c>
      <c r="B637" s="5" t="s">
        <v>9</v>
      </c>
      <c r="C637" s="6" t="s">
        <v>688</v>
      </c>
      <c r="D637" s="21">
        <v>1</v>
      </c>
      <c r="E637" s="22">
        <v>15</v>
      </c>
      <c r="F637" s="22">
        <f t="shared" ref="F637:F648" si="20">(600/E637)*(E637-D637)</f>
        <v>560</v>
      </c>
    </row>
    <row r="638" spans="1:6">
      <c r="A638" s="12" t="s">
        <v>687</v>
      </c>
      <c r="B638" s="5" t="s">
        <v>12</v>
      </c>
      <c r="C638" s="6" t="s">
        <v>689</v>
      </c>
      <c r="D638" s="21">
        <v>2</v>
      </c>
      <c r="E638" s="22">
        <v>15</v>
      </c>
      <c r="F638" s="22">
        <f t="shared" si="20"/>
        <v>520</v>
      </c>
    </row>
    <row r="639" spans="1:6">
      <c r="A639" s="12" t="s">
        <v>687</v>
      </c>
      <c r="B639" s="5" t="s">
        <v>20</v>
      </c>
      <c r="C639" s="6" t="s">
        <v>690</v>
      </c>
      <c r="D639" s="21">
        <v>3</v>
      </c>
      <c r="E639" s="22">
        <v>15</v>
      </c>
      <c r="F639" s="22">
        <f t="shared" si="20"/>
        <v>480</v>
      </c>
    </row>
    <row r="640" spans="1:6">
      <c r="A640" s="12" t="s">
        <v>687</v>
      </c>
      <c r="B640" s="5" t="s">
        <v>55</v>
      </c>
      <c r="C640" s="6" t="s">
        <v>691</v>
      </c>
      <c r="D640" s="21">
        <v>4</v>
      </c>
      <c r="E640" s="22">
        <v>15</v>
      </c>
      <c r="F640" s="22">
        <f t="shared" si="20"/>
        <v>440</v>
      </c>
    </row>
    <row r="641" spans="1:6">
      <c r="A641" s="12" t="s">
        <v>687</v>
      </c>
      <c r="B641" s="5" t="s">
        <v>104</v>
      </c>
      <c r="C641" s="6" t="s">
        <v>692</v>
      </c>
      <c r="D641" s="21">
        <v>5</v>
      </c>
      <c r="E641" s="22">
        <v>15</v>
      </c>
      <c r="F641" s="22">
        <f t="shared" si="20"/>
        <v>400</v>
      </c>
    </row>
    <row r="642" spans="1:6">
      <c r="A642" s="12" t="s">
        <v>687</v>
      </c>
      <c r="B642" s="5" t="s">
        <v>38</v>
      </c>
      <c r="C642" s="6" t="s">
        <v>693</v>
      </c>
      <c r="D642" s="21">
        <v>5</v>
      </c>
      <c r="E642" s="22">
        <v>15</v>
      </c>
      <c r="F642" s="22">
        <f t="shared" si="20"/>
        <v>400</v>
      </c>
    </row>
    <row r="643" spans="1:6">
      <c r="A643" s="12" t="s">
        <v>687</v>
      </c>
      <c r="B643" s="5" t="s">
        <v>45</v>
      </c>
      <c r="C643" s="6" t="s">
        <v>694</v>
      </c>
      <c r="D643" s="21">
        <v>7</v>
      </c>
      <c r="E643" s="22">
        <v>15</v>
      </c>
      <c r="F643" s="22">
        <f t="shared" si="20"/>
        <v>320</v>
      </c>
    </row>
    <row r="644" spans="1:6">
      <c r="A644" s="12" t="s">
        <v>687</v>
      </c>
      <c r="B644" s="5" t="s">
        <v>16</v>
      </c>
      <c r="C644" s="6" t="s">
        <v>695</v>
      </c>
      <c r="D644" s="21">
        <v>7</v>
      </c>
      <c r="E644" s="22">
        <v>15</v>
      </c>
      <c r="F644" s="22">
        <f t="shared" si="20"/>
        <v>320</v>
      </c>
    </row>
    <row r="645" spans="1:6">
      <c r="A645" s="12" t="s">
        <v>687</v>
      </c>
      <c r="B645" s="5" t="s">
        <v>104</v>
      </c>
      <c r="C645" s="6" t="s">
        <v>696</v>
      </c>
      <c r="D645" s="21">
        <v>9</v>
      </c>
      <c r="E645" s="22">
        <v>15</v>
      </c>
      <c r="F645" s="22">
        <f t="shared" si="20"/>
        <v>240</v>
      </c>
    </row>
    <row r="646" spans="1:6">
      <c r="A646" s="12" t="s">
        <v>687</v>
      </c>
      <c r="B646" s="5" t="s">
        <v>22</v>
      </c>
      <c r="C646" s="6" t="s">
        <v>697</v>
      </c>
      <c r="D646" s="21">
        <v>9</v>
      </c>
      <c r="E646" s="22">
        <v>15</v>
      </c>
      <c r="F646" s="22">
        <f t="shared" si="20"/>
        <v>240</v>
      </c>
    </row>
    <row r="647" spans="1:6">
      <c r="A647" s="12" t="s">
        <v>687</v>
      </c>
      <c r="B647" s="5" t="s">
        <v>38</v>
      </c>
      <c r="C647" s="6" t="s">
        <v>698</v>
      </c>
      <c r="D647" s="21">
        <v>9</v>
      </c>
      <c r="E647" s="22">
        <v>15</v>
      </c>
      <c r="F647" s="22">
        <f t="shared" si="20"/>
        <v>240</v>
      </c>
    </row>
    <row r="648" spans="1:6">
      <c r="A648" s="12" t="s">
        <v>687</v>
      </c>
      <c r="B648" s="5" t="s">
        <v>20</v>
      </c>
      <c r="C648" s="6" t="s">
        <v>699</v>
      </c>
      <c r="D648" s="21">
        <v>9</v>
      </c>
      <c r="E648" s="22">
        <v>15</v>
      </c>
      <c r="F648" s="22">
        <f t="shared" si="20"/>
        <v>240</v>
      </c>
    </row>
    <row r="649" spans="1:6">
      <c r="A649" s="12" t="s">
        <v>687</v>
      </c>
      <c r="B649" s="5" t="s">
        <v>118</v>
      </c>
      <c r="C649" s="6" t="s">
        <v>700</v>
      </c>
      <c r="D649" s="21">
        <v>13</v>
      </c>
      <c r="E649" s="22">
        <v>15</v>
      </c>
      <c r="F649" s="22">
        <v>0</v>
      </c>
    </row>
    <row r="650" spans="1:6">
      <c r="A650" s="12" t="s">
        <v>687</v>
      </c>
      <c r="B650" s="5" t="s">
        <v>18</v>
      </c>
      <c r="C650" s="6" t="s">
        <v>701</v>
      </c>
      <c r="D650" s="21">
        <v>13</v>
      </c>
      <c r="E650" s="22">
        <v>15</v>
      </c>
      <c r="F650" s="22">
        <v>0</v>
      </c>
    </row>
    <row r="651" spans="1:6">
      <c r="A651" s="12" t="s">
        <v>687</v>
      </c>
      <c r="B651" s="5" t="s">
        <v>20</v>
      </c>
      <c r="C651" s="6" t="s">
        <v>702</v>
      </c>
      <c r="D651" s="21">
        <v>13</v>
      </c>
      <c r="E651" s="22">
        <v>15</v>
      </c>
      <c r="F651" s="22">
        <v>0</v>
      </c>
    </row>
    <row r="652" spans="1:6">
      <c r="A652" s="11"/>
      <c r="B652" s="15"/>
      <c r="C652" s="16"/>
      <c r="D652" s="23"/>
      <c r="E652" s="24"/>
      <c r="F652" s="24"/>
    </row>
    <row r="653" spans="1:6">
      <c r="A653" s="12" t="s">
        <v>703</v>
      </c>
      <c r="B653" s="5" t="s">
        <v>68</v>
      </c>
      <c r="C653" s="6" t="s">
        <v>704</v>
      </c>
      <c r="D653" s="21">
        <v>1</v>
      </c>
      <c r="E653" s="22">
        <v>12</v>
      </c>
      <c r="F653" s="22">
        <f t="shared" ref="F653:F660" si="21">(600/E653)*(E653-D653)</f>
        <v>550</v>
      </c>
    </row>
    <row r="654" spans="1:6">
      <c r="A654" s="12" t="s">
        <v>703</v>
      </c>
      <c r="B654" s="5" t="s">
        <v>241</v>
      </c>
      <c r="C654" s="6" t="s">
        <v>705</v>
      </c>
      <c r="D654" s="21">
        <v>2</v>
      </c>
      <c r="E654" s="22">
        <v>12</v>
      </c>
      <c r="F654" s="22">
        <f t="shared" si="21"/>
        <v>500</v>
      </c>
    </row>
    <row r="655" spans="1:6">
      <c r="A655" s="12" t="s">
        <v>703</v>
      </c>
      <c r="B655" s="5" t="s">
        <v>16</v>
      </c>
      <c r="C655" s="6" t="s">
        <v>706</v>
      </c>
      <c r="D655" s="21">
        <v>3</v>
      </c>
      <c r="E655" s="22">
        <v>12</v>
      </c>
      <c r="F655" s="22">
        <f t="shared" si="21"/>
        <v>450</v>
      </c>
    </row>
    <row r="656" spans="1:6">
      <c r="A656" s="12" t="s">
        <v>703</v>
      </c>
      <c r="B656" s="5" t="s">
        <v>94</v>
      </c>
      <c r="C656" s="6" t="s">
        <v>707</v>
      </c>
      <c r="D656" s="21">
        <v>4</v>
      </c>
      <c r="E656" s="22">
        <v>12</v>
      </c>
      <c r="F656" s="22">
        <f t="shared" si="21"/>
        <v>400</v>
      </c>
    </row>
    <row r="657" spans="1:6">
      <c r="A657" s="12" t="s">
        <v>703</v>
      </c>
      <c r="B657" s="5" t="s">
        <v>55</v>
      </c>
      <c r="C657" s="6" t="s">
        <v>708</v>
      </c>
      <c r="D657" s="21">
        <v>5</v>
      </c>
      <c r="E657" s="22">
        <v>12</v>
      </c>
      <c r="F657" s="22">
        <f t="shared" si="21"/>
        <v>350</v>
      </c>
    </row>
    <row r="658" spans="1:6">
      <c r="A658" s="12" t="s">
        <v>703</v>
      </c>
      <c r="B658" s="5" t="s">
        <v>80</v>
      </c>
      <c r="C658" s="6" t="s">
        <v>709</v>
      </c>
      <c r="D658" s="21">
        <v>5</v>
      </c>
      <c r="E658" s="22">
        <v>12</v>
      </c>
      <c r="F658" s="22">
        <f t="shared" si="21"/>
        <v>350</v>
      </c>
    </row>
    <row r="659" spans="1:6">
      <c r="A659" s="12" t="s">
        <v>703</v>
      </c>
      <c r="B659" s="5" t="s">
        <v>118</v>
      </c>
      <c r="C659" s="6" t="s">
        <v>710</v>
      </c>
      <c r="D659" s="21">
        <v>7</v>
      </c>
      <c r="E659" s="22">
        <v>12</v>
      </c>
      <c r="F659" s="22">
        <f t="shared" si="21"/>
        <v>250</v>
      </c>
    </row>
    <row r="660" spans="1:6">
      <c r="A660" s="12" t="s">
        <v>703</v>
      </c>
      <c r="B660" s="5" t="s">
        <v>36</v>
      </c>
      <c r="C660" s="6" t="s">
        <v>711</v>
      </c>
      <c r="D660" s="21">
        <v>7</v>
      </c>
      <c r="E660" s="22">
        <v>12</v>
      </c>
      <c r="F660" s="22">
        <f t="shared" si="21"/>
        <v>250</v>
      </c>
    </row>
    <row r="661" spans="1:6">
      <c r="A661" s="12" t="s">
        <v>703</v>
      </c>
      <c r="B661" s="5" t="s">
        <v>45</v>
      </c>
      <c r="C661" s="6" t="s">
        <v>712</v>
      </c>
      <c r="D661" s="21">
        <v>9</v>
      </c>
      <c r="E661" s="22">
        <v>12</v>
      </c>
      <c r="F661" s="22">
        <v>0</v>
      </c>
    </row>
    <row r="662" spans="1:6">
      <c r="A662" s="12" t="s">
        <v>703</v>
      </c>
      <c r="B662" s="5" t="s">
        <v>60</v>
      </c>
      <c r="C662" s="6" t="s">
        <v>713</v>
      </c>
      <c r="D662" s="21">
        <v>9</v>
      </c>
      <c r="E662" s="22">
        <v>12</v>
      </c>
      <c r="F662" s="22">
        <v>0</v>
      </c>
    </row>
    <row r="663" spans="1:6">
      <c r="A663" s="12" t="s">
        <v>703</v>
      </c>
      <c r="B663" s="5" t="s">
        <v>16</v>
      </c>
      <c r="C663" s="6" t="s">
        <v>714</v>
      </c>
      <c r="D663" s="21">
        <v>9</v>
      </c>
      <c r="E663" s="22">
        <v>12</v>
      </c>
      <c r="F663" s="22">
        <v>0</v>
      </c>
    </row>
    <row r="664" spans="1:6">
      <c r="A664" s="12" t="s">
        <v>703</v>
      </c>
      <c r="B664" s="5" t="s">
        <v>80</v>
      </c>
      <c r="C664" s="6" t="s">
        <v>715</v>
      </c>
      <c r="D664" s="21">
        <v>9</v>
      </c>
      <c r="E664" s="22">
        <v>12</v>
      </c>
      <c r="F664" s="22">
        <v>0</v>
      </c>
    </row>
    <row r="665" spans="1:6">
      <c r="A665" s="11"/>
      <c r="B665" s="15"/>
      <c r="C665" s="16"/>
      <c r="D665" s="23"/>
      <c r="E665" s="24"/>
      <c r="F665" s="24"/>
    </row>
    <row r="666" spans="1:6">
      <c r="A666" s="12" t="s">
        <v>716</v>
      </c>
      <c r="B666" s="5" t="s">
        <v>12</v>
      </c>
      <c r="C666" s="6" t="s">
        <v>717</v>
      </c>
      <c r="D666" s="21">
        <v>1</v>
      </c>
      <c r="E666" s="22">
        <v>7</v>
      </c>
      <c r="F666" s="22">
        <f t="shared" ref="F666:F672" si="22">(600/E666)*(E666-D666)</f>
        <v>514.28571428571422</v>
      </c>
    </row>
    <row r="667" spans="1:6">
      <c r="A667" s="12" t="s">
        <v>716</v>
      </c>
      <c r="B667" s="5" t="s">
        <v>100</v>
      </c>
      <c r="C667" s="6" t="s">
        <v>718</v>
      </c>
      <c r="D667" s="21">
        <v>2</v>
      </c>
      <c r="E667" s="22">
        <v>7</v>
      </c>
      <c r="F667" s="22">
        <f t="shared" si="22"/>
        <v>428.57142857142856</v>
      </c>
    </row>
    <row r="668" spans="1:6">
      <c r="A668" s="12" t="s">
        <v>716</v>
      </c>
      <c r="B668" s="5" t="s">
        <v>82</v>
      </c>
      <c r="C668" s="6" t="s">
        <v>719</v>
      </c>
      <c r="D668" s="21">
        <v>3</v>
      </c>
      <c r="E668" s="22">
        <v>7</v>
      </c>
      <c r="F668" s="22">
        <f t="shared" si="22"/>
        <v>342.85714285714283</v>
      </c>
    </row>
    <row r="669" spans="1:6">
      <c r="A669" s="12" t="s">
        <v>716</v>
      </c>
      <c r="B669" s="5" t="s">
        <v>80</v>
      </c>
      <c r="C669" s="6" t="s">
        <v>720</v>
      </c>
      <c r="D669" s="21">
        <v>4</v>
      </c>
      <c r="E669" s="22">
        <v>7</v>
      </c>
      <c r="F669" s="22">
        <f t="shared" si="22"/>
        <v>257.14285714285711</v>
      </c>
    </row>
    <row r="670" spans="1:6">
      <c r="A670" s="12" t="s">
        <v>716</v>
      </c>
      <c r="B670" s="5" t="s">
        <v>80</v>
      </c>
      <c r="C670" s="6" t="s">
        <v>721</v>
      </c>
      <c r="D670" s="21">
        <v>5</v>
      </c>
      <c r="E670" s="22">
        <v>7</v>
      </c>
      <c r="F670" s="22">
        <f t="shared" si="22"/>
        <v>171.42857142857142</v>
      </c>
    </row>
    <row r="671" spans="1:6">
      <c r="A671" s="12" t="s">
        <v>716</v>
      </c>
      <c r="B671" s="5" t="s">
        <v>38</v>
      </c>
      <c r="C671" s="6" t="s">
        <v>722</v>
      </c>
      <c r="D671" s="21">
        <v>5</v>
      </c>
      <c r="E671" s="22">
        <v>7</v>
      </c>
      <c r="F671" s="22">
        <f t="shared" si="22"/>
        <v>171.42857142857142</v>
      </c>
    </row>
    <row r="672" spans="1:6">
      <c r="A672" s="12" t="s">
        <v>716</v>
      </c>
      <c r="B672" s="5" t="s">
        <v>38</v>
      </c>
      <c r="C672" s="6" t="s">
        <v>631</v>
      </c>
      <c r="D672" s="21">
        <v>7</v>
      </c>
      <c r="E672" s="22">
        <v>7</v>
      </c>
      <c r="F672" s="22">
        <f t="shared" si="22"/>
        <v>0</v>
      </c>
    </row>
    <row r="673" spans="1:6">
      <c r="A673" s="11"/>
      <c r="B673" s="15"/>
      <c r="C673" s="16"/>
      <c r="D673" s="23"/>
      <c r="E673" s="24"/>
      <c r="F673" s="24"/>
    </row>
    <row r="674" spans="1:6">
      <c r="A674" s="12" t="s">
        <v>723</v>
      </c>
      <c r="B674" s="5" t="s">
        <v>50</v>
      </c>
      <c r="C674" s="6" t="s">
        <v>724</v>
      </c>
      <c r="D674" s="21">
        <v>1</v>
      </c>
      <c r="E674" s="22">
        <v>4</v>
      </c>
      <c r="F674" s="22">
        <f>(600/E674)*(E674-D674)</f>
        <v>450</v>
      </c>
    </row>
    <row r="675" spans="1:6">
      <c r="A675" s="12" t="s">
        <v>723</v>
      </c>
      <c r="B675" s="5" t="s">
        <v>68</v>
      </c>
      <c r="C675" s="6" t="s">
        <v>725</v>
      </c>
      <c r="D675" s="21">
        <v>2</v>
      </c>
      <c r="E675" s="22">
        <v>4</v>
      </c>
      <c r="F675" s="22">
        <f>(600/E675)*(E675-D675)</f>
        <v>300</v>
      </c>
    </row>
    <row r="676" spans="1:6">
      <c r="A676" s="12" t="s">
        <v>723</v>
      </c>
      <c r="B676" s="5" t="s">
        <v>153</v>
      </c>
      <c r="C676" s="6" t="s">
        <v>726</v>
      </c>
      <c r="D676" s="21">
        <v>3</v>
      </c>
      <c r="E676" s="22">
        <v>4</v>
      </c>
      <c r="F676" s="22">
        <f>(600/E676)*(E676-D676)</f>
        <v>150</v>
      </c>
    </row>
    <row r="677" spans="1:6">
      <c r="A677" s="12" t="s">
        <v>723</v>
      </c>
      <c r="B677" s="5" t="s">
        <v>43</v>
      </c>
      <c r="C677" s="6" t="s">
        <v>727</v>
      </c>
      <c r="D677" s="21">
        <v>4</v>
      </c>
      <c r="E677" s="22">
        <v>4</v>
      </c>
      <c r="F677" s="22">
        <f>(600/E677)*(E677-D677)</f>
        <v>0</v>
      </c>
    </row>
    <row r="678" spans="1:6" ht="19">
      <c r="A678" s="11"/>
      <c r="B678" s="15"/>
      <c r="C678" s="17"/>
      <c r="D678" s="23"/>
      <c r="E678" s="24"/>
      <c r="F678" s="24"/>
    </row>
    <row r="679" spans="1:6">
      <c r="A679" s="12" t="s">
        <v>728</v>
      </c>
      <c r="B679" s="5" t="s">
        <v>38</v>
      </c>
      <c r="C679" s="6" t="s">
        <v>729</v>
      </c>
      <c r="D679" s="21">
        <v>1</v>
      </c>
      <c r="E679" s="22">
        <v>3</v>
      </c>
      <c r="F679" s="22">
        <f>(600/E679)*(E679-D679)</f>
        <v>400</v>
      </c>
    </row>
    <row r="680" spans="1:6">
      <c r="A680" s="12" t="s">
        <v>728</v>
      </c>
      <c r="B680" s="5" t="s">
        <v>94</v>
      </c>
      <c r="C680" s="6" t="s">
        <v>730</v>
      </c>
      <c r="D680" s="21">
        <v>2</v>
      </c>
      <c r="E680" s="22">
        <v>3</v>
      </c>
      <c r="F680" s="22">
        <f>(600/E680)*(E680-D680)</f>
        <v>200</v>
      </c>
    </row>
    <row r="681" spans="1:6">
      <c r="A681" s="12" t="s">
        <v>728</v>
      </c>
      <c r="B681" s="5" t="s">
        <v>34</v>
      </c>
      <c r="C681" s="6" t="s">
        <v>731</v>
      </c>
      <c r="D681" s="21">
        <v>3</v>
      </c>
      <c r="E681" s="22">
        <v>3</v>
      </c>
      <c r="F681" s="22">
        <f>(600/E681)*(E681-D681)</f>
        <v>0</v>
      </c>
    </row>
    <row r="682" spans="1:6">
      <c r="A682" s="11"/>
      <c r="B682" s="15"/>
      <c r="C682" s="16"/>
      <c r="D682" s="23"/>
      <c r="E682" s="24"/>
      <c r="F682" s="24"/>
    </row>
    <row r="683" spans="1:6">
      <c r="A683" s="12" t="s">
        <v>732</v>
      </c>
      <c r="B683" s="5" t="s">
        <v>20</v>
      </c>
      <c r="C683" s="6" t="s">
        <v>733</v>
      </c>
      <c r="D683" s="21">
        <v>1</v>
      </c>
      <c r="E683" s="22">
        <v>8</v>
      </c>
      <c r="F683" s="22">
        <f>(600/E683)*(E683-D683)</f>
        <v>525</v>
      </c>
    </row>
    <row r="684" spans="1:6">
      <c r="A684" s="12" t="s">
        <v>732</v>
      </c>
      <c r="B684" s="5" t="s">
        <v>9</v>
      </c>
      <c r="C684" s="6" t="s">
        <v>734</v>
      </c>
      <c r="D684" s="21">
        <v>2</v>
      </c>
      <c r="E684" s="22">
        <v>8</v>
      </c>
      <c r="F684" s="22">
        <f>(600/E684)*(E684-D684)</f>
        <v>450</v>
      </c>
    </row>
    <row r="685" spans="1:6">
      <c r="A685" s="12" t="s">
        <v>732</v>
      </c>
      <c r="B685" s="5" t="s">
        <v>36</v>
      </c>
      <c r="C685" s="6" t="s">
        <v>735</v>
      </c>
      <c r="D685" s="21">
        <v>3</v>
      </c>
      <c r="E685" s="22">
        <v>8</v>
      </c>
      <c r="F685" s="22">
        <f>(600/E685)*(E685-D685)</f>
        <v>375</v>
      </c>
    </row>
    <row r="686" spans="1:6">
      <c r="A686" s="12" t="s">
        <v>732</v>
      </c>
      <c r="B686" s="5" t="s">
        <v>26</v>
      </c>
      <c r="C686" s="6" t="s">
        <v>736</v>
      </c>
      <c r="D686" s="21">
        <v>4</v>
      </c>
      <c r="E686" s="22">
        <v>8</v>
      </c>
      <c r="F686" s="22">
        <f>(600/E686)*(E686-D686)</f>
        <v>300</v>
      </c>
    </row>
    <row r="687" spans="1:6">
      <c r="A687" s="12" t="s">
        <v>732</v>
      </c>
      <c r="B687" s="5" t="s">
        <v>18</v>
      </c>
      <c r="C687" s="6" t="s">
        <v>737</v>
      </c>
      <c r="D687" s="21">
        <v>5</v>
      </c>
      <c r="E687" s="22">
        <v>8</v>
      </c>
      <c r="F687" s="22">
        <v>0</v>
      </c>
    </row>
    <row r="688" spans="1:6">
      <c r="A688" s="12" t="s">
        <v>732</v>
      </c>
      <c r="B688" s="5" t="s">
        <v>87</v>
      </c>
      <c r="C688" s="6" t="s">
        <v>738</v>
      </c>
      <c r="D688" s="21">
        <v>5</v>
      </c>
      <c r="E688" s="22">
        <v>8</v>
      </c>
      <c r="F688" s="22">
        <v>0</v>
      </c>
    </row>
    <row r="689" spans="1:6">
      <c r="A689" s="12" t="s">
        <v>732</v>
      </c>
      <c r="B689" s="5" t="s">
        <v>75</v>
      </c>
      <c r="C689" s="6" t="s">
        <v>676</v>
      </c>
      <c r="D689" s="21">
        <v>5</v>
      </c>
      <c r="E689" s="22">
        <v>8</v>
      </c>
      <c r="F689" s="22">
        <v>0</v>
      </c>
    </row>
    <row r="690" spans="1:6">
      <c r="A690" s="12" t="s">
        <v>732</v>
      </c>
      <c r="B690" s="5" t="s">
        <v>48</v>
      </c>
      <c r="C690" s="6" t="s">
        <v>739</v>
      </c>
      <c r="D690" s="21">
        <v>5</v>
      </c>
      <c r="E690" s="22">
        <v>8</v>
      </c>
      <c r="F690" s="22">
        <v>0</v>
      </c>
    </row>
    <row r="691" spans="1:6">
      <c r="A691" s="11"/>
      <c r="B691" s="15"/>
      <c r="C691" s="16"/>
      <c r="D691" s="23"/>
      <c r="E691" s="24"/>
      <c r="F691" s="24"/>
    </row>
    <row r="692" spans="1:6">
      <c r="A692" s="12" t="s">
        <v>740</v>
      </c>
      <c r="B692" s="5" t="s">
        <v>153</v>
      </c>
      <c r="C692" s="6" t="s">
        <v>741</v>
      </c>
      <c r="D692" s="21">
        <v>1</v>
      </c>
      <c r="E692" s="22">
        <v>2</v>
      </c>
      <c r="F692" s="22">
        <f>(600/E692)*(E692-D692)</f>
        <v>300</v>
      </c>
    </row>
    <row r="693" spans="1:6">
      <c r="A693" s="12" t="s">
        <v>740</v>
      </c>
      <c r="B693" s="5" t="s">
        <v>28</v>
      </c>
      <c r="C693" s="6" t="s">
        <v>742</v>
      </c>
      <c r="D693" s="21">
        <v>2</v>
      </c>
      <c r="E693" s="22">
        <v>2</v>
      </c>
      <c r="F693" s="22">
        <f>(600/E693)*(E693-D693)</f>
        <v>0</v>
      </c>
    </row>
    <row r="694" spans="1:6">
      <c r="A694" s="11"/>
      <c r="B694" s="15"/>
      <c r="C694" s="16"/>
      <c r="D694" s="23"/>
      <c r="E694" s="24"/>
      <c r="F694" s="24"/>
    </row>
    <row r="695" spans="1:6">
      <c r="A695" s="12" t="s">
        <v>743</v>
      </c>
      <c r="B695" s="9" t="s">
        <v>744</v>
      </c>
      <c r="C695" s="10" t="s">
        <v>745</v>
      </c>
      <c r="D695" s="25">
        <v>1</v>
      </c>
      <c r="E695" s="22">
        <v>8</v>
      </c>
      <c r="F695" s="22">
        <f t="shared" ref="F695:F700" si="23">(600/E695)*(E695-D695)</f>
        <v>525</v>
      </c>
    </row>
    <row r="696" spans="1:6">
      <c r="A696" s="12" t="s">
        <v>743</v>
      </c>
      <c r="B696" s="5" t="s">
        <v>38</v>
      </c>
      <c r="C696" s="6" t="s">
        <v>746</v>
      </c>
      <c r="D696" s="21">
        <v>2</v>
      </c>
      <c r="E696" s="22">
        <v>8</v>
      </c>
      <c r="F696" s="22">
        <f t="shared" si="23"/>
        <v>450</v>
      </c>
    </row>
    <row r="697" spans="1:6">
      <c r="A697" s="12" t="s">
        <v>743</v>
      </c>
      <c r="B697" s="5" t="s">
        <v>22</v>
      </c>
      <c r="C697" s="6" t="s">
        <v>747</v>
      </c>
      <c r="D697" s="21">
        <v>3</v>
      </c>
      <c r="E697" s="22">
        <v>8</v>
      </c>
      <c r="F697" s="22">
        <f t="shared" si="23"/>
        <v>375</v>
      </c>
    </row>
    <row r="698" spans="1:6">
      <c r="A698" s="12" t="s">
        <v>743</v>
      </c>
      <c r="B698" s="5" t="s">
        <v>153</v>
      </c>
      <c r="C698" s="6" t="s">
        <v>748</v>
      </c>
      <c r="D698" s="21">
        <v>4</v>
      </c>
      <c r="E698" s="22">
        <v>8</v>
      </c>
      <c r="F698" s="22">
        <f t="shared" si="23"/>
        <v>300</v>
      </c>
    </row>
    <row r="699" spans="1:6">
      <c r="A699" s="12" t="s">
        <v>743</v>
      </c>
      <c r="B699" s="5" t="s">
        <v>104</v>
      </c>
      <c r="C699" s="6" t="s">
        <v>749</v>
      </c>
      <c r="D699" s="21">
        <v>5</v>
      </c>
      <c r="E699" s="22">
        <v>8</v>
      </c>
      <c r="F699" s="22">
        <f t="shared" si="23"/>
        <v>225</v>
      </c>
    </row>
    <row r="700" spans="1:6">
      <c r="A700" s="12" t="s">
        <v>743</v>
      </c>
      <c r="B700" s="5" t="s">
        <v>28</v>
      </c>
      <c r="C700" s="6" t="s">
        <v>750</v>
      </c>
      <c r="D700" s="21">
        <v>5</v>
      </c>
      <c r="E700" s="22">
        <v>8</v>
      </c>
      <c r="F700" s="22">
        <f t="shared" si="23"/>
        <v>225</v>
      </c>
    </row>
    <row r="701" spans="1:6">
      <c r="A701" s="12" t="s">
        <v>743</v>
      </c>
      <c r="B701" s="5" t="s">
        <v>177</v>
      </c>
      <c r="C701" s="6" t="s">
        <v>751</v>
      </c>
      <c r="D701" s="21">
        <v>7</v>
      </c>
      <c r="E701" s="22">
        <v>8</v>
      </c>
      <c r="F701" s="22">
        <v>0</v>
      </c>
    </row>
    <row r="702" spans="1:6">
      <c r="A702" s="12" t="s">
        <v>743</v>
      </c>
      <c r="B702" s="5" t="s">
        <v>143</v>
      </c>
      <c r="C702" s="6" t="s">
        <v>752</v>
      </c>
      <c r="D702" s="21">
        <v>7</v>
      </c>
      <c r="E702" s="22">
        <v>8</v>
      </c>
      <c r="F702" s="22">
        <v>0</v>
      </c>
    </row>
    <row r="703" spans="1:6">
      <c r="A703" s="11"/>
      <c r="B703" s="15"/>
      <c r="C703" s="16"/>
      <c r="D703" s="23"/>
      <c r="E703" s="24"/>
      <c r="F703" s="24"/>
    </row>
    <row r="704" spans="1:6">
      <c r="A704" s="12" t="s">
        <v>753</v>
      </c>
      <c r="B704" s="5" t="s">
        <v>24</v>
      </c>
      <c r="C704" s="6" t="s">
        <v>754</v>
      </c>
      <c r="D704" s="21">
        <v>1</v>
      </c>
      <c r="E704" s="22">
        <v>17</v>
      </c>
      <c r="F704" s="22">
        <f t="shared" ref="F704:F715" si="24">(600/E704)*(E704-D704)</f>
        <v>564.70588235294122</v>
      </c>
    </row>
    <row r="705" spans="1:6">
      <c r="A705" s="12" t="s">
        <v>753</v>
      </c>
      <c r="B705" s="5" t="s">
        <v>18</v>
      </c>
      <c r="C705" s="6" t="s">
        <v>755</v>
      </c>
      <c r="D705" s="21">
        <v>2</v>
      </c>
      <c r="E705" s="22">
        <v>17</v>
      </c>
      <c r="F705" s="22">
        <f t="shared" si="24"/>
        <v>529.41176470588243</v>
      </c>
    </row>
    <row r="706" spans="1:6">
      <c r="A706" s="12" t="s">
        <v>753</v>
      </c>
      <c r="B706" s="5" t="s">
        <v>28</v>
      </c>
      <c r="C706" s="6" t="s">
        <v>756</v>
      </c>
      <c r="D706" s="21">
        <v>3</v>
      </c>
      <c r="E706" s="22">
        <v>17</v>
      </c>
      <c r="F706" s="22">
        <f t="shared" si="24"/>
        <v>494.11764705882354</v>
      </c>
    </row>
    <row r="707" spans="1:6">
      <c r="A707" s="12" t="s">
        <v>753</v>
      </c>
      <c r="B707" s="5" t="s">
        <v>302</v>
      </c>
      <c r="C707" s="6" t="s">
        <v>757</v>
      </c>
      <c r="D707" s="21">
        <v>4</v>
      </c>
      <c r="E707" s="22">
        <v>17</v>
      </c>
      <c r="F707" s="22">
        <f t="shared" si="24"/>
        <v>458.82352941176475</v>
      </c>
    </row>
    <row r="708" spans="1:6">
      <c r="A708" s="12" t="s">
        <v>753</v>
      </c>
      <c r="B708" s="5" t="s">
        <v>320</v>
      </c>
      <c r="C708" s="6" t="s">
        <v>758</v>
      </c>
      <c r="D708" s="21">
        <v>5</v>
      </c>
      <c r="E708" s="22">
        <v>17</v>
      </c>
      <c r="F708" s="22">
        <f t="shared" si="24"/>
        <v>423.52941176470591</v>
      </c>
    </row>
    <row r="709" spans="1:6">
      <c r="A709" s="12" t="s">
        <v>753</v>
      </c>
      <c r="B709" s="5" t="s">
        <v>229</v>
      </c>
      <c r="C709" s="6" t="s">
        <v>759</v>
      </c>
      <c r="D709" s="21">
        <v>5</v>
      </c>
      <c r="E709" s="22">
        <v>17</v>
      </c>
      <c r="F709" s="22">
        <f t="shared" si="24"/>
        <v>423.52941176470591</v>
      </c>
    </row>
    <row r="710" spans="1:6">
      <c r="A710" s="12" t="s">
        <v>753</v>
      </c>
      <c r="B710" s="5" t="s">
        <v>12</v>
      </c>
      <c r="C710" s="6" t="s">
        <v>760</v>
      </c>
      <c r="D710" s="21">
        <v>7</v>
      </c>
      <c r="E710" s="22">
        <v>17</v>
      </c>
      <c r="F710" s="22">
        <f t="shared" si="24"/>
        <v>352.94117647058829</v>
      </c>
    </row>
    <row r="711" spans="1:6">
      <c r="A711" s="12" t="s">
        <v>753</v>
      </c>
      <c r="B711" s="5" t="s">
        <v>143</v>
      </c>
      <c r="C711" s="6" t="s">
        <v>761</v>
      </c>
      <c r="D711" s="21">
        <v>7</v>
      </c>
      <c r="E711" s="22">
        <v>17</v>
      </c>
      <c r="F711" s="22">
        <f t="shared" si="24"/>
        <v>352.94117647058829</v>
      </c>
    </row>
    <row r="712" spans="1:6">
      <c r="A712" s="12" t="s">
        <v>753</v>
      </c>
      <c r="B712" s="5" t="s">
        <v>104</v>
      </c>
      <c r="C712" s="6" t="s">
        <v>762</v>
      </c>
      <c r="D712" s="21">
        <v>9</v>
      </c>
      <c r="E712" s="22">
        <v>17</v>
      </c>
      <c r="F712" s="22">
        <f t="shared" si="24"/>
        <v>282.35294117647061</v>
      </c>
    </row>
    <row r="713" spans="1:6">
      <c r="A713" s="12" t="s">
        <v>753</v>
      </c>
      <c r="B713" s="5" t="s">
        <v>82</v>
      </c>
      <c r="C713" s="6" t="s">
        <v>763</v>
      </c>
      <c r="D713" s="21">
        <v>9</v>
      </c>
      <c r="E713" s="22">
        <v>17</v>
      </c>
      <c r="F713" s="22">
        <f t="shared" si="24"/>
        <v>282.35294117647061</v>
      </c>
    </row>
    <row r="714" spans="1:6">
      <c r="A714" s="12" t="s">
        <v>753</v>
      </c>
      <c r="B714" s="5" t="s">
        <v>153</v>
      </c>
      <c r="C714" s="6" t="s">
        <v>764</v>
      </c>
      <c r="D714" s="21">
        <v>9</v>
      </c>
      <c r="E714" s="22">
        <v>17</v>
      </c>
      <c r="F714" s="22">
        <f t="shared" si="24"/>
        <v>282.35294117647061</v>
      </c>
    </row>
    <row r="715" spans="1:6">
      <c r="A715" s="12" t="s">
        <v>753</v>
      </c>
      <c r="B715" s="5" t="s">
        <v>153</v>
      </c>
      <c r="C715" s="6" t="s">
        <v>765</v>
      </c>
      <c r="D715" s="21">
        <v>9</v>
      </c>
      <c r="E715" s="22">
        <v>17</v>
      </c>
      <c r="F715" s="22">
        <f t="shared" si="24"/>
        <v>282.35294117647061</v>
      </c>
    </row>
    <row r="716" spans="1:6">
      <c r="A716" s="12" t="s">
        <v>753</v>
      </c>
      <c r="B716" s="5" t="s">
        <v>104</v>
      </c>
      <c r="C716" s="6" t="s">
        <v>766</v>
      </c>
      <c r="D716" s="21">
        <v>13</v>
      </c>
      <c r="E716" s="22">
        <v>17</v>
      </c>
      <c r="F716" s="22">
        <v>0</v>
      </c>
    </row>
    <row r="717" spans="1:6">
      <c r="A717" s="12" t="s">
        <v>753</v>
      </c>
      <c r="B717" s="5" t="s">
        <v>75</v>
      </c>
      <c r="C717" s="6" t="s">
        <v>767</v>
      </c>
      <c r="D717" s="21">
        <v>13</v>
      </c>
      <c r="E717" s="22">
        <v>17</v>
      </c>
      <c r="F717" s="22">
        <v>0</v>
      </c>
    </row>
    <row r="718" spans="1:6">
      <c r="A718" s="12" t="s">
        <v>753</v>
      </c>
      <c r="B718" s="5" t="s">
        <v>20</v>
      </c>
      <c r="C718" s="6" t="s">
        <v>768</v>
      </c>
      <c r="D718" s="21">
        <v>13</v>
      </c>
      <c r="E718" s="22">
        <v>17</v>
      </c>
      <c r="F718" s="22">
        <v>0</v>
      </c>
    </row>
    <row r="719" spans="1:6">
      <c r="A719" s="12" t="s">
        <v>753</v>
      </c>
      <c r="B719" s="5" t="s">
        <v>26</v>
      </c>
      <c r="C719" s="6" t="s">
        <v>769</v>
      </c>
      <c r="D719" s="21">
        <v>13</v>
      </c>
      <c r="E719" s="22">
        <v>17</v>
      </c>
      <c r="F719" s="22">
        <v>0</v>
      </c>
    </row>
    <row r="720" spans="1:6">
      <c r="A720" s="12" t="s">
        <v>753</v>
      </c>
      <c r="B720" s="5" t="s">
        <v>20</v>
      </c>
      <c r="C720" s="6" t="s">
        <v>770</v>
      </c>
      <c r="D720" s="21">
        <v>13</v>
      </c>
      <c r="E720" s="22">
        <v>17</v>
      </c>
      <c r="F720" s="22">
        <v>0</v>
      </c>
    </row>
    <row r="721" spans="1:6">
      <c r="A721" s="11"/>
      <c r="B721" s="15"/>
      <c r="C721" s="16"/>
      <c r="D721" s="23"/>
      <c r="E721" s="24"/>
      <c r="F721" s="24"/>
    </row>
    <row r="722" spans="1:6">
      <c r="A722" s="12" t="s">
        <v>771</v>
      </c>
      <c r="B722" s="5" t="s">
        <v>38</v>
      </c>
      <c r="C722" s="6" t="s">
        <v>772</v>
      </c>
      <c r="D722" s="21">
        <v>1</v>
      </c>
      <c r="E722" s="22">
        <v>9</v>
      </c>
      <c r="F722" s="22">
        <f t="shared" ref="F722:F730" si="25">(600/E722)*(E722-D722)</f>
        <v>533.33333333333337</v>
      </c>
    </row>
    <row r="723" spans="1:6">
      <c r="A723" s="12" t="s">
        <v>771</v>
      </c>
      <c r="B723" s="9" t="s">
        <v>744</v>
      </c>
      <c r="C723" s="10" t="s">
        <v>773</v>
      </c>
      <c r="D723" s="25">
        <v>2</v>
      </c>
      <c r="E723" s="22">
        <v>9</v>
      </c>
      <c r="F723" s="22">
        <f t="shared" si="25"/>
        <v>466.66666666666669</v>
      </c>
    </row>
    <row r="724" spans="1:6">
      <c r="A724" s="12" t="s">
        <v>771</v>
      </c>
      <c r="B724" s="5" t="s">
        <v>153</v>
      </c>
      <c r="C724" s="6" t="s">
        <v>774</v>
      </c>
      <c r="D724" s="21">
        <v>3</v>
      </c>
      <c r="E724" s="22">
        <v>9</v>
      </c>
      <c r="F724" s="22">
        <f t="shared" si="25"/>
        <v>400</v>
      </c>
    </row>
    <row r="725" spans="1:6">
      <c r="A725" s="12" t="s">
        <v>771</v>
      </c>
      <c r="B725" s="5" t="s">
        <v>302</v>
      </c>
      <c r="C725" s="6" t="s">
        <v>775</v>
      </c>
      <c r="D725" s="21">
        <v>4</v>
      </c>
      <c r="E725" s="22">
        <v>9</v>
      </c>
      <c r="F725" s="22">
        <f t="shared" si="25"/>
        <v>333.33333333333337</v>
      </c>
    </row>
    <row r="726" spans="1:6">
      <c r="A726" s="12" t="s">
        <v>771</v>
      </c>
      <c r="B726" s="5" t="s">
        <v>20</v>
      </c>
      <c r="C726" s="6" t="s">
        <v>776</v>
      </c>
      <c r="D726" s="21">
        <v>5</v>
      </c>
      <c r="E726" s="22">
        <v>9</v>
      </c>
      <c r="F726" s="22">
        <f t="shared" si="25"/>
        <v>266.66666666666669</v>
      </c>
    </row>
    <row r="727" spans="1:6">
      <c r="A727" s="12" t="s">
        <v>771</v>
      </c>
      <c r="B727" s="5" t="s">
        <v>38</v>
      </c>
      <c r="C727" s="6" t="s">
        <v>777</v>
      </c>
      <c r="D727" s="21">
        <v>5</v>
      </c>
      <c r="E727" s="22">
        <v>9</v>
      </c>
      <c r="F727" s="22">
        <f t="shared" si="25"/>
        <v>266.66666666666669</v>
      </c>
    </row>
    <row r="728" spans="1:6">
      <c r="A728" s="12" t="s">
        <v>771</v>
      </c>
      <c r="B728" s="5" t="s">
        <v>41</v>
      </c>
      <c r="C728" s="6" t="s">
        <v>778</v>
      </c>
      <c r="D728" s="21">
        <v>7</v>
      </c>
      <c r="E728" s="22">
        <v>9</v>
      </c>
      <c r="F728" s="22">
        <f t="shared" si="25"/>
        <v>133.33333333333334</v>
      </c>
    </row>
    <row r="729" spans="1:6">
      <c r="A729" s="12" t="s">
        <v>771</v>
      </c>
      <c r="B729" s="5" t="s">
        <v>41</v>
      </c>
      <c r="C729" s="6" t="s">
        <v>779</v>
      </c>
      <c r="D729" s="21">
        <v>7</v>
      </c>
      <c r="E729" s="22">
        <v>9</v>
      </c>
      <c r="F729" s="22">
        <f t="shared" si="25"/>
        <v>133.33333333333334</v>
      </c>
    </row>
    <row r="730" spans="1:6">
      <c r="A730" s="12" t="s">
        <v>771</v>
      </c>
      <c r="B730" s="5" t="s">
        <v>104</v>
      </c>
      <c r="C730" s="6" t="s">
        <v>780</v>
      </c>
      <c r="D730" s="21">
        <v>9</v>
      </c>
      <c r="E730" s="22">
        <v>9</v>
      </c>
      <c r="F730" s="22">
        <f t="shared" si="25"/>
        <v>0</v>
      </c>
    </row>
    <row r="731" spans="1:6">
      <c r="A731" s="11"/>
      <c r="B731" s="15"/>
      <c r="C731" s="16"/>
      <c r="D731" s="23"/>
      <c r="E731" s="24"/>
      <c r="F731" s="24"/>
    </row>
    <row r="732" spans="1:6">
      <c r="A732" s="12" t="s">
        <v>781</v>
      </c>
      <c r="B732" s="5" t="s">
        <v>118</v>
      </c>
      <c r="C732" s="6" t="s">
        <v>782</v>
      </c>
      <c r="D732" s="21">
        <v>1</v>
      </c>
      <c r="E732" s="22">
        <v>8</v>
      </c>
      <c r="F732" s="22">
        <f>(600/E732)*(E732-D732)</f>
        <v>525</v>
      </c>
    </row>
    <row r="733" spans="1:6">
      <c r="A733" s="12" t="s">
        <v>781</v>
      </c>
      <c r="B733" s="5" t="s">
        <v>38</v>
      </c>
      <c r="C733" s="6" t="s">
        <v>783</v>
      </c>
      <c r="D733" s="21">
        <v>2</v>
      </c>
      <c r="E733" s="22">
        <v>8</v>
      </c>
      <c r="F733" s="22">
        <f>(600/E733)*(E733-D733)</f>
        <v>450</v>
      </c>
    </row>
    <row r="734" spans="1:6">
      <c r="A734" s="12" t="s">
        <v>781</v>
      </c>
      <c r="B734" s="5" t="s">
        <v>26</v>
      </c>
      <c r="C734" s="6" t="s">
        <v>784</v>
      </c>
      <c r="D734" s="21">
        <v>3</v>
      </c>
      <c r="E734" s="22">
        <v>8</v>
      </c>
      <c r="F734" s="22">
        <f>(600/E734)*(E734-D734)</f>
        <v>375</v>
      </c>
    </row>
    <row r="735" spans="1:6">
      <c r="A735" s="12" t="s">
        <v>781</v>
      </c>
      <c r="B735" s="5" t="s">
        <v>45</v>
      </c>
      <c r="C735" s="6" t="s">
        <v>785</v>
      </c>
      <c r="D735" s="21">
        <v>4</v>
      </c>
      <c r="E735" s="22">
        <v>8</v>
      </c>
      <c r="F735" s="22">
        <f>(600/E735)*(E735-D735)</f>
        <v>300</v>
      </c>
    </row>
    <row r="736" spans="1:6">
      <c r="A736" s="12" t="s">
        <v>781</v>
      </c>
      <c r="B736" s="5" t="s">
        <v>22</v>
      </c>
      <c r="C736" s="6" t="s">
        <v>786</v>
      </c>
      <c r="D736" s="21">
        <v>5</v>
      </c>
      <c r="E736" s="22">
        <v>8</v>
      </c>
      <c r="F736" s="22">
        <v>0</v>
      </c>
    </row>
    <row r="737" spans="1:6">
      <c r="A737" s="12" t="s">
        <v>781</v>
      </c>
      <c r="B737" s="5" t="s">
        <v>26</v>
      </c>
      <c r="C737" s="6" t="s">
        <v>787</v>
      </c>
      <c r="D737" s="21">
        <v>5</v>
      </c>
      <c r="E737" s="22">
        <v>8</v>
      </c>
      <c r="F737" s="22">
        <v>0</v>
      </c>
    </row>
    <row r="738" spans="1:6">
      <c r="A738" s="12" t="s">
        <v>781</v>
      </c>
      <c r="B738" s="5" t="s">
        <v>788</v>
      </c>
      <c r="C738" s="6" t="s">
        <v>789</v>
      </c>
      <c r="D738" s="21">
        <v>5</v>
      </c>
      <c r="E738" s="22">
        <v>8</v>
      </c>
      <c r="F738" s="22">
        <v>0</v>
      </c>
    </row>
    <row r="739" spans="1:6">
      <c r="A739" s="12" t="s">
        <v>781</v>
      </c>
      <c r="B739" s="5" t="s">
        <v>68</v>
      </c>
      <c r="C739" s="6" t="s">
        <v>725</v>
      </c>
      <c r="D739" s="21">
        <v>5</v>
      </c>
      <c r="E739" s="22">
        <v>8</v>
      </c>
      <c r="F739" s="22">
        <v>0</v>
      </c>
    </row>
    <row r="740" spans="1:6">
      <c r="A740" s="11"/>
      <c r="B740" s="15"/>
      <c r="C740" s="16"/>
      <c r="D740" s="23"/>
      <c r="E740" s="24"/>
      <c r="F740" s="24"/>
    </row>
    <row r="741" spans="1:6">
      <c r="A741" s="12" t="s">
        <v>790</v>
      </c>
      <c r="B741" s="5" t="s">
        <v>68</v>
      </c>
      <c r="C741" s="6" t="s">
        <v>791</v>
      </c>
      <c r="D741" s="21">
        <v>1</v>
      </c>
      <c r="E741" s="22">
        <v>8</v>
      </c>
      <c r="F741" s="22">
        <f>(600/E741)*(E741-D741)</f>
        <v>525</v>
      </c>
    </row>
    <row r="742" spans="1:6">
      <c r="A742" s="12" t="s">
        <v>790</v>
      </c>
      <c r="B742" s="5" t="s">
        <v>16</v>
      </c>
      <c r="C742" s="6" t="s">
        <v>792</v>
      </c>
      <c r="D742" s="21">
        <v>2</v>
      </c>
      <c r="E742" s="22">
        <v>8</v>
      </c>
      <c r="F742" s="22">
        <f>(600/E742)*(E742-D742)</f>
        <v>450</v>
      </c>
    </row>
    <row r="743" spans="1:6">
      <c r="A743" s="12" t="s">
        <v>790</v>
      </c>
      <c r="B743" s="5" t="s">
        <v>28</v>
      </c>
      <c r="C743" s="6" t="s">
        <v>793</v>
      </c>
      <c r="D743" s="21">
        <v>3</v>
      </c>
      <c r="E743" s="22">
        <v>8</v>
      </c>
      <c r="F743" s="22">
        <f>(600/E743)*(E743-D743)</f>
        <v>375</v>
      </c>
    </row>
    <row r="744" spans="1:6">
      <c r="A744" s="12" t="s">
        <v>790</v>
      </c>
      <c r="B744" s="5" t="s">
        <v>161</v>
      </c>
      <c r="C744" s="6" t="s">
        <v>794</v>
      </c>
      <c r="D744" s="21">
        <v>4</v>
      </c>
      <c r="E744" s="22">
        <v>8</v>
      </c>
      <c r="F744" s="22">
        <f>(600/E744)*(E744-D744)</f>
        <v>300</v>
      </c>
    </row>
    <row r="745" spans="1:6">
      <c r="A745" s="12" t="s">
        <v>790</v>
      </c>
      <c r="B745" s="5" t="s">
        <v>38</v>
      </c>
      <c r="C745" s="6" t="s">
        <v>795</v>
      </c>
      <c r="D745" s="21">
        <v>5</v>
      </c>
      <c r="E745" s="22">
        <v>8</v>
      </c>
      <c r="F745" s="22">
        <v>0</v>
      </c>
    </row>
    <row r="746" spans="1:6">
      <c r="A746" s="12" t="s">
        <v>790</v>
      </c>
      <c r="B746" s="5" t="s">
        <v>796</v>
      </c>
      <c r="C746" s="6" t="s">
        <v>797</v>
      </c>
      <c r="D746" s="21">
        <v>5</v>
      </c>
      <c r="E746" s="22">
        <v>8</v>
      </c>
      <c r="F746" s="22">
        <v>0</v>
      </c>
    </row>
    <row r="747" spans="1:6">
      <c r="A747" s="12" t="s">
        <v>790</v>
      </c>
      <c r="B747" s="5" t="s">
        <v>798</v>
      </c>
      <c r="C747" s="6" t="s">
        <v>719</v>
      </c>
      <c r="D747" s="21">
        <v>5</v>
      </c>
      <c r="E747" s="22">
        <v>8</v>
      </c>
      <c r="F747" s="22">
        <v>0</v>
      </c>
    </row>
    <row r="748" spans="1:6">
      <c r="A748" s="12" t="s">
        <v>790</v>
      </c>
      <c r="B748" s="5" t="s">
        <v>50</v>
      </c>
      <c r="C748" s="6" t="s">
        <v>799</v>
      </c>
      <c r="D748" s="21">
        <v>5</v>
      </c>
      <c r="E748" s="22">
        <v>8</v>
      </c>
      <c r="F748" s="22">
        <v>0</v>
      </c>
    </row>
    <row r="749" spans="1:6">
      <c r="A749" s="11"/>
      <c r="B749" s="15"/>
      <c r="C749" s="16"/>
      <c r="D749" s="23"/>
      <c r="E749" s="24"/>
      <c r="F749" s="24"/>
    </row>
    <row r="750" spans="1:6">
      <c r="A750" s="12" t="s">
        <v>800</v>
      </c>
      <c r="B750" s="5" t="s">
        <v>68</v>
      </c>
      <c r="C750" s="6" t="s">
        <v>801</v>
      </c>
      <c r="D750" s="21">
        <v>1</v>
      </c>
      <c r="E750" s="22">
        <v>8</v>
      </c>
      <c r="F750" s="22">
        <f t="shared" ref="F750:F755" si="26">(600/E750)*(E750-D750)</f>
        <v>525</v>
      </c>
    </row>
    <row r="751" spans="1:6">
      <c r="A751" s="12" t="s">
        <v>800</v>
      </c>
      <c r="B751" s="5" t="s">
        <v>118</v>
      </c>
      <c r="C751" s="6" t="s">
        <v>802</v>
      </c>
      <c r="D751" s="21">
        <v>2</v>
      </c>
      <c r="E751" s="22">
        <v>8</v>
      </c>
      <c r="F751" s="22">
        <f t="shared" si="26"/>
        <v>450</v>
      </c>
    </row>
    <row r="752" spans="1:6">
      <c r="A752" s="12" t="s">
        <v>800</v>
      </c>
      <c r="B752" s="5" t="s">
        <v>38</v>
      </c>
      <c r="C752" s="6" t="s">
        <v>803</v>
      </c>
      <c r="D752" s="21">
        <v>3</v>
      </c>
      <c r="E752" s="22">
        <v>8</v>
      </c>
      <c r="F752" s="22">
        <f t="shared" si="26"/>
        <v>375</v>
      </c>
    </row>
    <row r="753" spans="1:6">
      <c r="A753" s="12" t="s">
        <v>800</v>
      </c>
      <c r="B753" s="5" t="s">
        <v>94</v>
      </c>
      <c r="C753" s="6" t="s">
        <v>804</v>
      </c>
      <c r="D753" s="21">
        <v>4</v>
      </c>
      <c r="E753" s="22">
        <v>8</v>
      </c>
      <c r="F753" s="22">
        <f t="shared" si="26"/>
        <v>300</v>
      </c>
    </row>
    <row r="754" spans="1:6">
      <c r="A754" s="12" t="s">
        <v>800</v>
      </c>
      <c r="B754" s="5" t="s">
        <v>320</v>
      </c>
      <c r="C754" s="6" t="s">
        <v>805</v>
      </c>
      <c r="D754" s="21">
        <v>5</v>
      </c>
      <c r="E754" s="22">
        <v>8</v>
      </c>
      <c r="F754" s="22">
        <f t="shared" si="26"/>
        <v>225</v>
      </c>
    </row>
    <row r="755" spans="1:6">
      <c r="A755" s="12" t="s">
        <v>800</v>
      </c>
      <c r="B755" s="5" t="s">
        <v>22</v>
      </c>
      <c r="C755" s="6" t="s">
        <v>806</v>
      </c>
      <c r="D755" s="21">
        <v>5</v>
      </c>
      <c r="E755" s="22">
        <v>8</v>
      </c>
      <c r="F755" s="22">
        <f t="shared" si="26"/>
        <v>225</v>
      </c>
    </row>
    <row r="756" spans="1:6">
      <c r="A756" s="12" t="s">
        <v>800</v>
      </c>
      <c r="B756" s="5" t="s">
        <v>302</v>
      </c>
      <c r="C756" s="6" t="s">
        <v>807</v>
      </c>
      <c r="D756" s="21">
        <v>7</v>
      </c>
      <c r="E756" s="22">
        <v>8</v>
      </c>
      <c r="F756" s="22">
        <v>0</v>
      </c>
    </row>
    <row r="757" spans="1:6">
      <c r="A757" s="12" t="s">
        <v>800</v>
      </c>
      <c r="B757" s="5" t="s">
        <v>153</v>
      </c>
      <c r="C757" s="6" t="s">
        <v>808</v>
      </c>
      <c r="D757" s="21">
        <v>7</v>
      </c>
      <c r="E757" s="22">
        <v>8</v>
      </c>
      <c r="F757" s="22">
        <v>0</v>
      </c>
    </row>
    <row r="758" spans="1:6">
      <c r="A758" s="2"/>
      <c r="B758" s="11"/>
      <c r="C758" s="11"/>
      <c r="D758" s="11"/>
      <c r="E758" s="11"/>
      <c r="F758" s="11"/>
    </row>
    <row r="759" spans="1:6">
      <c r="A759" s="12" t="s">
        <v>809</v>
      </c>
      <c r="B759" s="5" t="s">
        <v>100</v>
      </c>
      <c r="C759" s="6" t="s">
        <v>810</v>
      </c>
      <c r="D759" s="33">
        <v>1</v>
      </c>
      <c r="E759" s="13">
        <v>8</v>
      </c>
      <c r="F759" s="13">
        <f>(600/E759)*(E759-D759)</f>
        <v>525</v>
      </c>
    </row>
    <row r="760" spans="1:6">
      <c r="A760" s="12" t="s">
        <v>809</v>
      </c>
      <c r="B760" s="5" t="s">
        <v>26</v>
      </c>
      <c r="C760" s="6" t="s">
        <v>811</v>
      </c>
      <c r="D760" s="33">
        <v>2</v>
      </c>
      <c r="E760" s="13">
        <v>8</v>
      </c>
      <c r="F760" s="13">
        <f>(600/E760)*(E760-D760)</f>
        <v>450</v>
      </c>
    </row>
    <row r="761" spans="1:6">
      <c r="A761" s="12" t="s">
        <v>809</v>
      </c>
      <c r="B761" s="5" t="s">
        <v>302</v>
      </c>
      <c r="C761" s="6" t="s">
        <v>812</v>
      </c>
      <c r="D761" s="33">
        <v>3</v>
      </c>
      <c r="E761" s="13">
        <v>8</v>
      </c>
      <c r="F761" s="13">
        <f>(600/E761)*(E761-D761)</f>
        <v>375</v>
      </c>
    </row>
    <row r="762" spans="1:6">
      <c r="A762" s="12" t="s">
        <v>809</v>
      </c>
      <c r="B762" s="5" t="s">
        <v>118</v>
      </c>
      <c r="C762" s="6" t="s">
        <v>813</v>
      </c>
      <c r="D762" s="33">
        <v>4</v>
      </c>
      <c r="E762" s="13">
        <v>8</v>
      </c>
      <c r="F762" s="13">
        <f>(600/E762)*(E762-D762)</f>
        <v>300</v>
      </c>
    </row>
    <row r="763" spans="1:6">
      <c r="A763" s="12" t="s">
        <v>809</v>
      </c>
      <c r="B763" s="5" t="s">
        <v>16</v>
      </c>
      <c r="C763" s="6" t="s">
        <v>814</v>
      </c>
      <c r="D763" s="6">
        <v>5</v>
      </c>
      <c r="E763" s="13">
        <v>8</v>
      </c>
      <c r="F763" s="13">
        <v>0</v>
      </c>
    </row>
    <row r="764" spans="1:6">
      <c r="A764" s="12" t="s">
        <v>809</v>
      </c>
      <c r="B764" s="5" t="s">
        <v>45</v>
      </c>
      <c r="C764" s="6" t="s">
        <v>815</v>
      </c>
      <c r="D764" s="33">
        <v>5</v>
      </c>
      <c r="E764" s="13">
        <v>8</v>
      </c>
      <c r="F764" s="13">
        <v>0</v>
      </c>
    </row>
    <row r="765" spans="1:6">
      <c r="A765" s="12" t="s">
        <v>809</v>
      </c>
      <c r="B765" s="5" t="s">
        <v>816</v>
      </c>
      <c r="C765" s="6" t="s">
        <v>817</v>
      </c>
      <c r="D765" s="33">
        <v>5</v>
      </c>
      <c r="E765" s="13">
        <v>8</v>
      </c>
      <c r="F765" s="13">
        <v>0</v>
      </c>
    </row>
    <row r="766" spans="1:6">
      <c r="A766" s="12" t="s">
        <v>809</v>
      </c>
      <c r="B766" s="5" t="s">
        <v>818</v>
      </c>
      <c r="C766" s="6" t="s">
        <v>819</v>
      </c>
      <c r="D766" s="33">
        <v>5</v>
      </c>
      <c r="E766" s="13">
        <v>8</v>
      </c>
      <c r="F766" s="13">
        <v>0</v>
      </c>
    </row>
    <row r="767" spans="1:6">
      <c r="A767" s="11"/>
      <c r="B767" s="15"/>
      <c r="C767" s="16"/>
      <c r="D767" s="16"/>
      <c r="E767" s="8"/>
      <c r="F767" s="8"/>
    </row>
    <row r="768" spans="1:6">
      <c r="A768" s="12" t="s">
        <v>820</v>
      </c>
      <c r="B768" s="5" t="s">
        <v>22</v>
      </c>
      <c r="C768" s="6" t="s">
        <v>821</v>
      </c>
      <c r="D768" s="33">
        <v>1</v>
      </c>
      <c r="E768" s="7">
        <v>8</v>
      </c>
      <c r="F768" s="13">
        <f>(600/E768)*(E768-D768)</f>
        <v>525</v>
      </c>
    </row>
    <row r="769" spans="1:6">
      <c r="A769" s="12" t="s">
        <v>820</v>
      </c>
      <c r="B769" s="5" t="s">
        <v>16</v>
      </c>
      <c r="C769" s="6" t="s">
        <v>822</v>
      </c>
      <c r="D769" s="6">
        <v>2</v>
      </c>
      <c r="E769" s="7">
        <v>8</v>
      </c>
      <c r="F769" s="13">
        <f>(600/E769)*(E769-D769)</f>
        <v>450</v>
      </c>
    </row>
    <row r="770" spans="1:6">
      <c r="A770" s="12" t="s">
        <v>820</v>
      </c>
      <c r="B770" s="5" t="s">
        <v>34</v>
      </c>
      <c r="C770" s="6" t="s">
        <v>823</v>
      </c>
      <c r="D770" s="6">
        <v>3</v>
      </c>
      <c r="E770" s="7">
        <v>8</v>
      </c>
      <c r="F770" s="13">
        <f>(600/E770)*(E770-D770)</f>
        <v>375</v>
      </c>
    </row>
    <row r="771" spans="1:6">
      <c r="A771" s="12" t="s">
        <v>820</v>
      </c>
      <c r="B771" s="5" t="s">
        <v>26</v>
      </c>
      <c r="C771" s="6" t="s">
        <v>824</v>
      </c>
      <c r="D771" s="33">
        <v>4</v>
      </c>
      <c r="E771" s="7">
        <v>8</v>
      </c>
      <c r="F771" s="13">
        <f>(600/E771)*(E771-D771)</f>
        <v>300</v>
      </c>
    </row>
    <row r="772" spans="1:6">
      <c r="A772" s="12" t="s">
        <v>820</v>
      </c>
      <c r="B772" s="5" t="s">
        <v>118</v>
      </c>
      <c r="C772" s="6" t="s">
        <v>825</v>
      </c>
      <c r="D772" s="33">
        <v>5</v>
      </c>
      <c r="E772" s="7">
        <v>8</v>
      </c>
      <c r="F772" s="13">
        <v>0</v>
      </c>
    </row>
    <row r="773" spans="1:6">
      <c r="A773" s="12" t="s">
        <v>820</v>
      </c>
      <c r="B773" s="5" t="s">
        <v>9</v>
      </c>
      <c r="C773" s="6" t="s">
        <v>826</v>
      </c>
      <c r="D773" s="33">
        <v>5</v>
      </c>
      <c r="E773" s="7">
        <v>8</v>
      </c>
      <c r="F773" s="13">
        <v>0</v>
      </c>
    </row>
    <row r="774" spans="1:6">
      <c r="A774" s="12" t="s">
        <v>820</v>
      </c>
      <c r="B774" s="5" t="s">
        <v>12</v>
      </c>
      <c r="C774" s="6" t="s">
        <v>827</v>
      </c>
      <c r="D774" s="6">
        <v>5</v>
      </c>
      <c r="E774" s="7">
        <v>8</v>
      </c>
      <c r="F774" s="13">
        <v>0</v>
      </c>
    </row>
    <row r="775" spans="1:6">
      <c r="A775" s="12" t="s">
        <v>820</v>
      </c>
      <c r="B775" s="5" t="s">
        <v>828</v>
      </c>
      <c r="C775" s="6" t="s">
        <v>829</v>
      </c>
      <c r="D775" s="6">
        <v>5</v>
      </c>
      <c r="E775" s="7">
        <v>8</v>
      </c>
      <c r="F775" s="13">
        <v>0</v>
      </c>
    </row>
    <row r="776" spans="1:6">
      <c r="A776" s="11"/>
      <c r="B776" s="15"/>
      <c r="C776" s="16"/>
      <c r="D776" s="16"/>
      <c r="E776" s="8"/>
      <c r="F776" s="8"/>
    </row>
    <row r="777" spans="1:6">
      <c r="A777" s="12" t="s">
        <v>830</v>
      </c>
      <c r="B777" s="5" t="s">
        <v>16</v>
      </c>
      <c r="C777" s="6" t="s">
        <v>831</v>
      </c>
      <c r="D777" s="6">
        <v>1</v>
      </c>
      <c r="E777" s="13">
        <v>10</v>
      </c>
      <c r="F777" s="13">
        <f t="shared" ref="F777:F784" si="27">(600/E777)*(E777-D777)</f>
        <v>540</v>
      </c>
    </row>
    <row r="778" spans="1:6">
      <c r="A778" s="12" t="s">
        <v>830</v>
      </c>
      <c r="B778" s="5" t="s">
        <v>331</v>
      </c>
      <c r="C778" s="6" t="s">
        <v>832</v>
      </c>
      <c r="D778" s="33">
        <v>2</v>
      </c>
      <c r="E778" s="13">
        <v>10</v>
      </c>
      <c r="F778" s="13">
        <f t="shared" si="27"/>
        <v>480</v>
      </c>
    </row>
    <row r="779" spans="1:6">
      <c r="A779" s="12" t="s">
        <v>830</v>
      </c>
      <c r="B779" s="5" t="s">
        <v>118</v>
      </c>
      <c r="C779" s="6" t="s">
        <v>833</v>
      </c>
      <c r="D779" s="33">
        <v>3</v>
      </c>
      <c r="E779" s="13">
        <v>10</v>
      </c>
      <c r="F779" s="13">
        <f t="shared" si="27"/>
        <v>420</v>
      </c>
    </row>
    <row r="780" spans="1:6">
      <c r="A780" s="12" t="s">
        <v>830</v>
      </c>
      <c r="B780" s="5" t="s">
        <v>22</v>
      </c>
      <c r="C780" s="6" t="s">
        <v>834</v>
      </c>
      <c r="D780" s="33">
        <v>4</v>
      </c>
      <c r="E780" s="13">
        <v>10</v>
      </c>
      <c r="F780" s="13">
        <f t="shared" si="27"/>
        <v>360</v>
      </c>
    </row>
    <row r="781" spans="1:6">
      <c r="A781" s="12" t="s">
        <v>830</v>
      </c>
      <c r="B781" s="5" t="s">
        <v>100</v>
      </c>
      <c r="C781" s="6" t="s">
        <v>835</v>
      </c>
      <c r="D781" s="33">
        <v>5</v>
      </c>
      <c r="E781" s="13">
        <v>10</v>
      </c>
      <c r="F781" s="13">
        <f t="shared" si="27"/>
        <v>300</v>
      </c>
    </row>
    <row r="782" spans="1:6">
      <c r="A782" s="12" t="s">
        <v>830</v>
      </c>
      <c r="B782" s="5" t="s">
        <v>92</v>
      </c>
      <c r="C782" s="6" t="s">
        <v>836</v>
      </c>
      <c r="D782" s="33">
        <v>5</v>
      </c>
      <c r="E782" s="13">
        <v>10</v>
      </c>
      <c r="F782" s="13">
        <f t="shared" si="27"/>
        <v>300</v>
      </c>
    </row>
    <row r="783" spans="1:6">
      <c r="A783" s="12" t="s">
        <v>830</v>
      </c>
      <c r="B783" s="5" t="s">
        <v>45</v>
      </c>
      <c r="C783" s="6" t="s">
        <v>837</v>
      </c>
      <c r="D783" s="33">
        <v>7</v>
      </c>
      <c r="E783" s="13">
        <v>10</v>
      </c>
      <c r="F783" s="13">
        <f t="shared" si="27"/>
        <v>180</v>
      </c>
    </row>
    <row r="784" spans="1:6">
      <c r="A784" s="12" t="s">
        <v>830</v>
      </c>
      <c r="B784" s="5" t="s">
        <v>16</v>
      </c>
      <c r="C784" s="6" t="s">
        <v>838</v>
      </c>
      <c r="D784" s="6">
        <v>7</v>
      </c>
      <c r="E784" s="13">
        <v>10</v>
      </c>
      <c r="F784" s="13">
        <f t="shared" si="27"/>
        <v>180</v>
      </c>
    </row>
    <row r="785" spans="1:6">
      <c r="A785" s="12" t="s">
        <v>830</v>
      </c>
      <c r="B785" s="5" t="s">
        <v>231</v>
      </c>
      <c r="C785" s="6" t="s">
        <v>839</v>
      </c>
      <c r="D785" s="33">
        <v>9</v>
      </c>
      <c r="E785" s="13">
        <v>10</v>
      </c>
      <c r="F785" s="13">
        <v>0</v>
      </c>
    </row>
    <row r="786" spans="1:6">
      <c r="A786" s="12" t="s">
        <v>830</v>
      </c>
      <c r="B786" s="5" t="s">
        <v>68</v>
      </c>
      <c r="C786" s="6" t="s">
        <v>840</v>
      </c>
      <c r="D786" s="33">
        <v>9</v>
      </c>
      <c r="E786" s="13">
        <v>10</v>
      </c>
      <c r="F786" s="13">
        <v>0</v>
      </c>
    </row>
    <row r="787" spans="1:6">
      <c r="A787" s="11"/>
      <c r="B787" s="15"/>
      <c r="C787" s="16"/>
      <c r="D787" s="16"/>
      <c r="E787" s="8"/>
      <c r="F787" s="8"/>
    </row>
    <row r="788" spans="1:6">
      <c r="A788" s="12" t="s">
        <v>841</v>
      </c>
      <c r="B788" s="5" t="s">
        <v>22</v>
      </c>
      <c r="C788" s="6" t="s">
        <v>842</v>
      </c>
      <c r="D788" s="33">
        <v>1</v>
      </c>
      <c r="E788" s="7">
        <v>8</v>
      </c>
      <c r="F788" s="13">
        <f t="shared" ref="F788:F793" si="28">(600/E788)*(E788-D788)</f>
        <v>525</v>
      </c>
    </row>
    <row r="789" spans="1:6">
      <c r="A789" s="12" t="s">
        <v>841</v>
      </c>
      <c r="B789" s="5" t="s">
        <v>153</v>
      </c>
      <c r="C789" s="6" t="s">
        <v>843</v>
      </c>
      <c r="D789" s="33">
        <v>2</v>
      </c>
      <c r="E789" s="7">
        <v>8</v>
      </c>
      <c r="F789" s="13">
        <f t="shared" si="28"/>
        <v>450</v>
      </c>
    </row>
    <row r="790" spans="1:6">
      <c r="A790" s="12" t="s">
        <v>841</v>
      </c>
      <c r="B790" s="5" t="s">
        <v>100</v>
      </c>
      <c r="C790" s="6" t="s">
        <v>844</v>
      </c>
      <c r="D790" s="33">
        <v>3</v>
      </c>
      <c r="E790" s="7">
        <v>8</v>
      </c>
      <c r="F790" s="13">
        <f t="shared" si="28"/>
        <v>375</v>
      </c>
    </row>
    <row r="791" spans="1:6">
      <c r="A791" s="12" t="s">
        <v>841</v>
      </c>
      <c r="B791" s="5" t="s">
        <v>16</v>
      </c>
      <c r="C791" s="6" t="s">
        <v>845</v>
      </c>
      <c r="D791" s="6">
        <v>4</v>
      </c>
      <c r="E791" s="7">
        <v>8</v>
      </c>
      <c r="F791" s="13">
        <f t="shared" si="28"/>
        <v>300</v>
      </c>
    </row>
    <row r="792" spans="1:6">
      <c r="A792" s="12" t="s">
        <v>841</v>
      </c>
      <c r="B792" s="5" t="s">
        <v>34</v>
      </c>
      <c r="C792" s="6" t="s">
        <v>846</v>
      </c>
      <c r="D792" s="6">
        <v>5</v>
      </c>
      <c r="E792" s="7">
        <v>8</v>
      </c>
      <c r="F792" s="13">
        <f t="shared" si="28"/>
        <v>225</v>
      </c>
    </row>
    <row r="793" spans="1:6">
      <c r="A793" s="12" t="s">
        <v>841</v>
      </c>
      <c r="B793" s="5" t="s">
        <v>331</v>
      </c>
      <c r="C793" s="6" t="s">
        <v>847</v>
      </c>
      <c r="D793" s="33">
        <v>5</v>
      </c>
      <c r="E793" s="7">
        <v>8</v>
      </c>
      <c r="F793" s="13">
        <f t="shared" si="28"/>
        <v>225</v>
      </c>
    </row>
    <row r="794" spans="1:6">
      <c r="A794" s="12" t="s">
        <v>841</v>
      </c>
      <c r="B794" s="5" t="s">
        <v>229</v>
      </c>
      <c r="C794" s="6" t="s">
        <v>848</v>
      </c>
      <c r="D794" s="6">
        <v>7</v>
      </c>
      <c r="E794" s="7">
        <v>8</v>
      </c>
      <c r="F794" s="13">
        <v>0</v>
      </c>
    </row>
    <row r="795" spans="1:6">
      <c r="A795" s="12" t="s">
        <v>841</v>
      </c>
      <c r="B795" s="5" t="s">
        <v>80</v>
      </c>
      <c r="C795" s="6" t="s">
        <v>849</v>
      </c>
      <c r="D795" s="33">
        <v>7</v>
      </c>
      <c r="E795" s="7">
        <v>8</v>
      </c>
      <c r="F795" s="13">
        <v>0</v>
      </c>
    </row>
    <row r="796" spans="1:6">
      <c r="A796" s="11"/>
      <c r="B796" s="15"/>
      <c r="C796" s="16"/>
      <c r="D796" s="16"/>
      <c r="E796" s="8"/>
      <c r="F796" s="8"/>
    </row>
    <row r="797" spans="1:6">
      <c r="A797" s="12" t="s">
        <v>850</v>
      </c>
      <c r="B797" s="5" t="s">
        <v>26</v>
      </c>
      <c r="C797" s="6" t="s">
        <v>851</v>
      </c>
      <c r="D797" s="33">
        <v>1</v>
      </c>
      <c r="E797" s="13">
        <v>12</v>
      </c>
      <c r="F797" s="13">
        <f t="shared" ref="F797:F804" si="29">(600/E797)*(E797-D797)</f>
        <v>550</v>
      </c>
    </row>
    <row r="798" spans="1:6">
      <c r="A798" s="12" t="s">
        <v>850</v>
      </c>
      <c r="B798" s="5" t="s">
        <v>68</v>
      </c>
      <c r="C798" s="6" t="s">
        <v>852</v>
      </c>
      <c r="D798" s="33">
        <v>2</v>
      </c>
      <c r="E798" s="13">
        <v>12</v>
      </c>
      <c r="F798" s="13">
        <f t="shared" si="29"/>
        <v>500</v>
      </c>
    </row>
    <row r="799" spans="1:6">
      <c r="A799" s="12" t="s">
        <v>850</v>
      </c>
      <c r="B799" s="5" t="s">
        <v>16</v>
      </c>
      <c r="C799" s="6" t="s">
        <v>853</v>
      </c>
      <c r="D799" s="6">
        <v>3</v>
      </c>
      <c r="E799" s="13">
        <v>12</v>
      </c>
      <c r="F799" s="13">
        <f t="shared" si="29"/>
        <v>450</v>
      </c>
    </row>
    <row r="800" spans="1:6">
      <c r="A800" s="12" t="s">
        <v>850</v>
      </c>
      <c r="B800" s="5" t="s">
        <v>94</v>
      </c>
      <c r="C800" s="6" t="s">
        <v>854</v>
      </c>
      <c r="D800" s="33">
        <v>4</v>
      </c>
      <c r="E800" s="13">
        <v>12</v>
      </c>
      <c r="F800" s="13">
        <f t="shared" si="29"/>
        <v>400</v>
      </c>
    </row>
    <row r="801" spans="1:6">
      <c r="A801" s="12" t="s">
        <v>850</v>
      </c>
      <c r="B801" s="5" t="s">
        <v>38</v>
      </c>
      <c r="C801" s="6" t="s">
        <v>855</v>
      </c>
      <c r="D801" s="33">
        <v>5</v>
      </c>
      <c r="E801" s="13">
        <v>12</v>
      </c>
      <c r="F801" s="13">
        <f t="shared" si="29"/>
        <v>350</v>
      </c>
    </row>
    <row r="802" spans="1:6">
      <c r="A802" s="12" t="s">
        <v>850</v>
      </c>
      <c r="B802" s="5" t="s">
        <v>856</v>
      </c>
      <c r="C802" s="6" t="s">
        <v>857</v>
      </c>
      <c r="D802" s="33">
        <v>5</v>
      </c>
      <c r="E802" s="13">
        <v>12</v>
      </c>
      <c r="F802" s="13">
        <f t="shared" si="29"/>
        <v>350</v>
      </c>
    </row>
    <row r="803" spans="1:6">
      <c r="A803" s="12" t="s">
        <v>850</v>
      </c>
      <c r="B803" s="5" t="s">
        <v>302</v>
      </c>
      <c r="C803" s="6" t="s">
        <v>858</v>
      </c>
      <c r="D803" s="33">
        <v>7</v>
      </c>
      <c r="E803" s="13">
        <v>12</v>
      </c>
      <c r="F803" s="13">
        <f t="shared" si="29"/>
        <v>250</v>
      </c>
    </row>
    <row r="804" spans="1:6">
      <c r="A804" s="12" t="s">
        <v>850</v>
      </c>
      <c r="B804" s="5" t="s">
        <v>45</v>
      </c>
      <c r="C804" s="6" t="s">
        <v>859</v>
      </c>
      <c r="D804" s="33">
        <v>7</v>
      </c>
      <c r="E804" s="13">
        <v>12</v>
      </c>
      <c r="F804" s="13">
        <f t="shared" si="29"/>
        <v>250</v>
      </c>
    </row>
    <row r="805" spans="1:6">
      <c r="A805" s="12" t="s">
        <v>850</v>
      </c>
      <c r="B805" s="5" t="s">
        <v>118</v>
      </c>
      <c r="C805" s="6" t="s">
        <v>860</v>
      </c>
      <c r="D805" s="33">
        <v>9</v>
      </c>
      <c r="E805" s="13">
        <v>12</v>
      </c>
      <c r="F805" s="13">
        <v>0</v>
      </c>
    </row>
    <row r="806" spans="1:6">
      <c r="A806" s="12" t="s">
        <v>850</v>
      </c>
      <c r="B806" s="5" t="s">
        <v>426</v>
      </c>
      <c r="C806" s="6" t="s">
        <v>861</v>
      </c>
      <c r="D806" s="33">
        <v>9</v>
      </c>
      <c r="E806" s="13">
        <v>12</v>
      </c>
      <c r="F806" s="13">
        <v>0</v>
      </c>
    </row>
    <row r="807" spans="1:6">
      <c r="A807" s="12" t="s">
        <v>850</v>
      </c>
      <c r="B807" s="5" t="s">
        <v>80</v>
      </c>
      <c r="C807" s="6" t="s">
        <v>862</v>
      </c>
      <c r="D807" s="33">
        <v>9</v>
      </c>
      <c r="E807" s="13">
        <v>12</v>
      </c>
      <c r="F807" s="13">
        <v>0</v>
      </c>
    </row>
    <row r="808" spans="1:6">
      <c r="A808" s="12" t="s">
        <v>850</v>
      </c>
      <c r="B808" s="5" t="s">
        <v>302</v>
      </c>
      <c r="C808" s="6" t="s">
        <v>863</v>
      </c>
      <c r="D808" s="33">
        <v>9</v>
      </c>
      <c r="E808" s="13">
        <v>12</v>
      </c>
      <c r="F808" s="13">
        <v>0</v>
      </c>
    </row>
    <row r="809" spans="1:6">
      <c r="A809" s="11"/>
      <c r="B809" s="15"/>
      <c r="C809" s="16"/>
      <c r="D809" s="16"/>
      <c r="E809" s="8"/>
      <c r="F809" s="8"/>
    </row>
    <row r="810" spans="1:6">
      <c r="A810" s="12" t="s">
        <v>864</v>
      </c>
      <c r="B810" s="5" t="s">
        <v>26</v>
      </c>
      <c r="C810" s="6" t="s">
        <v>865</v>
      </c>
      <c r="D810" s="33">
        <v>1</v>
      </c>
      <c r="E810" s="13">
        <v>8</v>
      </c>
      <c r="F810" s="13">
        <f>(600/E810)*(E810-D810)</f>
        <v>525</v>
      </c>
    </row>
    <row r="811" spans="1:6">
      <c r="A811" s="12" t="s">
        <v>864</v>
      </c>
      <c r="B811" s="5" t="s">
        <v>80</v>
      </c>
      <c r="C811" s="6" t="s">
        <v>866</v>
      </c>
      <c r="D811" s="33">
        <v>2</v>
      </c>
      <c r="E811" s="13">
        <v>8</v>
      </c>
      <c r="F811" s="13">
        <f>(600/E811)*(E811-D811)</f>
        <v>450</v>
      </c>
    </row>
    <row r="812" spans="1:6">
      <c r="A812" s="12" t="s">
        <v>864</v>
      </c>
      <c r="B812" s="5" t="s">
        <v>796</v>
      </c>
      <c r="C812" s="6" t="s">
        <v>867</v>
      </c>
      <c r="D812" s="33">
        <v>3</v>
      </c>
      <c r="E812" s="13">
        <v>8</v>
      </c>
      <c r="F812" s="13">
        <f>(600/E812)*(E812-D812)</f>
        <v>375</v>
      </c>
    </row>
    <row r="813" spans="1:6">
      <c r="A813" s="12" t="s">
        <v>864</v>
      </c>
      <c r="B813" s="5" t="s">
        <v>868</v>
      </c>
      <c r="C813" s="6" t="s">
        <v>869</v>
      </c>
      <c r="D813" s="6">
        <v>4</v>
      </c>
      <c r="E813" s="13">
        <v>8</v>
      </c>
      <c r="F813" s="13">
        <f>(600/E813)*(E813-D813)</f>
        <v>300</v>
      </c>
    </row>
    <row r="814" spans="1:6">
      <c r="A814" s="12" t="s">
        <v>864</v>
      </c>
      <c r="B814" s="5" t="s">
        <v>302</v>
      </c>
      <c r="C814" s="6" t="s">
        <v>870</v>
      </c>
      <c r="D814" s="33">
        <v>5</v>
      </c>
      <c r="E814" s="13">
        <v>8</v>
      </c>
      <c r="F814" s="13">
        <v>0</v>
      </c>
    </row>
    <row r="815" spans="1:6">
      <c r="A815" s="12" t="s">
        <v>864</v>
      </c>
      <c r="B815" s="5" t="s">
        <v>818</v>
      </c>
      <c r="C815" s="6" t="s">
        <v>871</v>
      </c>
      <c r="D815" s="33">
        <v>5</v>
      </c>
      <c r="E815" s="13">
        <v>8</v>
      </c>
      <c r="F815" s="13">
        <v>0</v>
      </c>
    </row>
    <row r="816" spans="1:6">
      <c r="A816" s="12" t="s">
        <v>864</v>
      </c>
      <c r="B816" s="5" t="s">
        <v>872</v>
      </c>
      <c r="C816" s="6" t="s">
        <v>873</v>
      </c>
      <c r="D816" s="33">
        <v>5</v>
      </c>
      <c r="E816" s="13">
        <v>8</v>
      </c>
      <c r="F816" s="13">
        <v>0</v>
      </c>
    </row>
    <row r="817" spans="1:6">
      <c r="A817" s="12" t="s">
        <v>864</v>
      </c>
      <c r="B817" s="5" t="s">
        <v>816</v>
      </c>
      <c r="C817" s="6" t="s">
        <v>874</v>
      </c>
      <c r="D817" s="33">
        <v>5</v>
      </c>
      <c r="E817" s="13">
        <v>8</v>
      </c>
      <c r="F817" s="13">
        <v>0</v>
      </c>
    </row>
    <row r="818" spans="1:6">
      <c r="A818" s="11"/>
      <c r="B818" s="15"/>
      <c r="C818" s="16"/>
      <c r="D818" s="16"/>
      <c r="E818" s="8"/>
      <c r="F818" s="8"/>
    </row>
    <row r="819" spans="1:6">
      <c r="A819" s="19" t="s">
        <v>875</v>
      </c>
      <c r="B819" s="5" t="s">
        <v>24</v>
      </c>
      <c r="C819" s="6" t="s">
        <v>876</v>
      </c>
      <c r="D819" s="33">
        <v>1</v>
      </c>
      <c r="E819" s="13">
        <v>1</v>
      </c>
      <c r="F819" s="13">
        <f t="shared" ref="F819:F837" si="30">(600/E819)*(E819-D819)</f>
        <v>0</v>
      </c>
    </row>
    <row r="820" spans="1:6">
      <c r="A820" s="11"/>
      <c r="B820" s="15"/>
      <c r="C820" s="16"/>
      <c r="D820" s="16"/>
      <c r="E820" s="8"/>
      <c r="F820" s="8"/>
    </row>
    <row r="821" spans="1:6">
      <c r="A821" s="19" t="s">
        <v>877</v>
      </c>
      <c r="B821" s="5" t="s">
        <v>26</v>
      </c>
      <c r="C821" s="6" t="s">
        <v>878</v>
      </c>
      <c r="D821" s="33">
        <v>1</v>
      </c>
      <c r="E821" s="13">
        <v>5</v>
      </c>
      <c r="F821" s="13">
        <f t="shared" si="30"/>
        <v>480</v>
      </c>
    </row>
    <row r="822" spans="1:6">
      <c r="A822" s="19" t="s">
        <v>877</v>
      </c>
      <c r="B822" s="5" t="s">
        <v>153</v>
      </c>
      <c r="C822" s="6" t="s">
        <v>879</v>
      </c>
      <c r="D822" s="33">
        <v>2</v>
      </c>
      <c r="E822" s="13">
        <v>5</v>
      </c>
      <c r="F822" s="13">
        <f t="shared" si="30"/>
        <v>360</v>
      </c>
    </row>
    <row r="823" spans="1:6">
      <c r="A823" s="19" t="s">
        <v>877</v>
      </c>
      <c r="B823" s="5" t="s">
        <v>104</v>
      </c>
      <c r="C823" s="6" t="s">
        <v>880</v>
      </c>
      <c r="D823" s="33">
        <v>3</v>
      </c>
      <c r="E823" s="13">
        <v>5</v>
      </c>
      <c r="F823" s="13">
        <f t="shared" si="30"/>
        <v>240</v>
      </c>
    </row>
    <row r="824" spans="1:6">
      <c r="A824" s="19" t="s">
        <v>877</v>
      </c>
      <c r="B824" s="5" t="s">
        <v>426</v>
      </c>
      <c r="C824" s="6" t="s">
        <v>881</v>
      </c>
      <c r="D824" s="33">
        <v>4</v>
      </c>
      <c r="E824" s="13">
        <v>5</v>
      </c>
      <c r="F824" s="13">
        <f t="shared" si="30"/>
        <v>120</v>
      </c>
    </row>
    <row r="825" spans="1:6">
      <c r="A825" s="19" t="s">
        <v>877</v>
      </c>
      <c r="B825" s="5" t="s">
        <v>24</v>
      </c>
      <c r="C825" s="6" t="s">
        <v>876</v>
      </c>
      <c r="D825" s="33">
        <v>5</v>
      </c>
      <c r="E825" s="13">
        <v>5</v>
      </c>
      <c r="F825" s="13">
        <f t="shared" si="30"/>
        <v>0</v>
      </c>
    </row>
    <row r="826" spans="1:6">
      <c r="A826" s="11"/>
      <c r="B826" s="15"/>
      <c r="C826" s="16"/>
      <c r="D826" s="16"/>
      <c r="E826" s="8"/>
      <c r="F826" s="8"/>
    </row>
    <row r="827" spans="1:6">
      <c r="A827" s="19" t="s">
        <v>882</v>
      </c>
      <c r="B827" s="5" t="s">
        <v>153</v>
      </c>
      <c r="C827" s="6" t="s">
        <v>883</v>
      </c>
      <c r="D827" s="33">
        <v>1</v>
      </c>
      <c r="E827" s="13">
        <v>2</v>
      </c>
      <c r="F827" s="13">
        <f t="shared" si="30"/>
        <v>300</v>
      </c>
    </row>
    <row r="828" spans="1:6">
      <c r="A828" s="19" t="s">
        <v>882</v>
      </c>
      <c r="B828" s="5" t="s">
        <v>22</v>
      </c>
      <c r="C828" s="6" t="s">
        <v>884</v>
      </c>
      <c r="D828" s="33">
        <v>2</v>
      </c>
      <c r="E828" s="13">
        <v>2</v>
      </c>
      <c r="F828" s="13">
        <f t="shared" si="30"/>
        <v>0</v>
      </c>
    </row>
    <row r="829" spans="1:6">
      <c r="A829" s="11"/>
      <c r="B829" s="15"/>
      <c r="C829" s="16"/>
      <c r="D829" s="16"/>
      <c r="E829" s="8"/>
      <c r="F829" s="8"/>
    </row>
    <row r="830" spans="1:6">
      <c r="A830" s="19" t="s">
        <v>885</v>
      </c>
      <c r="B830" s="5" t="s">
        <v>16</v>
      </c>
      <c r="C830" s="6" t="s">
        <v>886</v>
      </c>
      <c r="D830" s="33">
        <v>1</v>
      </c>
      <c r="E830" s="13">
        <v>5</v>
      </c>
      <c r="F830" s="13">
        <f t="shared" si="30"/>
        <v>480</v>
      </c>
    </row>
    <row r="831" spans="1:6">
      <c r="A831" s="19" t="s">
        <v>885</v>
      </c>
      <c r="B831" s="5" t="s">
        <v>118</v>
      </c>
      <c r="C831" s="6" t="s">
        <v>887</v>
      </c>
      <c r="D831" s="33">
        <v>2</v>
      </c>
      <c r="E831" s="13">
        <v>5</v>
      </c>
      <c r="F831" s="13">
        <f t="shared" si="30"/>
        <v>360</v>
      </c>
    </row>
    <row r="832" spans="1:6">
      <c r="A832" s="19" t="s">
        <v>885</v>
      </c>
      <c r="B832" s="5" t="s">
        <v>402</v>
      </c>
      <c r="C832" s="6" t="s">
        <v>888</v>
      </c>
      <c r="D832" s="33">
        <v>3</v>
      </c>
      <c r="E832" s="13">
        <v>5</v>
      </c>
      <c r="F832" s="13">
        <f t="shared" si="30"/>
        <v>240</v>
      </c>
    </row>
    <row r="833" spans="1:6">
      <c r="A833" s="19" t="s">
        <v>885</v>
      </c>
      <c r="B833" s="5" t="s">
        <v>302</v>
      </c>
      <c r="C833" s="6" t="s">
        <v>889</v>
      </c>
      <c r="D833" s="33">
        <v>4</v>
      </c>
      <c r="E833" s="13">
        <v>5</v>
      </c>
      <c r="F833" s="13">
        <v>0</v>
      </c>
    </row>
    <row r="834" spans="1:6">
      <c r="A834" s="19" t="s">
        <v>885</v>
      </c>
      <c r="B834" s="5" t="s">
        <v>16</v>
      </c>
      <c r="C834" s="6" t="s">
        <v>890</v>
      </c>
      <c r="D834" s="6">
        <v>4</v>
      </c>
      <c r="E834" s="13">
        <v>5</v>
      </c>
      <c r="F834" s="13">
        <v>0</v>
      </c>
    </row>
    <row r="835" spans="1:6">
      <c r="A835" s="11"/>
      <c r="B835" s="15"/>
      <c r="C835" s="16"/>
      <c r="D835" s="16"/>
      <c r="E835" s="8"/>
      <c r="F835" s="8"/>
    </row>
    <row r="836" spans="1:6">
      <c r="A836" s="19" t="s">
        <v>891</v>
      </c>
      <c r="B836" s="5" t="s">
        <v>104</v>
      </c>
      <c r="C836" s="6" t="s">
        <v>892</v>
      </c>
      <c r="D836" s="33">
        <v>1</v>
      </c>
      <c r="E836" s="13">
        <v>2</v>
      </c>
      <c r="F836" s="13">
        <f t="shared" si="30"/>
        <v>300</v>
      </c>
    </row>
    <row r="837" spans="1:6">
      <c r="A837" s="19" t="s">
        <v>891</v>
      </c>
      <c r="B837" s="5" t="s">
        <v>320</v>
      </c>
      <c r="C837" s="6" t="s">
        <v>893</v>
      </c>
      <c r="D837" s="33">
        <v>2</v>
      </c>
      <c r="E837" s="13">
        <v>2</v>
      </c>
      <c r="F837" s="13">
        <f t="shared" si="30"/>
        <v>0</v>
      </c>
    </row>
    <row r="838" spans="1:6">
      <c r="A838" s="11"/>
      <c r="B838" s="15"/>
      <c r="C838" s="16"/>
      <c r="D838" s="16"/>
      <c r="E838" s="8"/>
      <c r="F838" s="8"/>
    </row>
    <row r="839" spans="1:6">
      <c r="A839" s="12" t="s">
        <v>894</v>
      </c>
      <c r="B839" s="5" t="s">
        <v>26</v>
      </c>
      <c r="C839" s="6" t="s">
        <v>895</v>
      </c>
      <c r="D839" s="33">
        <v>1</v>
      </c>
      <c r="E839" s="13">
        <v>5</v>
      </c>
      <c r="F839" s="13">
        <f>(600/E839)*(E839-D839)</f>
        <v>480</v>
      </c>
    </row>
    <row r="840" spans="1:6">
      <c r="A840" s="12" t="s">
        <v>894</v>
      </c>
      <c r="B840" s="5" t="s">
        <v>104</v>
      </c>
      <c r="C840" s="6" t="s">
        <v>896</v>
      </c>
      <c r="D840" s="33">
        <v>2</v>
      </c>
      <c r="E840" s="13">
        <v>5</v>
      </c>
      <c r="F840" s="13">
        <f>(600/E840)*(E840-D840)</f>
        <v>360</v>
      </c>
    </row>
    <row r="841" spans="1:6">
      <c r="A841" s="12" t="s">
        <v>894</v>
      </c>
      <c r="B841" s="5" t="s">
        <v>161</v>
      </c>
      <c r="C841" s="6" t="s">
        <v>897</v>
      </c>
      <c r="D841" s="33">
        <v>3</v>
      </c>
      <c r="E841" s="13">
        <v>5</v>
      </c>
      <c r="F841" s="13">
        <f>(600/E841)*(E841-D841)</f>
        <v>240</v>
      </c>
    </row>
    <row r="842" spans="1:6">
      <c r="A842" s="12" t="s">
        <v>894</v>
      </c>
      <c r="B842" s="5" t="s">
        <v>22</v>
      </c>
      <c r="C842" s="6" t="s">
        <v>898</v>
      </c>
      <c r="D842" s="33">
        <v>4</v>
      </c>
      <c r="E842" s="13">
        <v>5</v>
      </c>
      <c r="F842" s="13">
        <f>(600/E842)*(E842-D842)</f>
        <v>120</v>
      </c>
    </row>
    <row r="843" spans="1:6">
      <c r="A843" s="12" t="s">
        <v>894</v>
      </c>
      <c r="B843" s="5" t="s">
        <v>428</v>
      </c>
      <c r="C843" s="6" t="s">
        <v>899</v>
      </c>
      <c r="D843" s="33">
        <v>5</v>
      </c>
      <c r="E843" s="13">
        <v>5</v>
      </c>
      <c r="F843" s="13">
        <f>(600/E843)*(E843-D843)</f>
        <v>0</v>
      </c>
    </row>
    <row r="844" spans="1:6">
      <c r="A844" s="11"/>
      <c r="B844" s="15"/>
      <c r="C844" s="16"/>
      <c r="D844" s="16"/>
      <c r="E844" s="8"/>
      <c r="F844" s="8"/>
    </row>
    <row r="845" spans="1:6">
      <c r="A845" s="12" t="s">
        <v>900</v>
      </c>
      <c r="B845" s="5" t="s">
        <v>153</v>
      </c>
      <c r="C845" s="6" t="s">
        <v>883</v>
      </c>
      <c r="D845" s="33">
        <v>1</v>
      </c>
      <c r="E845" s="13">
        <v>7</v>
      </c>
      <c r="F845" s="29">
        <f>(600/E845)*(E845-D845)</f>
        <v>514.28571428571422</v>
      </c>
    </row>
    <row r="846" spans="1:6">
      <c r="A846" s="12" t="s">
        <v>900</v>
      </c>
      <c r="B846" s="5" t="s">
        <v>38</v>
      </c>
      <c r="C846" s="6" t="s">
        <v>901</v>
      </c>
      <c r="D846" s="33">
        <v>2</v>
      </c>
      <c r="E846" s="13">
        <v>7</v>
      </c>
      <c r="F846" s="29">
        <f>(600/E846)*(E846-D846)</f>
        <v>428.57142857142856</v>
      </c>
    </row>
    <row r="847" spans="1:6">
      <c r="A847" s="12" t="s">
        <v>900</v>
      </c>
      <c r="B847" s="5" t="s">
        <v>16</v>
      </c>
      <c r="C847" s="6" t="s">
        <v>902</v>
      </c>
      <c r="D847" s="6">
        <v>3</v>
      </c>
      <c r="E847" s="13">
        <v>7</v>
      </c>
      <c r="F847" s="29">
        <f>(600/E847)*(E847-D847)</f>
        <v>342.85714285714283</v>
      </c>
    </row>
    <row r="848" spans="1:6">
      <c r="A848" s="12" t="s">
        <v>900</v>
      </c>
      <c r="B848" s="5" t="s">
        <v>100</v>
      </c>
      <c r="C848" s="6" t="s">
        <v>903</v>
      </c>
      <c r="D848" s="33">
        <v>4</v>
      </c>
      <c r="E848" s="13">
        <v>7</v>
      </c>
      <c r="F848" s="29">
        <f>(600/E848)*(E848-D848)</f>
        <v>257.14285714285711</v>
      </c>
    </row>
    <row r="849" spans="1:6">
      <c r="A849" s="12" t="s">
        <v>900</v>
      </c>
      <c r="B849" s="5" t="s">
        <v>45</v>
      </c>
      <c r="C849" s="6" t="s">
        <v>904</v>
      </c>
      <c r="D849" s="33">
        <v>5</v>
      </c>
      <c r="E849" s="13">
        <v>7</v>
      </c>
      <c r="F849" s="29">
        <v>0</v>
      </c>
    </row>
    <row r="850" spans="1:6">
      <c r="A850" s="12" t="s">
        <v>900</v>
      </c>
      <c r="B850" s="5" t="s">
        <v>16</v>
      </c>
      <c r="C850" s="6" t="s">
        <v>905</v>
      </c>
      <c r="D850" s="6">
        <v>5</v>
      </c>
      <c r="E850" s="13">
        <v>7</v>
      </c>
      <c r="F850" s="29">
        <v>0</v>
      </c>
    </row>
    <row r="851" spans="1:6">
      <c r="A851" s="12" t="s">
        <v>900</v>
      </c>
      <c r="B851" s="5" t="s">
        <v>22</v>
      </c>
      <c r="C851" s="6" t="s">
        <v>906</v>
      </c>
      <c r="D851" s="6">
        <v>5</v>
      </c>
      <c r="E851" s="13">
        <v>7</v>
      </c>
      <c r="F851" s="29">
        <v>0</v>
      </c>
    </row>
    <row r="852" spans="1:6">
      <c r="A852" s="11"/>
      <c r="B852" s="15"/>
      <c r="C852" s="16"/>
      <c r="D852" s="16"/>
      <c r="E852" s="8"/>
      <c r="F852" s="24"/>
    </row>
    <row r="853" spans="1:6">
      <c r="A853" s="12" t="s">
        <v>907</v>
      </c>
      <c r="B853" s="5" t="s">
        <v>26</v>
      </c>
      <c r="C853" s="6" t="s">
        <v>908</v>
      </c>
      <c r="D853" s="33">
        <v>1</v>
      </c>
      <c r="E853" s="13">
        <v>4</v>
      </c>
      <c r="F853" s="29">
        <f>(600/E853)*(E853-D853)</f>
        <v>450</v>
      </c>
    </row>
    <row r="854" spans="1:6">
      <c r="A854" s="12" t="s">
        <v>907</v>
      </c>
      <c r="B854" s="5" t="s">
        <v>302</v>
      </c>
      <c r="C854" s="6" t="s">
        <v>909</v>
      </c>
      <c r="D854" s="33">
        <v>2</v>
      </c>
      <c r="E854" s="13">
        <v>4</v>
      </c>
      <c r="F854" s="29">
        <v>0</v>
      </c>
    </row>
    <row r="855" spans="1:6">
      <c r="A855" s="12" t="s">
        <v>907</v>
      </c>
      <c r="B855" s="5" t="s">
        <v>406</v>
      </c>
      <c r="C855" s="6" t="s">
        <v>910</v>
      </c>
      <c r="D855" s="33">
        <v>2</v>
      </c>
      <c r="E855" s="13">
        <v>4</v>
      </c>
      <c r="F855" s="29">
        <v>0</v>
      </c>
    </row>
    <row r="856" spans="1:6">
      <c r="A856" s="12" t="s">
        <v>907</v>
      </c>
      <c r="B856" s="5" t="s">
        <v>92</v>
      </c>
      <c r="C856" s="6" t="s">
        <v>911</v>
      </c>
      <c r="D856" s="33">
        <v>2</v>
      </c>
      <c r="E856" s="13">
        <v>4</v>
      </c>
      <c r="F856" s="29">
        <v>0</v>
      </c>
    </row>
    <row r="857" spans="1:6">
      <c r="A857" s="11"/>
      <c r="B857" s="11"/>
      <c r="C857" s="11"/>
      <c r="D857" s="11"/>
      <c r="E857" s="11"/>
      <c r="F857" s="34"/>
    </row>
  </sheetData>
  <mergeCells count="3">
    <mergeCell ref="A1:F1"/>
    <mergeCell ref="A2:F2"/>
    <mergeCell ref="A3:F3"/>
  </mergeCells>
  <pageMargins left="0.31496062992125984" right="0.51181102362204722" top="0.55118110236220474" bottom="0.55118110236220474" header="0.11811023622047245" footer="0.11811023622047245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:D4"/>
    </sheetView>
  </sheetViews>
  <sheetFormatPr baseColWidth="10" defaultColWidth="8.83203125" defaultRowHeight="14" x14ac:dyDescent="0"/>
  <cols>
    <col min="1" max="1" width="25.1640625" style="1" customWidth="1"/>
    <col min="2" max="2" width="19.33203125" style="1" customWidth="1"/>
    <col min="3" max="3" width="25.33203125" style="1" customWidth="1"/>
    <col min="4" max="4" width="26.1640625" style="1" customWidth="1"/>
    <col min="5" max="5" width="9" style="26" customWidth="1"/>
    <col min="6" max="6" width="17.5" style="1" customWidth="1"/>
    <col min="7" max="16384" width="8.83203125" style="1"/>
  </cols>
  <sheetData>
    <row r="1" spans="1:6" ht="28.5" customHeight="1">
      <c r="A1" s="46" t="s">
        <v>0</v>
      </c>
      <c r="B1" s="46"/>
      <c r="C1" s="46"/>
      <c r="D1" s="46"/>
      <c r="E1" s="46"/>
      <c r="F1" s="46"/>
    </row>
    <row r="2" spans="1:6" ht="18">
      <c r="A2" s="52" t="s">
        <v>1</v>
      </c>
      <c r="B2" s="52"/>
      <c r="C2" s="52"/>
      <c r="D2" s="52"/>
      <c r="E2" s="52"/>
      <c r="F2" s="52"/>
    </row>
    <row r="3" spans="1:6" ht="15">
      <c r="A3" s="48" t="s">
        <v>1151</v>
      </c>
      <c r="B3" s="48"/>
      <c r="C3" s="48"/>
      <c r="D3" s="48"/>
      <c r="E3" s="48"/>
      <c r="F3" s="48"/>
    </row>
    <row r="4" spans="1:6">
      <c r="A4" s="4" t="s">
        <v>2</v>
      </c>
      <c r="B4" s="4" t="s">
        <v>3</v>
      </c>
      <c r="C4" s="50" t="s">
        <v>1170</v>
      </c>
      <c r="D4" s="51"/>
      <c r="E4" s="35" t="s">
        <v>7</v>
      </c>
      <c r="F4" s="4" t="s">
        <v>1003</v>
      </c>
    </row>
    <row r="5" spans="1:6">
      <c r="A5" s="12" t="s">
        <v>915</v>
      </c>
      <c r="B5" s="2" t="s">
        <v>104</v>
      </c>
      <c r="C5" s="12" t="s">
        <v>916</v>
      </c>
      <c r="D5" s="12" t="s">
        <v>917</v>
      </c>
      <c r="E5" s="36">
        <v>560</v>
      </c>
      <c r="F5" s="19">
        <v>5995</v>
      </c>
    </row>
    <row r="6" spans="1:6">
      <c r="A6" s="12" t="s">
        <v>961</v>
      </c>
      <c r="B6" s="2" t="s">
        <v>22</v>
      </c>
      <c r="C6" s="12" t="s">
        <v>918</v>
      </c>
      <c r="D6" s="12" t="s">
        <v>943</v>
      </c>
      <c r="E6" s="36">
        <v>563</v>
      </c>
      <c r="F6" s="19">
        <v>5418</v>
      </c>
    </row>
    <row r="7" spans="1:6">
      <c r="A7" s="12" t="s">
        <v>1000</v>
      </c>
      <c r="B7" s="2" t="s">
        <v>16</v>
      </c>
      <c r="C7" s="12" t="s">
        <v>998</v>
      </c>
      <c r="D7" s="12" t="s">
        <v>999</v>
      </c>
      <c r="E7" s="36">
        <v>450</v>
      </c>
      <c r="F7" s="19">
        <v>2103</v>
      </c>
    </row>
    <row r="8" spans="1:6">
      <c r="A8" s="12" t="s">
        <v>915</v>
      </c>
      <c r="B8" s="2" t="s">
        <v>153</v>
      </c>
      <c r="C8" s="12" t="s">
        <v>923</v>
      </c>
      <c r="D8" s="12" t="s">
        <v>924</v>
      </c>
      <c r="E8" s="36">
        <v>400</v>
      </c>
      <c r="F8" s="19">
        <v>1013</v>
      </c>
    </row>
    <row r="9" spans="1:6">
      <c r="A9" s="12" t="s">
        <v>961</v>
      </c>
      <c r="B9" s="2" t="s">
        <v>82</v>
      </c>
      <c r="C9" s="12" t="s">
        <v>275</v>
      </c>
      <c r="D9" s="12" t="s">
        <v>763</v>
      </c>
      <c r="E9" s="36">
        <v>338</v>
      </c>
      <c r="F9" s="19">
        <v>958</v>
      </c>
    </row>
    <row r="10" spans="1:6">
      <c r="A10" s="12" t="s">
        <v>942</v>
      </c>
      <c r="B10" s="2" t="s">
        <v>28</v>
      </c>
      <c r="C10" s="12" t="s">
        <v>742</v>
      </c>
      <c r="D10" s="12" t="s">
        <v>756</v>
      </c>
      <c r="E10" s="36">
        <v>450</v>
      </c>
      <c r="F10" s="19">
        <v>900</v>
      </c>
    </row>
    <row r="11" spans="1:6">
      <c r="A11" s="12" t="s">
        <v>942</v>
      </c>
      <c r="B11" s="2" t="s">
        <v>18</v>
      </c>
      <c r="C11" s="12" t="s">
        <v>755</v>
      </c>
      <c r="D11" s="12" t="s">
        <v>737</v>
      </c>
      <c r="E11" s="36">
        <v>550</v>
      </c>
      <c r="F11" s="19">
        <v>550</v>
      </c>
    </row>
    <row r="12" spans="1:6">
      <c r="A12" s="12" t="s">
        <v>982</v>
      </c>
      <c r="B12" s="2" t="s">
        <v>302</v>
      </c>
      <c r="C12" s="12" t="s">
        <v>409</v>
      </c>
      <c r="D12" s="12" t="s">
        <v>858</v>
      </c>
      <c r="E12" s="36">
        <v>300</v>
      </c>
      <c r="F12" s="19">
        <v>450</v>
      </c>
    </row>
    <row r="13" spans="1:6">
      <c r="A13" s="12" t="s">
        <v>972</v>
      </c>
      <c r="B13" s="2" t="s">
        <v>450</v>
      </c>
      <c r="C13" s="12" t="s">
        <v>459</v>
      </c>
      <c r="D13" s="12" t="s">
        <v>468</v>
      </c>
      <c r="E13" s="36">
        <v>150</v>
      </c>
      <c r="F13" s="19">
        <v>150</v>
      </c>
    </row>
    <row r="14" spans="1:6">
      <c r="A14" s="12" t="s">
        <v>942</v>
      </c>
      <c r="B14" s="2" t="s">
        <v>956</v>
      </c>
      <c r="C14" s="14" t="s">
        <v>745</v>
      </c>
      <c r="D14" s="14" t="s">
        <v>773</v>
      </c>
      <c r="E14" s="36">
        <v>150</v>
      </c>
      <c r="F14" s="19">
        <v>150</v>
      </c>
    </row>
    <row r="15" spans="1:6">
      <c r="A15" s="12" t="s">
        <v>961</v>
      </c>
      <c r="B15" s="2" t="s">
        <v>36</v>
      </c>
      <c r="C15" s="12" t="s">
        <v>965</v>
      </c>
      <c r="D15" s="12" t="s">
        <v>966</v>
      </c>
      <c r="E15" s="36">
        <v>0</v>
      </c>
      <c r="F15" s="19">
        <v>0</v>
      </c>
    </row>
    <row r="16" spans="1:6">
      <c r="F16" s="1">
        <f>SUM(F5:F15)</f>
        <v>17687</v>
      </c>
    </row>
    <row r="18" spans="1:3">
      <c r="A18" s="14" t="s">
        <v>1004</v>
      </c>
      <c r="B18" s="2" t="s">
        <v>104</v>
      </c>
      <c r="C18" s="19">
        <v>5995</v>
      </c>
    </row>
    <row r="19" spans="1:3">
      <c r="A19" s="14" t="s">
        <v>1005</v>
      </c>
      <c r="B19" s="2" t="s">
        <v>22</v>
      </c>
      <c r="C19" s="19">
        <v>5418</v>
      </c>
    </row>
    <row r="20" spans="1:3">
      <c r="A20" s="14" t="s">
        <v>1006</v>
      </c>
      <c r="B20" s="2" t="s">
        <v>16</v>
      </c>
      <c r="C20" s="19">
        <v>2103</v>
      </c>
    </row>
    <row r="21" spans="1:3">
      <c r="A21" s="14" t="s">
        <v>1007</v>
      </c>
      <c r="B21" s="2" t="s">
        <v>153</v>
      </c>
      <c r="C21" s="19">
        <v>1013</v>
      </c>
    </row>
    <row r="22" spans="1:3">
      <c r="A22" s="14" t="s">
        <v>1008</v>
      </c>
      <c r="B22" s="2" t="s">
        <v>82</v>
      </c>
      <c r="C22" s="19">
        <v>958</v>
      </c>
    </row>
    <row r="23" spans="1:3">
      <c r="A23" s="14" t="s">
        <v>1009</v>
      </c>
      <c r="B23" s="2" t="s">
        <v>28</v>
      </c>
      <c r="C23" s="19">
        <v>900</v>
      </c>
    </row>
    <row r="24" spans="1:3">
      <c r="A24" s="14" t="s">
        <v>1010</v>
      </c>
      <c r="B24" s="2" t="s">
        <v>18</v>
      </c>
      <c r="C24" s="19">
        <v>550</v>
      </c>
    </row>
    <row r="25" spans="1:3">
      <c r="A25" s="14" t="s">
        <v>1011</v>
      </c>
      <c r="B25" s="2" t="s">
        <v>302</v>
      </c>
      <c r="C25" s="19">
        <v>450</v>
      </c>
    </row>
    <row r="26" spans="1:3">
      <c r="A26" s="14" t="s">
        <v>1012</v>
      </c>
      <c r="B26" s="2" t="s">
        <v>450</v>
      </c>
      <c r="C26" s="19">
        <v>150</v>
      </c>
    </row>
    <row r="27" spans="1:3">
      <c r="A27" s="14" t="s">
        <v>1013</v>
      </c>
      <c r="B27" s="2" t="s">
        <v>956</v>
      </c>
      <c r="C27" s="19">
        <v>150</v>
      </c>
    </row>
    <row r="28" spans="1:3">
      <c r="A28" s="14" t="s">
        <v>1014</v>
      </c>
      <c r="B28" s="2" t="s">
        <v>36</v>
      </c>
      <c r="C28" s="19">
        <v>0</v>
      </c>
    </row>
  </sheetData>
  <sortState ref="A5:F15">
    <sortCondition descending="1" ref="F5:F15"/>
  </sortState>
  <mergeCells count="4">
    <mergeCell ref="C4:D4"/>
    <mergeCell ref="A2:F2"/>
    <mergeCell ref="A3:F3"/>
    <mergeCell ref="A1:F1"/>
  </mergeCells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I11" sqref="I11"/>
    </sheetView>
  </sheetViews>
  <sheetFormatPr baseColWidth="10" defaultColWidth="8.83203125" defaultRowHeight="14" x14ac:dyDescent="0"/>
  <cols>
    <col min="1" max="1" width="26.6640625" style="1" customWidth="1"/>
    <col min="2" max="2" width="16.33203125" style="1" customWidth="1"/>
    <col min="3" max="3" width="28.33203125" style="1" customWidth="1"/>
    <col min="4" max="4" width="27.5" style="1" customWidth="1"/>
    <col min="5" max="5" width="7" style="26" customWidth="1"/>
    <col min="6" max="6" width="8.83203125" style="26" customWidth="1"/>
    <col min="7" max="7" width="9.83203125" style="26" customWidth="1"/>
    <col min="8" max="16384" width="8.83203125" style="1"/>
  </cols>
  <sheetData>
    <row r="1" spans="1:7" ht="27" customHeight="1">
      <c r="A1" s="46" t="s">
        <v>0</v>
      </c>
      <c r="B1" s="46"/>
      <c r="C1" s="46"/>
      <c r="D1" s="46"/>
      <c r="E1" s="46"/>
      <c r="F1" s="46"/>
      <c r="G1" s="46"/>
    </row>
    <row r="2" spans="1:7" ht="18">
      <c r="A2" s="52" t="s">
        <v>1</v>
      </c>
      <c r="B2" s="52"/>
      <c r="C2" s="52"/>
      <c r="D2" s="52"/>
      <c r="E2" s="52"/>
      <c r="F2" s="52"/>
      <c r="G2" s="52"/>
    </row>
    <row r="3" spans="1:7" ht="15">
      <c r="A3" s="48" t="s">
        <v>1150</v>
      </c>
      <c r="B3" s="48"/>
      <c r="C3" s="48"/>
      <c r="D3" s="48"/>
      <c r="E3" s="48"/>
      <c r="F3" s="48"/>
      <c r="G3" s="48"/>
    </row>
    <row r="4" spans="1:7">
      <c r="A4" s="4" t="s">
        <v>2</v>
      </c>
      <c r="B4" s="4" t="s">
        <v>3</v>
      </c>
      <c r="C4" s="4" t="s">
        <v>912</v>
      </c>
      <c r="D4" s="4" t="s">
        <v>913</v>
      </c>
      <c r="E4" s="35" t="s">
        <v>914</v>
      </c>
      <c r="F4" s="35" t="s">
        <v>6</v>
      </c>
      <c r="G4" s="35" t="s">
        <v>7</v>
      </c>
    </row>
    <row r="5" spans="1:7">
      <c r="A5" s="12" t="s">
        <v>942</v>
      </c>
      <c r="B5" s="12" t="s">
        <v>18</v>
      </c>
      <c r="C5" s="12" t="s">
        <v>755</v>
      </c>
      <c r="D5" s="12" t="s">
        <v>737</v>
      </c>
      <c r="E5" s="36">
        <v>1</v>
      </c>
      <c r="F5" s="36">
        <v>12</v>
      </c>
      <c r="G5" s="36">
        <f>(600/F5)*(F5-E5)</f>
        <v>550</v>
      </c>
    </row>
    <row r="6" spans="1:7">
      <c r="A6" s="2"/>
      <c r="B6" s="2"/>
      <c r="C6" s="2"/>
      <c r="D6" s="2"/>
      <c r="E6" s="38"/>
      <c r="F6" s="38"/>
      <c r="G6" s="38">
        <f>SUM(G5)</f>
        <v>550</v>
      </c>
    </row>
    <row r="7" spans="1:7">
      <c r="A7" s="12" t="s">
        <v>942</v>
      </c>
      <c r="B7" s="12" t="s">
        <v>28</v>
      </c>
      <c r="C7" s="12" t="s">
        <v>742</v>
      </c>
      <c r="D7" s="12" t="s">
        <v>756</v>
      </c>
      <c r="E7" s="36">
        <v>3</v>
      </c>
      <c r="F7" s="36">
        <v>12</v>
      </c>
      <c r="G7" s="36">
        <f>(600/F7)*(F7-E7)</f>
        <v>450</v>
      </c>
    </row>
    <row r="8" spans="1:7">
      <c r="A8" s="12" t="s">
        <v>961</v>
      </c>
      <c r="B8" s="12" t="s">
        <v>28</v>
      </c>
      <c r="C8" s="12" t="s">
        <v>268</v>
      </c>
      <c r="D8" s="12" t="s">
        <v>742</v>
      </c>
      <c r="E8" s="36">
        <v>4</v>
      </c>
      <c r="F8" s="36">
        <v>16</v>
      </c>
      <c r="G8" s="36">
        <f>(600/F8)*(F8-E8)</f>
        <v>450</v>
      </c>
    </row>
    <row r="9" spans="1:7">
      <c r="A9" s="2"/>
      <c r="B9" s="2"/>
      <c r="C9" s="2"/>
      <c r="D9" s="2"/>
      <c r="E9" s="38"/>
      <c r="F9" s="38"/>
      <c r="G9" s="38">
        <f>SUM(G7:G8)</f>
        <v>900</v>
      </c>
    </row>
    <row r="10" spans="1:7">
      <c r="A10" s="12" t="s">
        <v>975</v>
      </c>
      <c r="B10" s="12" t="s">
        <v>302</v>
      </c>
      <c r="C10" s="12" t="s">
        <v>863</v>
      </c>
      <c r="D10" s="12" t="s">
        <v>870</v>
      </c>
      <c r="E10" s="36">
        <v>2</v>
      </c>
      <c r="F10" s="36">
        <v>2</v>
      </c>
      <c r="G10" s="36">
        <f>(600/F10)*(F10-E10)</f>
        <v>0</v>
      </c>
    </row>
    <row r="11" spans="1:7">
      <c r="A11" s="12" t="s">
        <v>982</v>
      </c>
      <c r="B11" s="12" t="s">
        <v>302</v>
      </c>
      <c r="C11" s="12" t="s">
        <v>409</v>
      </c>
      <c r="D11" s="12" t="s">
        <v>858</v>
      </c>
      <c r="E11" s="12">
        <v>2</v>
      </c>
      <c r="F11" s="36">
        <v>4</v>
      </c>
      <c r="G11" s="36">
        <f>(600/F11)*(F11-E11)</f>
        <v>300</v>
      </c>
    </row>
    <row r="12" spans="1:7">
      <c r="A12" s="12" t="s">
        <v>1002</v>
      </c>
      <c r="B12" s="12" t="s">
        <v>302</v>
      </c>
      <c r="C12" s="12" t="s">
        <v>889</v>
      </c>
      <c r="D12" s="12" t="s">
        <v>596</v>
      </c>
      <c r="E12" s="36">
        <v>3</v>
      </c>
      <c r="F12" s="36">
        <v>4</v>
      </c>
      <c r="G12" s="36">
        <f>(600/F12)*(F12-E12)</f>
        <v>150</v>
      </c>
    </row>
    <row r="13" spans="1:7">
      <c r="A13" s="12" t="s">
        <v>972</v>
      </c>
      <c r="B13" s="12" t="s">
        <v>302</v>
      </c>
      <c r="C13" s="12" t="s">
        <v>409</v>
      </c>
      <c r="D13" s="12" t="s">
        <v>394</v>
      </c>
      <c r="E13" s="36">
        <v>4</v>
      </c>
      <c r="F13" s="36">
        <v>4</v>
      </c>
      <c r="G13" s="36">
        <f>(600/F13)*(F13-E13)</f>
        <v>0</v>
      </c>
    </row>
    <row r="14" spans="1:7">
      <c r="A14" s="2"/>
      <c r="B14" s="2"/>
      <c r="C14" s="2"/>
      <c r="D14" s="2"/>
      <c r="E14" s="38"/>
      <c r="F14" s="38"/>
      <c r="G14" s="38">
        <f>SUM(G10:G13)</f>
        <v>450</v>
      </c>
    </row>
    <row r="15" spans="1:7">
      <c r="A15" s="12" t="s">
        <v>993</v>
      </c>
      <c r="B15" s="12" t="s">
        <v>450</v>
      </c>
      <c r="C15" s="12" t="s">
        <v>552</v>
      </c>
      <c r="D15" s="12" t="s">
        <v>468</v>
      </c>
      <c r="E15" s="36">
        <v>2</v>
      </c>
      <c r="F15" s="36">
        <v>2</v>
      </c>
      <c r="G15" s="36">
        <f>(600/F15)*(F15-E15)</f>
        <v>0</v>
      </c>
    </row>
    <row r="16" spans="1:7">
      <c r="A16" s="12" t="s">
        <v>972</v>
      </c>
      <c r="B16" s="12" t="s">
        <v>450</v>
      </c>
      <c r="C16" s="12" t="s">
        <v>459</v>
      </c>
      <c r="D16" s="12" t="s">
        <v>468</v>
      </c>
      <c r="E16" s="36">
        <v>3</v>
      </c>
      <c r="F16" s="36">
        <v>4</v>
      </c>
      <c r="G16" s="36">
        <f>(600/F16)*(F16-E16)</f>
        <v>150</v>
      </c>
    </row>
    <row r="17" spans="1:7">
      <c r="A17" s="2"/>
      <c r="B17" s="2"/>
      <c r="C17" s="2"/>
      <c r="D17" s="2"/>
      <c r="E17" s="38"/>
      <c r="F17" s="38"/>
      <c r="G17" s="38">
        <f>SUM(G15:G16)</f>
        <v>150</v>
      </c>
    </row>
    <row r="18" spans="1:7">
      <c r="A18" s="12" t="s">
        <v>942</v>
      </c>
      <c r="B18" s="14" t="s">
        <v>956</v>
      </c>
      <c r="C18" s="14" t="s">
        <v>745</v>
      </c>
      <c r="D18" s="14" t="s">
        <v>773</v>
      </c>
      <c r="E18" s="37">
        <v>9</v>
      </c>
      <c r="F18" s="36">
        <v>12</v>
      </c>
      <c r="G18" s="36">
        <f>(600/F18)*(F18-E18)</f>
        <v>150</v>
      </c>
    </row>
    <row r="19" spans="1:7">
      <c r="A19" s="2"/>
      <c r="B19" s="2"/>
      <c r="C19" s="2"/>
      <c r="D19" s="2"/>
      <c r="E19" s="38"/>
      <c r="F19" s="38"/>
      <c r="G19" s="38">
        <f>SUM(G18)</f>
        <v>150</v>
      </c>
    </row>
    <row r="20" spans="1:7">
      <c r="A20" s="12" t="s">
        <v>961</v>
      </c>
      <c r="B20" s="12" t="s">
        <v>22</v>
      </c>
      <c r="C20" s="12" t="s">
        <v>918</v>
      </c>
      <c r="D20" s="12" t="s">
        <v>943</v>
      </c>
      <c r="E20" s="36">
        <v>1</v>
      </c>
      <c r="F20" s="36">
        <v>16</v>
      </c>
      <c r="G20" s="36">
        <f t="shared" ref="G20:G35" si="0">(600/F20)*(F20-E20)</f>
        <v>562.5</v>
      </c>
    </row>
    <row r="21" spans="1:7">
      <c r="A21" s="12" t="s">
        <v>982</v>
      </c>
      <c r="B21" s="12" t="s">
        <v>22</v>
      </c>
      <c r="C21" s="12" t="s">
        <v>978</v>
      </c>
      <c r="D21" s="12" t="s">
        <v>979</v>
      </c>
      <c r="E21" s="12">
        <v>1</v>
      </c>
      <c r="F21" s="36">
        <v>4</v>
      </c>
      <c r="G21" s="36">
        <f t="shared" si="0"/>
        <v>450</v>
      </c>
    </row>
    <row r="22" spans="1:7">
      <c r="A22" s="12" t="s">
        <v>990</v>
      </c>
      <c r="B22" s="12" t="s">
        <v>22</v>
      </c>
      <c r="C22" s="12" t="s">
        <v>976</v>
      </c>
      <c r="D22" s="12" t="s">
        <v>977</v>
      </c>
      <c r="E22" s="12">
        <v>1</v>
      </c>
      <c r="F22" s="36">
        <v>3</v>
      </c>
      <c r="G22" s="36">
        <f t="shared" si="0"/>
        <v>400</v>
      </c>
    </row>
    <row r="23" spans="1:7">
      <c r="A23" s="12" t="s">
        <v>993</v>
      </c>
      <c r="B23" s="12" t="s">
        <v>22</v>
      </c>
      <c r="C23" s="12" t="s">
        <v>991</v>
      </c>
      <c r="D23" s="12" t="s">
        <v>992</v>
      </c>
      <c r="E23" s="36">
        <v>1</v>
      </c>
      <c r="F23" s="36">
        <v>2</v>
      </c>
      <c r="G23" s="36">
        <f t="shared" si="0"/>
        <v>300</v>
      </c>
    </row>
    <row r="24" spans="1:7">
      <c r="A24" s="12" t="s">
        <v>915</v>
      </c>
      <c r="B24" s="12" t="s">
        <v>22</v>
      </c>
      <c r="C24" s="12" t="s">
        <v>918</v>
      </c>
      <c r="D24" s="12" t="s">
        <v>919</v>
      </c>
      <c r="E24" s="36">
        <v>2</v>
      </c>
      <c r="F24" s="36">
        <v>15</v>
      </c>
      <c r="G24" s="36">
        <f t="shared" si="0"/>
        <v>520</v>
      </c>
    </row>
    <row r="25" spans="1:7">
      <c r="A25" s="12" t="s">
        <v>942</v>
      </c>
      <c r="B25" s="12" t="s">
        <v>22</v>
      </c>
      <c r="C25" s="12" t="s">
        <v>943</v>
      </c>
      <c r="D25" s="12" t="s">
        <v>944</v>
      </c>
      <c r="E25" s="36">
        <v>2</v>
      </c>
      <c r="F25" s="36">
        <v>12</v>
      </c>
      <c r="G25" s="36">
        <f t="shared" si="0"/>
        <v>500</v>
      </c>
    </row>
    <row r="26" spans="1:7">
      <c r="A26" s="12" t="s">
        <v>990</v>
      </c>
      <c r="B26" s="12" t="s">
        <v>22</v>
      </c>
      <c r="C26" s="12" t="s">
        <v>978</v>
      </c>
      <c r="D26" s="12" t="s">
        <v>979</v>
      </c>
      <c r="E26" s="12">
        <v>2</v>
      </c>
      <c r="F26" s="36">
        <v>3</v>
      </c>
      <c r="G26" s="36">
        <f t="shared" si="0"/>
        <v>200</v>
      </c>
    </row>
    <row r="27" spans="1:7">
      <c r="A27" s="12" t="s">
        <v>1002</v>
      </c>
      <c r="B27" s="12" t="s">
        <v>22</v>
      </c>
      <c r="C27" s="12" t="s">
        <v>976</v>
      </c>
      <c r="D27" s="12" t="s">
        <v>977</v>
      </c>
      <c r="E27" s="36">
        <v>2</v>
      </c>
      <c r="F27" s="36">
        <v>4</v>
      </c>
      <c r="G27" s="36">
        <f t="shared" si="0"/>
        <v>300</v>
      </c>
    </row>
    <row r="28" spans="1:7">
      <c r="A28" s="12" t="s">
        <v>915</v>
      </c>
      <c r="B28" s="12" t="s">
        <v>22</v>
      </c>
      <c r="C28" s="12" t="s">
        <v>920</v>
      </c>
      <c r="D28" s="12" t="s">
        <v>921</v>
      </c>
      <c r="E28" s="36">
        <v>3</v>
      </c>
      <c r="F28" s="36">
        <v>15</v>
      </c>
      <c r="G28" s="36">
        <f t="shared" si="0"/>
        <v>480</v>
      </c>
    </row>
    <row r="29" spans="1:7">
      <c r="A29" s="12" t="s">
        <v>961</v>
      </c>
      <c r="B29" s="12" t="s">
        <v>22</v>
      </c>
      <c r="C29" s="12" t="s">
        <v>920</v>
      </c>
      <c r="D29" s="12" t="s">
        <v>962</v>
      </c>
      <c r="E29" s="36">
        <v>3</v>
      </c>
      <c r="F29" s="36">
        <v>16</v>
      </c>
      <c r="G29" s="36">
        <f t="shared" si="0"/>
        <v>487.5</v>
      </c>
    </row>
    <row r="30" spans="1:7">
      <c r="A30" s="12" t="s">
        <v>1000</v>
      </c>
      <c r="B30" s="12" t="s">
        <v>22</v>
      </c>
      <c r="C30" s="12" t="s">
        <v>996</v>
      </c>
      <c r="D30" s="12" t="s">
        <v>997</v>
      </c>
      <c r="E30" s="36">
        <v>3</v>
      </c>
      <c r="F30" s="36">
        <v>4</v>
      </c>
      <c r="G30" s="36">
        <f t="shared" si="0"/>
        <v>150</v>
      </c>
    </row>
    <row r="31" spans="1:7">
      <c r="A31" s="12" t="s">
        <v>1000</v>
      </c>
      <c r="B31" s="12" t="s">
        <v>22</v>
      </c>
      <c r="C31" s="12" t="s">
        <v>994</v>
      </c>
      <c r="D31" s="12" t="s">
        <v>995</v>
      </c>
      <c r="E31" s="36">
        <v>4</v>
      </c>
      <c r="F31" s="36">
        <v>4</v>
      </c>
      <c r="G31" s="36">
        <f t="shared" si="0"/>
        <v>0</v>
      </c>
    </row>
    <row r="32" spans="1:7">
      <c r="A32" s="12" t="s">
        <v>942</v>
      </c>
      <c r="B32" s="12" t="s">
        <v>22</v>
      </c>
      <c r="C32" s="12" t="s">
        <v>951</v>
      </c>
      <c r="D32" s="12" t="s">
        <v>952</v>
      </c>
      <c r="E32" s="36">
        <v>7</v>
      </c>
      <c r="F32" s="36">
        <v>12</v>
      </c>
      <c r="G32" s="36">
        <f t="shared" si="0"/>
        <v>250</v>
      </c>
    </row>
    <row r="33" spans="1:7">
      <c r="A33" s="12" t="s">
        <v>961</v>
      </c>
      <c r="B33" s="12" t="s">
        <v>22</v>
      </c>
      <c r="C33" s="12" t="s">
        <v>963</v>
      </c>
      <c r="D33" s="12" t="s">
        <v>936</v>
      </c>
      <c r="E33" s="36">
        <v>7</v>
      </c>
      <c r="F33" s="36">
        <v>16</v>
      </c>
      <c r="G33" s="36">
        <f t="shared" si="0"/>
        <v>337.5</v>
      </c>
    </row>
    <row r="34" spans="1:7">
      <c r="A34" s="12" t="s">
        <v>915</v>
      </c>
      <c r="B34" s="12" t="s">
        <v>22</v>
      </c>
      <c r="C34" s="12" t="s">
        <v>929</v>
      </c>
      <c r="D34" s="12" t="s">
        <v>930</v>
      </c>
      <c r="E34" s="36">
        <v>9</v>
      </c>
      <c r="F34" s="36">
        <v>15</v>
      </c>
      <c r="G34" s="36">
        <f t="shared" si="0"/>
        <v>240</v>
      </c>
    </row>
    <row r="35" spans="1:7">
      <c r="A35" s="12" t="s">
        <v>915</v>
      </c>
      <c r="B35" s="12" t="s">
        <v>22</v>
      </c>
      <c r="C35" s="12" t="s">
        <v>931</v>
      </c>
      <c r="D35" s="12" t="s">
        <v>932</v>
      </c>
      <c r="E35" s="36">
        <v>9</v>
      </c>
      <c r="F35" s="36">
        <v>15</v>
      </c>
      <c r="G35" s="36">
        <f t="shared" si="0"/>
        <v>240</v>
      </c>
    </row>
    <row r="36" spans="1:7">
      <c r="A36" s="12" t="s">
        <v>915</v>
      </c>
      <c r="B36" s="12" t="s">
        <v>22</v>
      </c>
      <c r="C36" s="12" t="s">
        <v>935</v>
      </c>
      <c r="D36" s="12" t="s">
        <v>936</v>
      </c>
      <c r="E36" s="36">
        <v>13</v>
      </c>
      <c r="F36" s="36">
        <v>15</v>
      </c>
      <c r="G36" s="36">
        <v>0</v>
      </c>
    </row>
    <row r="37" spans="1:7">
      <c r="A37" s="12" t="s">
        <v>915</v>
      </c>
      <c r="B37" s="12" t="s">
        <v>22</v>
      </c>
      <c r="C37" s="12" t="s">
        <v>937</v>
      </c>
      <c r="D37" s="12" t="s">
        <v>938</v>
      </c>
      <c r="E37" s="36">
        <v>13</v>
      </c>
      <c r="F37" s="36">
        <v>15</v>
      </c>
      <c r="G37" s="36">
        <v>0</v>
      </c>
    </row>
    <row r="38" spans="1:7">
      <c r="A38" s="12" t="s">
        <v>961</v>
      </c>
      <c r="B38" s="12" t="s">
        <v>22</v>
      </c>
      <c r="C38" s="12" t="s">
        <v>969</v>
      </c>
      <c r="D38" s="12" t="s">
        <v>324</v>
      </c>
      <c r="E38" s="36">
        <v>13</v>
      </c>
      <c r="F38" s="36">
        <v>16</v>
      </c>
      <c r="G38" s="36">
        <v>0</v>
      </c>
    </row>
    <row r="39" spans="1:7">
      <c r="A39" s="2"/>
      <c r="B39" s="2"/>
      <c r="C39" s="2"/>
      <c r="D39" s="2"/>
      <c r="E39" s="38"/>
      <c r="F39" s="38"/>
      <c r="G39" s="38">
        <f>SUM(G20:G38)</f>
        <v>5417.5</v>
      </c>
    </row>
    <row r="40" spans="1:7">
      <c r="A40" s="12" t="s">
        <v>961</v>
      </c>
      <c r="B40" s="12" t="s">
        <v>36</v>
      </c>
      <c r="C40" s="12" t="s">
        <v>965</v>
      </c>
      <c r="D40" s="12" t="s">
        <v>966</v>
      </c>
      <c r="E40" s="36">
        <v>13</v>
      </c>
      <c r="F40" s="36">
        <v>16</v>
      </c>
      <c r="G40" s="36">
        <v>0</v>
      </c>
    </row>
    <row r="41" spans="1:7">
      <c r="A41" s="12" t="s">
        <v>961</v>
      </c>
      <c r="B41" s="12" t="s">
        <v>36</v>
      </c>
      <c r="C41" s="12" t="s">
        <v>967</v>
      </c>
      <c r="D41" s="12" t="s">
        <v>968</v>
      </c>
      <c r="E41" s="36">
        <v>13</v>
      </c>
      <c r="F41" s="36">
        <v>16</v>
      </c>
      <c r="G41" s="36">
        <v>0</v>
      </c>
    </row>
    <row r="42" spans="1:7">
      <c r="A42" s="2"/>
      <c r="B42" s="2"/>
      <c r="C42" s="2"/>
      <c r="D42" s="2"/>
      <c r="E42" s="38"/>
      <c r="F42" s="38"/>
      <c r="G42" s="38">
        <f>SUM(G40:G41)</f>
        <v>0</v>
      </c>
    </row>
    <row r="43" spans="1:7">
      <c r="A43" s="12" t="s">
        <v>915</v>
      </c>
      <c r="B43" s="12" t="s">
        <v>104</v>
      </c>
      <c r="C43" s="12" t="s">
        <v>916</v>
      </c>
      <c r="D43" s="12" t="s">
        <v>917</v>
      </c>
      <c r="E43" s="36">
        <v>1</v>
      </c>
      <c r="F43" s="36">
        <v>15</v>
      </c>
      <c r="G43" s="36">
        <f t="shared" ref="G43:G60" si="1">(600/F43)*(F43-E43)</f>
        <v>560</v>
      </c>
    </row>
    <row r="44" spans="1:7">
      <c r="A44" s="12" t="s">
        <v>972</v>
      </c>
      <c r="B44" s="12" t="s">
        <v>104</v>
      </c>
      <c r="C44" s="12" t="s">
        <v>916</v>
      </c>
      <c r="D44" s="12" t="s">
        <v>917</v>
      </c>
      <c r="E44" s="36">
        <v>1</v>
      </c>
      <c r="F44" s="36">
        <v>4</v>
      </c>
      <c r="G44" s="36">
        <f t="shared" si="1"/>
        <v>450</v>
      </c>
    </row>
    <row r="45" spans="1:7">
      <c r="A45" s="12" t="s">
        <v>987</v>
      </c>
      <c r="B45" s="12" t="s">
        <v>104</v>
      </c>
      <c r="C45" s="12" t="s">
        <v>980</v>
      </c>
      <c r="D45" s="12" t="s">
        <v>989</v>
      </c>
      <c r="E45" s="12">
        <v>1</v>
      </c>
      <c r="F45" s="36">
        <v>3</v>
      </c>
      <c r="G45" s="36">
        <f t="shared" si="1"/>
        <v>400</v>
      </c>
    </row>
    <row r="46" spans="1:7">
      <c r="A46" s="12" t="s">
        <v>1002</v>
      </c>
      <c r="B46" s="12" t="s">
        <v>104</v>
      </c>
      <c r="C46" s="12" t="s">
        <v>980</v>
      </c>
      <c r="D46" s="12" t="s">
        <v>981</v>
      </c>
      <c r="E46" s="36">
        <v>1</v>
      </c>
      <c r="F46" s="36">
        <v>4</v>
      </c>
      <c r="G46" s="36">
        <f t="shared" si="1"/>
        <v>450</v>
      </c>
    </row>
    <row r="47" spans="1:7">
      <c r="A47" s="12" t="s">
        <v>961</v>
      </c>
      <c r="B47" s="12" t="s">
        <v>104</v>
      </c>
      <c r="C47" s="12" t="s">
        <v>933</v>
      </c>
      <c r="D47" s="12" t="s">
        <v>945</v>
      </c>
      <c r="E47" s="36">
        <v>2</v>
      </c>
      <c r="F47" s="36">
        <v>16</v>
      </c>
      <c r="G47" s="36">
        <f t="shared" si="1"/>
        <v>525</v>
      </c>
    </row>
    <row r="48" spans="1:7">
      <c r="A48" s="12" t="s">
        <v>1000</v>
      </c>
      <c r="B48" s="12" t="s">
        <v>104</v>
      </c>
      <c r="C48" s="12" t="s">
        <v>980</v>
      </c>
      <c r="D48" s="12" t="s">
        <v>989</v>
      </c>
      <c r="E48" s="36">
        <v>2</v>
      </c>
      <c r="F48" s="36">
        <v>4</v>
      </c>
      <c r="G48" s="36">
        <f t="shared" si="1"/>
        <v>300</v>
      </c>
    </row>
    <row r="49" spans="1:7">
      <c r="A49" s="12" t="s">
        <v>990</v>
      </c>
      <c r="B49" s="12" t="s">
        <v>104</v>
      </c>
      <c r="C49" s="12" t="s">
        <v>980</v>
      </c>
      <c r="D49" s="12" t="s">
        <v>981</v>
      </c>
      <c r="E49" s="12">
        <v>3</v>
      </c>
      <c r="F49" s="36">
        <v>3</v>
      </c>
      <c r="G49" s="36">
        <f t="shared" si="1"/>
        <v>0</v>
      </c>
    </row>
    <row r="50" spans="1:7">
      <c r="A50" s="12" t="s">
        <v>942</v>
      </c>
      <c r="B50" s="12" t="s">
        <v>104</v>
      </c>
      <c r="C50" s="12" t="s">
        <v>945</v>
      </c>
      <c r="D50" s="12" t="s">
        <v>946</v>
      </c>
      <c r="E50" s="36">
        <v>4</v>
      </c>
      <c r="F50" s="36">
        <v>12</v>
      </c>
      <c r="G50" s="36">
        <f t="shared" si="1"/>
        <v>400</v>
      </c>
    </row>
    <row r="51" spans="1:7">
      <c r="A51" s="12" t="s">
        <v>915</v>
      </c>
      <c r="B51" s="12" t="s">
        <v>104</v>
      </c>
      <c r="C51" s="12" t="s">
        <v>925</v>
      </c>
      <c r="D51" s="12" t="s">
        <v>926</v>
      </c>
      <c r="E51" s="36">
        <v>5</v>
      </c>
      <c r="F51" s="36">
        <v>15</v>
      </c>
      <c r="G51" s="36">
        <f t="shared" si="1"/>
        <v>400</v>
      </c>
    </row>
    <row r="52" spans="1:7">
      <c r="A52" s="12" t="s">
        <v>942</v>
      </c>
      <c r="B52" s="12" t="s">
        <v>104</v>
      </c>
      <c r="C52" s="12" t="s">
        <v>949</v>
      </c>
      <c r="D52" s="12" t="s">
        <v>950</v>
      </c>
      <c r="E52" s="36">
        <v>5</v>
      </c>
      <c r="F52" s="36">
        <v>12</v>
      </c>
      <c r="G52" s="36">
        <f t="shared" si="1"/>
        <v>350</v>
      </c>
    </row>
    <row r="53" spans="1:7">
      <c r="A53" s="12" t="s">
        <v>961</v>
      </c>
      <c r="B53" s="12" t="s">
        <v>104</v>
      </c>
      <c r="C53" s="12" t="s">
        <v>917</v>
      </c>
      <c r="D53" s="12" t="s">
        <v>958</v>
      </c>
      <c r="E53" s="36">
        <v>5</v>
      </c>
      <c r="F53" s="36">
        <v>16</v>
      </c>
      <c r="G53" s="36">
        <f t="shared" si="1"/>
        <v>412.5</v>
      </c>
    </row>
    <row r="54" spans="1:7">
      <c r="A54" s="12" t="s">
        <v>915</v>
      </c>
      <c r="B54" s="12" t="s">
        <v>104</v>
      </c>
      <c r="C54" s="12" t="s">
        <v>927</v>
      </c>
      <c r="D54" s="12" t="s">
        <v>928</v>
      </c>
      <c r="E54" s="36">
        <v>7</v>
      </c>
      <c r="F54" s="36">
        <v>15</v>
      </c>
      <c r="G54" s="36">
        <f t="shared" si="1"/>
        <v>320</v>
      </c>
    </row>
    <row r="55" spans="1:7">
      <c r="A55" s="12" t="s">
        <v>942</v>
      </c>
      <c r="B55" s="12" t="s">
        <v>104</v>
      </c>
      <c r="C55" s="12" t="s">
        <v>953</v>
      </c>
      <c r="D55" s="12" t="s">
        <v>954</v>
      </c>
      <c r="E55" s="36">
        <v>7</v>
      </c>
      <c r="F55" s="36">
        <v>12</v>
      </c>
      <c r="G55" s="36">
        <f t="shared" si="1"/>
        <v>250</v>
      </c>
    </row>
    <row r="56" spans="1:7">
      <c r="A56" s="12" t="s">
        <v>915</v>
      </c>
      <c r="B56" s="12" t="s">
        <v>104</v>
      </c>
      <c r="C56" s="12" t="s">
        <v>933</v>
      </c>
      <c r="D56" s="12" t="s">
        <v>934</v>
      </c>
      <c r="E56" s="36">
        <v>9</v>
      </c>
      <c r="F56" s="36">
        <v>15</v>
      </c>
      <c r="G56" s="36">
        <f t="shared" si="1"/>
        <v>240</v>
      </c>
    </row>
    <row r="57" spans="1:7">
      <c r="A57" s="12" t="s">
        <v>942</v>
      </c>
      <c r="B57" s="12" t="s">
        <v>104</v>
      </c>
      <c r="C57" s="12" t="s">
        <v>957</v>
      </c>
      <c r="D57" s="12" t="s">
        <v>958</v>
      </c>
      <c r="E57" s="36">
        <v>9</v>
      </c>
      <c r="F57" s="36">
        <v>12</v>
      </c>
      <c r="G57" s="36">
        <f t="shared" si="1"/>
        <v>150</v>
      </c>
    </row>
    <row r="58" spans="1:7">
      <c r="A58" s="12" t="s">
        <v>961</v>
      </c>
      <c r="B58" s="12" t="s">
        <v>104</v>
      </c>
      <c r="C58" s="12" t="s">
        <v>927</v>
      </c>
      <c r="D58" s="12" t="s">
        <v>949</v>
      </c>
      <c r="E58" s="36">
        <v>9</v>
      </c>
      <c r="F58" s="36">
        <v>16</v>
      </c>
      <c r="G58" s="36">
        <f t="shared" si="1"/>
        <v>262.5</v>
      </c>
    </row>
    <row r="59" spans="1:7">
      <c r="A59" s="12" t="s">
        <v>961</v>
      </c>
      <c r="B59" s="12" t="s">
        <v>104</v>
      </c>
      <c r="C59" s="12" t="s">
        <v>928</v>
      </c>
      <c r="D59" s="12" t="s">
        <v>950</v>
      </c>
      <c r="E59" s="36">
        <v>9</v>
      </c>
      <c r="F59" s="36">
        <v>16</v>
      </c>
      <c r="G59" s="36">
        <f t="shared" si="1"/>
        <v>262.5</v>
      </c>
    </row>
    <row r="60" spans="1:7">
      <c r="A60" s="12" t="s">
        <v>961</v>
      </c>
      <c r="B60" s="12" t="s">
        <v>104</v>
      </c>
      <c r="C60" s="12" t="s">
        <v>925</v>
      </c>
      <c r="D60" s="12" t="s">
        <v>957</v>
      </c>
      <c r="E60" s="36">
        <v>9</v>
      </c>
      <c r="F60" s="36">
        <v>16</v>
      </c>
      <c r="G60" s="36">
        <f t="shared" si="1"/>
        <v>262.5</v>
      </c>
    </row>
    <row r="61" spans="1:7">
      <c r="A61" s="12" t="s">
        <v>915</v>
      </c>
      <c r="B61" s="12" t="s">
        <v>104</v>
      </c>
      <c r="C61" s="12" t="s">
        <v>940</v>
      </c>
      <c r="D61" s="12" t="s">
        <v>941</v>
      </c>
      <c r="E61" s="36">
        <v>13</v>
      </c>
      <c r="F61" s="36">
        <v>15</v>
      </c>
      <c r="G61" s="36">
        <v>0</v>
      </c>
    </row>
    <row r="62" spans="1:7">
      <c r="A62" s="2"/>
      <c r="B62" s="2"/>
      <c r="C62" s="2"/>
      <c r="D62" s="2"/>
      <c r="E62" s="38"/>
      <c r="F62" s="38"/>
      <c r="G62" s="38">
        <f>SUM(G43:G61)</f>
        <v>5995</v>
      </c>
    </row>
    <row r="63" spans="1:7">
      <c r="A63" s="12" t="s">
        <v>972</v>
      </c>
      <c r="B63" s="12" t="s">
        <v>82</v>
      </c>
      <c r="C63" s="12" t="s">
        <v>407</v>
      </c>
      <c r="D63" s="12" t="s">
        <v>432</v>
      </c>
      <c r="E63" s="36">
        <v>2</v>
      </c>
      <c r="F63" s="36">
        <v>4</v>
      </c>
      <c r="G63" s="36">
        <f>(600/F63)*(F63-E63)</f>
        <v>300</v>
      </c>
    </row>
    <row r="64" spans="1:7">
      <c r="A64" s="12" t="s">
        <v>915</v>
      </c>
      <c r="B64" s="12" t="s">
        <v>82</v>
      </c>
      <c r="C64" s="12" t="s">
        <v>352</v>
      </c>
      <c r="D64" s="12" t="s">
        <v>345</v>
      </c>
      <c r="E64" s="36">
        <v>7</v>
      </c>
      <c r="F64" s="36">
        <v>15</v>
      </c>
      <c r="G64" s="36">
        <f>(600/F64)*(F64-E64)</f>
        <v>320</v>
      </c>
    </row>
    <row r="65" spans="1:7">
      <c r="A65" s="12" t="s">
        <v>961</v>
      </c>
      <c r="B65" s="12" t="s">
        <v>82</v>
      </c>
      <c r="C65" s="12" t="s">
        <v>275</v>
      </c>
      <c r="D65" s="12" t="s">
        <v>763</v>
      </c>
      <c r="E65" s="36">
        <v>7</v>
      </c>
      <c r="F65" s="36">
        <v>16</v>
      </c>
      <c r="G65" s="36">
        <f>(600/F65)*(F65-E65)</f>
        <v>337.5</v>
      </c>
    </row>
    <row r="66" spans="1:7">
      <c r="A66" s="27" t="s">
        <v>915</v>
      </c>
      <c r="B66" s="12" t="s">
        <v>82</v>
      </c>
      <c r="C66" s="12" t="s">
        <v>939</v>
      </c>
      <c r="D66" s="12" t="s">
        <v>275</v>
      </c>
      <c r="E66" s="36">
        <v>13</v>
      </c>
      <c r="F66" s="36">
        <v>15</v>
      </c>
      <c r="G66" s="36">
        <v>0</v>
      </c>
    </row>
    <row r="67" spans="1:7">
      <c r="A67" s="31"/>
      <c r="B67" s="2"/>
      <c r="C67" s="2"/>
      <c r="D67" s="2"/>
      <c r="E67" s="38"/>
      <c r="F67" s="38"/>
      <c r="G67" s="38">
        <f>SUM(G63:G66)</f>
        <v>957.5</v>
      </c>
    </row>
    <row r="68" spans="1:7">
      <c r="A68" s="12" t="s">
        <v>975</v>
      </c>
      <c r="B68" s="12" t="s">
        <v>16</v>
      </c>
      <c r="C68" s="12" t="s">
        <v>973</v>
      </c>
      <c r="D68" s="12" t="s">
        <v>974</v>
      </c>
      <c r="E68" s="36">
        <v>1</v>
      </c>
      <c r="F68" s="36">
        <v>2</v>
      </c>
      <c r="G68" s="36">
        <f t="shared" ref="G68:G76" si="2">(600/F68)*(F68-E68)</f>
        <v>300</v>
      </c>
    </row>
    <row r="69" spans="1:7">
      <c r="A69" s="12" t="s">
        <v>1000</v>
      </c>
      <c r="B69" s="12" t="s">
        <v>16</v>
      </c>
      <c r="C69" s="12" t="s">
        <v>998</v>
      </c>
      <c r="D69" s="12" t="s">
        <v>999</v>
      </c>
      <c r="E69" s="36">
        <v>1</v>
      </c>
      <c r="F69" s="36">
        <v>4</v>
      </c>
      <c r="G69" s="36">
        <f t="shared" si="2"/>
        <v>450</v>
      </c>
    </row>
    <row r="70" spans="1:7">
      <c r="A70" s="12" t="s">
        <v>987</v>
      </c>
      <c r="B70" s="12" t="s">
        <v>16</v>
      </c>
      <c r="C70" s="12" t="s">
        <v>973</v>
      </c>
      <c r="D70" s="12" t="s">
        <v>974</v>
      </c>
      <c r="E70" s="12">
        <v>2</v>
      </c>
      <c r="F70" s="36">
        <v>3</v>
      </c>
      <c r="G70" s="36">
        <f t="shared" si="2"/>
        <v>200</v>
      </c>
    </row>
    <row r="71" spans="1:7">
      <c r="A71" s="12" t="s">
        <v>982</v>
      </c>
      <c r="B71" s="12" t="s">
        <v>16</v>
      </c>
      <c r="C71" s="12" t="s">
        <v>985</v>
      </c>
      <c r="D71" s="12" t="s">
        <v>986</v>
      </c>
      <c r="E71" s="12">
        <v>3</v>
      </c>
      <c r="F71" s="36">
        <v>4</v>
      </c>
      <c r="G71" s="36">
        <f t="shared" si="2"/>
        <v>150</v>
      </c>
    </row>
    <row r="72" spans="1:7">
      <c r="A72" s="12" t="s">
        <v>987</v>
      </c>
      <c r="B72" s="12" t="s">
        <v>16</v>
      </c>
      <c r="C72" s="12" t="s">
        <v>988</v>
      </c>
      <c r="D72" s="12" t="s">
        <v>986</v>
      </c>
      <c r="E72" s="12">
        <v>3</v>
      </c>
      <c r="F72" s="36">
        <v>3</v>
      </c>
      <c r="G72" s="36">
        <f t="shared" si="2"/>
        <v>0</v>
      </c>
    </row>
    <row r="73" spans="1:7">
      <c r="A73" s="12" t="s">
        <v>915</v>
      </c>
      <c r="B73" s="12" t="s">
        <v>16</v>
      </c>
      <c r="C73" s="14" t="s">
        <v>330</v>
      </c>
      <c r="D73" s="14" t="s">
        <v>922</v>
      </c>
      <c r="E73" s="37">
        <v>4</v>
      </c>
      <c r="F73" s="36">
        <v>15</v>
      </c>
      <c r="G73" s="36">
        <f t="shared" si="2"/>
        <v>440</v>
      </c>
    </row>
    <row r="74" spans="1:7">
      <c r="A74" s="12" t="s">
        <v>1002</v>
      </c>
      <c r="B74" s="12" t="s">
        <v>16</v>
      </c>
      <c r="C74" s="12" t="s">
        <v>905</v>
      </c>
      <c r="D74" s="12" t="s">
        <v>1001</v>
      </c>
      <c r="E74" s="36">
        <v>4</v>
      </c>
      <c r="F74" s="36">
        <v>4</v>
      </c>
      <c r="G74" s="36">
        <f t="shared" si="2"/>
        <v>0</v>
      </c>
    </row>
    <row r="75" spans="1:7">
      <c r="A75" s="12" t="s">
        <v>961</v>
      </c>
      <c r="B75" s="12" t="s">
        <v>16</v>
      </c>
      <c r="C75" s="12" t="s">
        <v>955</v>
      </c>
      <c r="D75" s="12" t="s">
        <v>922</v>
      </c>
      <c r="E75" s="36">
        <v>5</v>
      </c>
      <c r="F75" s="36">
        <v>16</v>
      </c>
      <c r="G75" s="36">
        <f t="shared" si="2"/>
        <v>412.5</v>
      </c>
    </row>
    <row r="76" spans="1:7">
      <c r="A76" s="12" t="s">
        <v>942</v>
      </c>
      <c r="B76" s="12" t="s">
        <v>16</v>
      </c>
      <c r="C76" s="12" t="s">
        <v>955</v>
      </c>
      <c r="D76" s="14" t="s">
        <v>706</v>
      </c>
      <c r="E76" s="37">
        <v>9</v>
      </c>
      <c r="F76" s="36">
        <v>12</v>
      </c>
      <c r="G76" s="36">
        <f t="shared" si="2"/>
        <v>150</v>
      </c>
    </row>
    <row r="77" spans="1:7">
      <c r="A77" s="2"/>
      <c r="B77" s="2"/>
      <c r="C77" s="2"/>
      <c r="D77" s="2"/>
      <c r="E77" s="38"/>
      <c r="F77" s="38"/>
      <c r="G77" s="38">
        <f>SUM(G68:G76)</f>
        <v>2102.5</v>
      </c>
    </row>
    <row r="78" spans="1:7">
      <c r="A78" s="12" t="s">
        <v>982</v>
      </c>
      <c r="B78" s="12" t="s">
        <v>153</v>
      </c>
      <c r="C78" s="12" t="s">
        <v>983</v>
      </c>
      <c r="D78" s="12" t="s">
        <v>984</v>
      </c>
      <c r="E78" s="12">
        <v>4</v>
      </c>
      <c r="F78" s="36">
        <v>4</v>
      </c>
      <c r="G78" s="36">
        <f>(600/F78)*(F78-E78)</f>
        <v>0</v>
      </c>
    </row>
    <row r="79" spans="1:7">
      <c r="A79" s="12" t="s">
        <v>915</v>
      </c>
      <c r="B79" s="12" t="s">
        <v>153</v>
      </c>
      <c r="C79" s="12" t="s">
        <v>923</v>
      </c>
      <c r="D79" s="12" t="s">
        <v>924</v>
      </c>
      <c r="E79" s="36">
        <v>5</v>
      </c>
      <c r="F79" s="36">
        <v>15</v>
      </c>
      <c r="G79" s="36">
        <f>(600/F79)*(F79-E79)</f>
        <v>400</v>
      </c>
    </row>
    <row r="80" spans="1:7">
      <c r="A80" s="12" t="s">
        <v>942</v>
      </c>
      <c r="B80" s="12" t="s">
        <v>153</v>
      </c>
      <c r="C80" s="12" t="s">
        <v>947</v>
      </c>
      <c r="D80" s="12" t="s">
        <v>948</v>
      </c>
      <c r="E80" s="36">
        <v>5</v>
      </c>
      <c r="F80" s="36">
        <v>12</v>
      </c>
      <c r="G80" s="36">
        <f>(600/F80)*(F80-E80)</f>
        <v>350</v>
      </c>
    </row>
    <row r="81" spans="1:7">
      <c r="A81" s="12" t="s">
        <v>961</v>
      </c>
      <c r="B81" s="12" t="s">
        <v>153</v>
      </c>
      <c r="C81" s="12" t="s">
        <v>947</v>
      </c>
      <c r="D81" s="12" t="s">
        <v>964</v>
      </c>
      <c r="E81" s="36">
        <v>9</v>
      </c>
      <c r="F81" s="36">
        <v>16</v>
      </c>
      <c r="G81" s="36">
        <f>(600/F81)*(F81-E81)</f>
        <v>262.5</v>
      </c>
    </row>
    <row r="82" spans="1:7">
      <c r="A82" s="12" t="s">
        <v>942</v>
      </c>
      <c r="B82" s="12" t="s">
        <v>153</v>
      </c>
      <c r="C82" s="12" t="s">
        <v>959</v>
      </c>
      <c r="D82" s="12" t="s">
        <v>960</v>
      </c>
      <c r="E82" s="36">
        <v>12</v>
      </c>
      <c r="F82" s="36">
        <v>12</v>
      </c>
      <c r="G82" s="36">
        <f>(600/F82)*(F82-E82)</f>
        <v>0</v>
      </c>
    </row>
    <row r="83" spans="1:7">
      <c r="A83" s="12" t="s">
        <v>961</v>
      </c>
      <c r="B83" s="12" t="s">
        <v>153</v>
      </c>
      <c r="C83" s="12" t="s">
        <v>970</v>
      </c>
      <c r="D83" s="12" t="s">
        <v>971</v>
      </c>
      <c r="E83" s="36">
        <v>13</v>
      </c>
      <c r="F83" s="36">
        <v>16</v>
      </c>
      <c r="G83" s="36">
        <v>0</v>
      </c>
    </row>
    <row r="84" spans="1:7">
      <c r="A84" s="2"/>
      <c r="B84" s="2"/>
      <c r="C84" s="2"/>
      <c r="D84" s="2"/>
      <c r="E84" s="38"/>
      <c r="F84" s="38"/>
      <c r="G84" s="38">
        <f>SUM(G78:G83)</f>
        <v>1012.5</v>
      </c>
    </row>
  </sheetData>
  <sortState ref="A5:G84">
    <sortCondition ref="B5:B84"/>
    <sortCondition ref="E5:E84"/>
  </sortState>
  <mergeCells count="3">
    <mergeCell ref="A1:G1"/>
    <mergeCell ref="A2:G2"/>
    <mergeCell ref="A3:G3"/>
  </mergeCells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29.5" style="1" customWidth="1"/>
    <col min="2" max="2" width="17.83203125" style="1" customWidth="1"/>
    <col min="3" max="3" width="28.5" style="1" customWidth="1"/>
    <col min="4" max="4" width="28.33203125" style="1" customWidth="1"/>
    <col min="5" max="5" width="8" style="26" customWidth="1"/>
    <col min="6" max="6" width="8.83203125" style="26" customWidth="1"/>
    <col min="7" max="7" width="9.83203125" style="26" customWidth="1"/>
    <col min="8" max="16384" width="8.83203125" style="1"/>
  </cols>
  <sheetData>
    <row r="1" spans="1:7" ht="27" customHeight="1">
      <c r="A1" s="46" t="s">
        <v>0</v>
      </c>
      <c r="B1" s="46"/>
      <c r="C1" s="46"/>
      <c r="D1" s="46"/>
      <c r="E1" s="46"/>
      <c r="F1" s="46"/>
      <c r="G1" s="46"/>
    </row>
    <row r="2" spans="1:7" ht="18">
      <c r="A2" s="52" t="s">
        <v>1</v>
      </c>
      <c r="B2" s="52"/>
      <c r="C2" s="52"/>
      <c r="D2" s="52"/>
      <c r="E2" s="52"/>
      <c r="F2" s="52"/>
      <c r="G2" s="52"/>
    </row>
    <row r="3" spans="1:7" ht="15">
      <c r="A3" s="48" t="s">
        <v>1149</v>
      </c>
      <c r="B3" s="48"/>
      <c r="C3" s="48"/>
      <c r="D3" s="48"/>
      <c r="E3" s="48"/>
      <c r="F3" s="48"/>
      <c r="G3" s="48"/>
    </row>
    <row r="4" spans="1:7">
      <c r="A4" s="4" t="s">
        <v>2</v>
      </c>
      <c r="B4" s="4" t="s">
        <v>3</v>
      </c>
      <c r="C4" s="4" t="s">
        <v>912</v>
      </c>
      <c r="D4" s="4" t="s">
        <v>913</v>
      </c>
      <c r="E4" s="35" t="s">
        <v>914</v>
      </c>
      <c r="F4" s="35" t="s">
        <v>6</v>
      </c>
      <c r="G4" s="35" t="s">
        <v>7</v>
      </c>
    </row>
    <row r="5" spans="1:7">
      <c r="A5" s="12" t="s">
        <v>915</v>
      </c>
      <c r="B5" s="12" t="s">
        <v>104</v>
      </c>
      <c r="C5" s="12" t="s">
        <v>916</v>
      </c>
      <c r="D5" s="12" t="s">
        <v>917</v>
      </c>
      <c r="E5" s="36">
        <v>1</v>
      </c>
      <c r="F5" s="36">
        <v>15</v>
      </c>
      <c r="G5" s="36">
        <f t="shared" ref="G5:G15" si="0">(600/F5)*(F5-E5)</f>
        <v>560</v>
      </c>
    </row>
    <row r="6" spans="1:7">
      <c r="A6" s="12" t="s">
        <v>915</v>
      </c>
      <c r="B6" s="12" t="s">
        <v>22</v>
      </c>
      <c r="C6" s="12" t="s">
        <v>918</v>
      </c>
      <c r="D6" s="12" t="s">
        <v>919</v>
      </c>
      <c r="E6" s="36">
        <v>2</v>
      </c>
      <c r="F6" s="36">
        <v>15</v>
      </c>
      <c r="G6" s="36">
        <f t="shared" si="0"/>
        <v>520</v>
      </c>
    </row>
    <row r="7" spans="1:7">
      <c r="A7" s="12" t="s">
        <v>915</v>
      </c>
      <c r="B7" s="12" t="s">
        <v>22</v>
      </c>
      <c r="C7" s="12" t="s">
        <v>920</v>
      </c>
      <c r="D7" s="12" t="s">
        <v>921</v>
      </c>
      <c r="E7" s="36">
        <v>3</v>
      </c>
      <c r="F7" s="36">
        <v>15</v>
      </c>
      <c r="G7" s="36">
        <f t="shared" si="0"/>
        <v>480</v>
      </c>
    </row>
    <row r="8" spans="1:7">
      <c r="A8" s="12" t="s">
        <v>915</v>
      </c>
      <c r="B8" s="12" t="s">
        <v>16</v>
      </c>
      <c r="C8" s="14" t="s">
        <v>330</v>
      </c>
      <c r="D8" s="14" t="s">
        <v>922</v>
      </c>
      <c r="E8" s="37">
        <v>4</v>
      </c>
      <c r="F8" s="36">
        <v>15</v>
      </c>
      <c r="G8" s="36">
        <f t="shared" si="0"/>
        <v>440</v>
      </c>
    </row>
    <row r="9" spans="1:7">
      <c r="A9" s="12" t="s">
        <v>915</v>
      </c>
      <c r="B9" s="12" t="s">
        <v>153</v>
      </c>
      <c r="C9" s="12" t="s">
        <v>923</v>
      </c>
      <c r="D9" s="12" t="s">
        <v>924</v>
      </c>
      <c r="E9" s="36">
        <v>5</v>
      </c>
      <c r="F9" s="36">
        <v>15</v>
      </c>
      <c r="G9" s="36">
        <f t="shared" si="0"/>
        <v>400</v>
      </c>
    </row>
    <row r="10" spans="1:7">
      <c r="A10" s="12" t="s">
        <v>915</v>
      </c>
      <c r="B10" s="12" t="s">
        <v>104</v>
      </c>
      <c r="C10" s="12" t="s">
        <v>925</v>
      </c>
      <c r="D10" s="12" t="s">
        <v>926</v>
      </c>
      <c r="E10" s="36">
        <v>5</v>
      </c>
      <c r="F10" s="36">
        <v>15</v>
      </c>
      <c r="G10" s="36">
        <f t="shared" si="0"/>
        <v>400</v>
      </c>
    </row>
    <row r="11" spans="1:7">
      <c r="A11" s="12" t="s">
        <v>915</v>
      </c>
      <c r="B11" s="12" t="s">
        <v>82</v>
      </c>
      <c r="C11" s="12" t="s">
        <v>352</v>
      </c>
      <c r="D11" s="12" t="s">
        <v>345</v>
      </c>
      <c r="E11" s="36">
        <v>7</v>
      </c>
      <c r="F11" s="36">
        <v>15</v>
      </c>
      <c r="G11" s="36">
        <f t="shared" si="0"/>
        <v>320</v>
      </c>
    </row>
    <row r="12" spans="1:7">
      <c r="A12" s="12" t="s">
        <v>915</v>
      </c>
      <c r="B12" s="12" t="s">
        <v>104</v>
      </c>
      <c r="C12" s="12" t="s">
        <v>927</v>
      </c>
      <c r="D12" s="12" t="s">
        <v>928</v>
      </c>
      <c r="E12" s="36">
        <v>7</v>
      </c>
      <c r="F12" s="36">
        <v>15</v>
      </c>
      <c r="G12" s="36">
        <f t="shared" si="0"/>
        <v>320</v>
      </c>
    </row>
    <row r="13" spans="1:7">
      <c r="A13" s="12" t="s">
        <v>915</v>
      </c>
      <c r="B13" s="12" t="s">
        <v>22</v>
      </c>
      <c r="C13" s="12" t="s">
        <v>929</v>
      </c>
      <c r="D13" s="12" t="s">
        <v>930</v>
      </c>
      <c r="E13" s="36">
        <v>9</v>
      </c>
      <c r="F13" s="36">
        <v>15</v>
      </c>
      <c r="G13" s="36">
        <f t="shared" si="0"/>
        <v>240</v>
      </c>
    </row>
    <row r="14" spans="1:7">
      <c r="A14" s="12" t="s">
        <v>915</v>
      </c>
      <c r="B14" s="12" t="s">
        <v>22</v>
      </c>
      <c r="C14" s="12" t="s">
        <v>931</v>
      </c>
      <c r="D14" s="12" t="s">
        <v>932</v>
      </c>
      <c r="E14" s="36">
        <v>9</v>
      </c>
      <c r="F14" s="36">
        <v>15</v>
      </c>
      <c r="G14" s="36">
        <f t="shared" si="0"/>
        <v>240</v>
      </c>
    </row>
    <row r="15" spans="1:7">
      <c r="A15" s="12" t="s">
        <v>915</v>
      </c>
      <c r="B15" s="12" t="s">
        <v>104</v>
      </c>
      <c r="C15" s="12" t="s">
        <v>933</v>
      </c>
      <c r="D15" s="12" t="s">
        <v>934</v>
      </c>
      <c r="E15" s="36">
        <v>9</v>
      </c>
      <c r="F15" s="36">
        <v>15</v>
      </c>
      <c r="G15" s="36">
        <f t="shared" si="0"/>
        <v>240</v>
      </c>
    </row>
    <row r="16" spans="1:7">
      <c r="A16" s="12" t="s">
        <v>915</v>
      </c>
      <c r="B16" s="12" t="s">
        <v>22</v>
      </c>
      <c r="C16" s="12" t="s">
        <v>935</v>
      </c>
      <c r="D16" s="12" t="s">
        <v>936</v>
      </c>
      <c r="E16" s="36">
        <v>13</v>
      </c>
      <c r="F16" s="36">
        <v>15</v>
      </c>
      <c r="G16" s="36">
        <v>0</v>
      </c>
    </row>
    <row r="17" spans="1:7">
      <c r="A17" s="12" t="s">
        <v>915</v>
      </c>
      <c r="B17" s="12" t="s">
        <v>22</v>
      </c>
      <c r="C17" s="12" t="s">
        <v>937</v>
      </c>
      <c r="D17" s="12" t="s">
        <v>938</v>
      </c>
      <c r="E17" s="36">
        <v>13</v>
      </c>
      <c r="F17" s="36">
        <v>15</v>
      </c>
      <c r="G17" s="36">
        <v>0</v>
      </c>
    </row>
    <row r="18" spans="1:7">
      <c r="A18" s="12" t="s">
        <v>915</v>
      </c>
      <c r="B18" s="12" t="s">
        <v>82</v>
      </c>
      <c r="C18" s="12" t="s">
        <v>939</v>
      </c>
      <c r="D18" s="12" t="s">
        <v>275</v>
      </c>
      <c r="E18" s="36">
        <v>13</v>
      </c>
      <c r="F18" s="36">
        <v>15</v>
      </c>
      <c r="G18" s="36">
        <v>0</v>
      </c>
    </row>
    <row r="19" spans="1:7">
      <c r="A19" s="12" t="s">
        <v>915</v>
      </c>
      <c r="B19" s="12" t="s">
        <v>104</v>
      </c>
      <c r="C19" s="12" t="s">
        <v>940</v>
      </c>
      <c r="D19" s="12" t="s">
        <v>941</v>
      </c>
      <c r="E19" s="36">
        <v>13</v>
      </c>
      <c r="F19" s="36">
        <v>15</v>
      </c>
      <c r="G19" s="36">
        <v>0</v>
      </c>
    </row>
    <row r="20" spans="1:7">
      <c r="A20" s="2"/>
      <c r="B20" s="2"/>
      <c r="C20" s="2"/>
      <c r="D20" s="2"/>
      <c r="E20" s="38"/>
      <c r="F20" s="38"/>
      <c r="G20" s="38"/>
    </row>
    <row r="21" spans="1:7">
      <c r="A21" s="12" t="s">
        <v>942</v>
      </c>
      <c r="B21" s="12" t="s">
        <v>18</v>
      </c>
      <c r="C21" s="12" t="s">
        <v>755</v>
      </c>
      <c r="D21" s="12" t="s">
        <v>737</v>
      </c>
      <c r="E21" s="36">
        <v>1</v>
      </c>
      <c r="F21" s="36">
        <v>12</v>
      </c>
      <c r="G21" s="36">
        <f t="shared" ref="G21:G32" si="1">(600/F21)*(F21-E21)</f>
        <v>550</v>
      </c>
    </row>
    <row r="22" spans="1:7">
      <c r="A22" s="12" t="s">
        <v>942</v>
      </c>
      <c r="B22" s="12" t="s">
        <v>22</v>
      </c>
      <c r="C22" s="12" t="s">
        <v>943</v>
      </c>
      <c r="D22" s="12" t="s">
        <v>944</v>
      </c>
      <c r="E22" s="36">
        <v>2</v>
      </c>
      <c r="F22" s="36">
        <v>12</v>
      </c>
      <c r="G22" s="36">
        <f t="shared" si="1"/>
        <v>500</v>
      </c>
    </row>
    <row r="23" spans="1:7">
      <c r="A23" s="12" t="s">
        <v>942</v>
      </c>
      <c r="B23" s="12" t="s">
        <v>28</v>
      </c>
      <c r="C23" s="12" t="s">
        <v>742</v>
      </c>
      <c r="D23" s="12" t="s">
        <v>756</v>
      </c>
      <c r="E23" s="36">
        <v>3</v>
      </c>
      <c r="F23" s="36">
        <v>12</v>
      </c>
      <c r="G23" s="36">
        <f t="shared" si="1"/>
        <v>450</v>
      </c>
    </row>
    <row r="24" spans="1:7">
      <c r="A24" s="12" t="s">
        <v>942</v>
      </c>
      <c r="B24" s="12" t="s">
        <v>104</v>
      </c>
      <c r="C24" s="12" t="s">
        <v>945</v>
      </c>
      <c r="D24" s="12" t="s">
        <v>946</v>
      </c>
      <c r="E24" s="36">
        <v>4</v>
      </c>
      <c r="F24" s="36">
        <v>12</v>
      </c>
      <c r="G24" s="36">
        <f t="shared" si="1"/>
        <v>400</v>
      </c>
    </row>
    <row r="25" spans="1:7">
      <c r="A25" s="12" t="s">
        <v>942</v>
      </c>
      <c r="B25" s="12" t="s">
        <v>153</v>
      </c>
      <c r="C25" s="12" t="s">
        <v>947</v>
      </c>
      <c r="D25" s="12" t="s">
        <v>948</v>
      </c>
      <c r="E25" s="36">
        <v>5</v>
      </c>
      <c r="F25" s="36">
        <v>12</v>
      </c>
      <c r="G25" s="36">
        <f t="shared" si="1"/>
        <v>350</v>
      </c>
    </row>
    <row r="26" spans="1:7">
      <c r="A26" s="12" t="s">
        <v>942</v>
      </c>
      <c r="B26" s="12" t="s">
        <v>104</v>
      </c>
      <c r="C26" s="12" t="s">
        <v>949</v>
      </c>
      <c r="D26" s="12" t="s">
        <v>950</v>
      </c>
      <c r="E26" s="36">
        <v>5</v>
      </c>
      <c r="F26" s="36">
        <v>12</v>
      </c>
      <c r="G26" s="36">
        <f t="shared" si="1"/>
        <v>350</v>
      </c>
    </row>
    <row r="27" spans="1:7">
      <c r="A27" s="12" t="s">
        <v>942</v>
      </c>
      <c r="B27" s="12" t="s">
        <v>22</v>
      </c>
      <c r="C27" s="12" t="s">
        <v>951</v>
      </c>
      <c r="D27" s="12" t="s">
        <v>952</v>
      </c>
      <c r="E27" s="36">
        <v>7</v>
      </c>
      <c r="F27" s="36">
        <v>12</v>
      </c>
      <c r="G27" s="36">
        <f t="shared" si="1"/>
        <v>250</v>
      </c>
    </row>
    <row r="28" spans="1:7">
      <c r="A28" s="12" t="s">
        <v>942</v>
      </c>
      <c r="B28" s="12" t="s">
        <v>104</v>
      </c>
      <c r="C28" s="12" t="s">
        <v>953</v>
      </c>
      <c r="D28" s="12" t="s">
        <v>954</v>
      </c>
      <c r="E28" s="36">
        <v>7</v>
      </c>
      <c r="F28" s="36">
        <v>12</v>
      </c>
      <c r="G28" s="36">
        <f t="shared" si="1"/>
        <v>250</v>
      </c>
    </row>
    <row r="29" spans="1:7">
      <c r="A29" s="12" t="s">
        <v>942</v>
      </c>
      <c r="B29" s="12" t="s">
        <v>16</v>
      </c>
      <c r="C29" s="12" t="s">
        <v>955</v>
      </c>
      <c r="D29" s="14" t="s">
        <v>706</v>
      </c>
      <c r="E29" s="37">
        <v>9</v>
      </c>
      <c r="F29" s="36">
        <v>12</v>
      </c>
      <c r="G29" s="36">
        <f t="shared" si="1"/>
        <v>150</v>
      </c>
    </row>
    <row r="30" spans="1:7">
      <c r="A30" s="12" t="s">
        <v>942</v>
      </c>
      <c r="B30" s="14" t="s">
        <v>956</v>
      </c>
      <c r="C30" s="14" t="s">
        <v>745</v>
      </c>
      <c r="D30" s="14" t="s">
        <v>773</v>
      </c>
      <c r="E30" s="37">
        <v>9</v>
      </c>
      <c r="F30" s="36">
        <v>12</v>
      </c>
      <c r="G30" s="36">
        <f t="shared" si="1"/>
        <v>150</v>
      </c>
    </row>
    <row r="31" spans="1:7">
      <c r="A31" s="12" t="s">
        <v>942</v>
      </c>
      <c r="B31" s="12" t="s">
        <v>104</v>
      </c>
      <c r="C31" s="12" t="s">
        <v>957</v>
      </c>
      <c r="D31" s="12" t="s">
        <v>958</v>
      </c>
      <c r="E31" s="36">
        <v>9</v>
      </c>
      <c r="F31" s="36">
        <v>12</v>
      </c>
      <c r="G31" s="36">
        <f t="shared" si="1"/>
        <v>150</v>
      </c>
    </row>
    <row r="32" spans="1:7">
      <c r="A32" s="12" t="s">
        <v>942</v>
      </c>
      <c r="B32" s="12" t="s">
        <v>153</v>
      </c>
      <c r="C32" s="12" t="s">
        <v>959</v>
      </c>
      <c r="D32" s="12" t="s">
        <v>960</v>
      </c>
      <c r="E32" s="36">
        <v>12</v>
      </c>
      <c r="F32" s="36">
        <v>12</v>
      </c>
      <c r="G32" s="36">
        <f t="shared" si="1"/>
        <v>0</v>
      </c>
    </row>
    <row r="33" spans="1:7">
      <c r="A33" s="2"/>
      <c r="B33" s="2"/>
      <c r="C33" s="2"/>
      <c r="D33" s="2"/>
      <c r="E33" s="38"/>
      <c r="F33" s="38"/>
      <c r="G33" s="38"/>
    </row>
    <row r="34" spans="1:7">
      <c r="A34" s="12" t="s">
        <v>961</v>
      </c>
      <c r="B34" s="12" t="s">
        <v>22</v>
      </c>
      <c r="C34" s="12" t="s">
        <v>918</v>
      </c>
      <c r="D34" s="12" t="s">
        <v>943</v>
      </c>
      <c r="E34" s="36">
        <v>1</v>
      </c>
      <c r="F34" s="36">
        <v>16</v>
      </c>
      <c r="G34" s="36">
        <f t="shared" ref="G34:G45" si="2">(600/F34)*(F34-E34)</f>
        <v>562.5</v>
      </c>
    </row>
    <row r="35" spans="1:7">
      <c r="A35" s="12" t="s">
        <v>961</v>
      </c>
      <c r="B35" s="12" t="s">
        <v>104</v>
      </c>
      <c r="C35" s="12" t="s">
        <v>933</v>
      </c>
      <c r="D35" s="12" t="s">
        <v>945</v>
      </c>
      <c r="E35" s="36">
        <v>2</v>
      </c>
      <c r="F35" s="36">
        <v>16</v>
      </c>
      <c r="G35" s="36">
        <f t="shared" si="2"/>
        <v>525</v>
      </c>
    </row>
    <row r="36" spans="1:7">
      <c r="A36" s="12" t="s">
        <v>961</v>
      </c>
      <c r="B36" s="12" t="s">
        <v>22</v>
      </c>
      <c r="C36" s="12" t="s">
        <v>920</v>
      </c>
      <c r="D36" s="12" t="s">
        <v>962</v>
      </c>
      <c r="E36" s="36">
        <v>3</v>
      </c>
      <c r="F36" s="36">
        <v>16</v>
      </c>
      <c r="G36" s="36">
        <f t="shared" si="2"/>
        <v>487.5</v>
      </c>
    </row>
    <row r="37" spans="1:7">
      <c r="A37" s="12" t="s">
        <v>961</v>
      </c>
      <c r="B37" s="12" t="s">
        <v>28</v>
      </c>
      <c r="C37" s="12" t="s">
        <v>268</v>
      </c>
      <c r="D37" s="12" t="s">
        <v>742</v>
      </c>
      <c r="E37" s="36">
        <v>4</v>
      </c>
      <c r="F37" s="36">
        <v>16</v>
      </c>
      <c r="G37" s="36">
        <f t="shared" si="2"/>
        <v>450</v>
      </c>
    </row>
    <row r="38" spans="1:7">
      <c r="A38" s="12" t="s">
        <v>961</v>
      </c>
      <c r="B38" s="12" t="s">
        <v>16</v>
      </c>
      <c r="C38" s="12" t="s">
        <v>955</v>
      </c>
      <c r="D38" s="12" t="s">
        <v>922</v>
      </c>
      <c r="E38" s="36">
        <v>5</v>
      </c>
      <c r="F38" s="36">
        <v>16</v>
      </c>
      <c r="G38" s="36">
        <f t="shared" si="2"/>
        <v>412.5</v>
      </c>
    </row>
    <row r="39" spans="1:7">
      <c r="A39" s="12" t="s">
        <v>961</v>
      </c>
      <c r="B39" s="12" t="s">
        <v>104</v>
      </c>
      <c r="C39" s="12" t="s">
        <v>917</v>
      </c>
      <c r="D39" s="12" t="s">
        <v>958</v>
      </c>
      <c r="E39" s="36">
        <v>5</v>
      </c>
      <c r="F39" s="36">
        <v>16</v>
      </c>
      <c r="G39" s="36">
        <f t="shared" si="2"/>
        <v>412.5</v>
      </c>
    </row>
    <row r="40" spans="1:7">
      <c r="A40" s="12" t="s">
        <v>961</v>
      </c>
      <c r="B40" s="12" t="s">
        <v>22</v>
      </c>
      <c r="C40" s="12" t="s">
        <v>963</v>
      </c>
      <c r="D40" s="12" t="s">
        <v>936</v>
      </c>
      <c r="E40" s="36">
        <v>7</v>
      </c>
      <c r="F40" s="36">
        <v>16</v>
      </c>
      <c r="G40" s="36">
        <f t="shared" si="2"/>
        <v>337.5</v>
      </c>
    </row>
    <row r="41" spans="1:7">
      <c r="A41" s="12" t="s">
        <v>961</v>
      </c>
      <c r="B41" s="12" t="s">
        <v>82</v>
      </c>
      <c r="C41" s="12" t="s">
        <v>275</v>
      </c>
      <c r="D41" s="12" t="s">
        <v>763</v>
      </c>
      <c r="E41" s="36">
        <v>7</v>
      </c>
      <c r="F41" s="36">
        <v>16</v>
      </c>
      <c r="G41" s="36">
        <f t="shared" si="2"/>
        <v>337.5</v>
      </c>
    </row>
    <row r="42" spans="1:7">
      <c r="A42" s="12" t="s">
        <v>961</v>
      </c>
      <c r="B42" s="12" t="s">
        <v>153</v>
      </c>
      <c r="C42" s="12" t="s">
        <v>947</v>
      </c>
      <c r="D42" s="12" t="s">
        <v>964</v>
      </c>
      <c r="E42" s="36">
        <v>9</v>
      </c>
      <c r="F42" s="36">
        <v>16</v>
      </c>
      <c r="G42" s="36">
        <f t="shared" si="2"/>
        <v>262.5</v>
      </c>
    </row>
    <row r="43" spans="1:7">
      <c r="A43" s="12" t="s">
        <v>961</v>
      </c>
      <c r="B43" s="12" t="s">
        <v>104</v>
      </c>
      <c r="C43" s="12" t="s">
        <v>927</v>
      </c>
      <c r="D43" s="12" t="s">
        <v>949</v>
      </c>
      <c r="E43" s="36">
        <v>9</v>
      </c>
      <c r="F43" s="36">
        <v>16</v>
      </c>
      <c r="G43" s="36">
        <f t="shared" si="2"/>
        <v>262.5</v>
      </c>
    </row>
    <row r="44" spans="1:7">
      <c r="A44" s="12" t="s">
        <v>961</v>
      </c>
      <c r="B44" s="12" t="s">
        <v>104</v>
      </c>
      <c r="C44" s="12" t="s">
        <v>928</v>
      </c>
      <c r="D44" s="12" t="s">
        <v>950</v>
      </c>
      <c r="E44" s="36">
        <v>9</v>
      </c>
      <c r="F44" s="36">
        <v>16</v>
      </c>
      <c r="G44" s="36">
        <f t="shared" si="2"/>
        <v>262.5</v>
      </c>
    </row>
    <row r="45" spans="1:7">
      <c r="A45" s="12" t="s">
        <v>961</v>
      </c>
      <c r="B45" s="12" t="s">
        <v>104</v>
      </c>
      <c r="C45" s="12" t="s">
        <v>925</v>
      </c>
      <c r="D45" s="12" t="s">
        <v>957</v>
      </c>
      <c r="E45" s="36">
        <v>9</v>
      </c>
      <c r="F45" s="36">
        <v>16</v>
      </c>
      <c r="G45" s="36">
        <f t="shared" si="2"/>
        <v>262.5</v>
      </c>
    </row>
    <row r="46" spans="1:7">
      <c r="A46" s="12" t="s">
        <v>961</v>
      </c>
      <c r="B46" s="12" t="s">
        <v>36</v>
      </c>
      <c r="C46" s="12" t="s">
        <v>965</v>
      </c>
      <c r="D46" s="12" t="s">
        <v>966</v>
      </c>
      <c r="E46" s="36">
        <v>13</v>
      </c>
      <c r="F46" s="36">
        <v>16</v>
      </c>
      <c r="G46" s="36">
        <v>0</v>
      </c>
    </row>
    <row r="47" spans="1:7">
      <c r="A47" s="12" t="s">
        <v>961</v>
      </c>
      <c r="B47" s="12" t="s">
        <v>36</v>
      </c>
      <c r="C47" s="12" t="s">
        <v>967</v>
      </c>
      <c r="D47" s="12" t="s">
        <v>968</v>
      </c>
      <c r="E47" s="36">
        <v>13</v>
      </c>
      <c r="F47" s="36">
        <v>16</v>
      </c>
      <c r="G47" s="36">
        <v>0</v>
      </c>
    </row>
    <row r="48" spans="1:7">
      <c r="A48" s="12" t="s">
        <v>961</v>
      </c>
      <c r="B48" s="12" t="s">
        <v>22</v>
      </c>
      <c r="C48" s="12" t="s">
        <v>969</v>
      </c>
      <c r="D48" s="12" t="s">
        <v>324</v>
      </c>
      <c r="E48" s="36">
        <v>13</v>
      </c>
      <c r="F48" s="36">
        <v>16</v>
      </c>
      <c r="G48" s="36">
        <v>0</v>
      </c>
    </row>
    <row r="49" spans="1:7">
      <c r="A49" s="12" t="s">
        <v>961</v>
      </c>
      <c r="B49" s="12" t="s">
        <v>153</v>
      </c>
      <c r="C49" s="12" t="s">
        <v>970</v>
      </c>
      <c r="D49" s="12" t="s">
        <v>971</v>
      </c>
      <c r="E49" s="36">
        <v>13</v>
      </c>
      <c r="F49" s="36">
        <v>16</v>
      </c>
      <c r="G49" s="36">
        <v>0</v>
      </c>
    </row>
    <row r="50" spans="1:7">
      <c r="A50" s="2"/>
      <c r="B50" s="2"/>
      <c r="C50" s="2"/>
      <c r="D50" s="2"/>
      <c r="E50" s="38"/>
      <c r="F50" s="38"/>
      <c r="G50" s="38"/>
    </row>
    <row r="51" spans="1:7">
      <c r="A51" s="12" t="s">
        <v>972</v>
      </c>
      <c r="B51" s="12" t="s">
        <v>104</v>
      </c>
      <c r="C51" s="12" t="s">
        <v>916</v>
      </c>
      <c r="D51" s="12" t="s">
        <v>917</v>
      </c>
      <c r="E51" s="36">
        <v>1</v>
      </c>
      <c r="F51" s="36">
        <v>4</v>
      </c>
      <c r="G51" s="36">
        <f>(600/F51)*(F51-E51)</f>
        <v>450</v>
      </c>
    </row>
    <row r="52" spans="1:7">
      <c r="A52" s="12" t="s">
        <v>972</v>
      </c>
      <c r="B52" s="12" t="s">
        <v>406</v>
      </c>
      <c r="C52" s="12" t="s">
        <v>407</v>
      </c>
      <c r="D52" s="12" t="s">
        <v>432</v>
      </c>
      <c r="E52" s="36">
        <v>2</v>
      </c>
      <c r="F52" s="36">
        <v>4</v>
      </c>
      <c r="G52" s="36">
        <f>(600/F52)*(F52-E52)</f>
        <v>300</v>
      </c>
    </row>
    <row r="53" spans="1:7">
      <c r="A53" s="12" t="s">
        <v>972</v>
      </c>
      <c r="B53" s="12" t="s">
        <v>450</v>
      </c>
      <c r="C53" s="12" t="s">
        <v>459</v>
      </c>
      <c r="D53" s="12" t="s">
        <v>468</v>
      </c>
      <c r="E53" s="36">
        <v>3</v>
      </c>
      <c r="F53" s="36">
        <v>4</v>
      </c>
      <c r="G53" s="36">
        <f>(600/F53)*(F53-E53)</f>
        <v>150</v>
      </c>
    </row>
    <row r="54" spans="1:7">
      <c r="A54" s="12" t="s">
        <v>972</v>
      </c>
      <c r="B54" s="12" t="s">
        <v>302</v>
      </c>
      <c r="C54" s="12" t="s">
        <v>409</v>
      </c>
      <c r="D54" s="12" t="s">
        <v>394</v>
      </c>
      <c r="E54" s="36">
        <v>4</v>
      </c>
      <c r="F54" s="36">
        <v>4</v>
      </c>
      <c r="G54" s="36">
        <f>(600/F54)*(F54-E54)</f>
        <v>0</v>
      </c>
    </row>
    <row r="55" spans="1:7">
      <c r="A55" s="2"/>
      <c r="B55" s="2"/>
      <c r="C55" s="2"/>
      <c r="D55" s="2"/>
      <c r="E55" s="38"/>
      <c r="F55" s="38"/>
      <c r="G55" s="38"/>
    </row>
    <row r="56" spans="1:7">
      <c r="A56" s="12" t="s">
        <v>975</v>
      </c>
      <c r="B56" s="12" t="s">
        <v>16</v>
      </c>
      <c r="C56" s="12" t="s">
        <v>973</v>
      </c>
      <c r="D56" s="12" t="s">
        <v>974</v>
      </c>
      <c r="E56" s="36">
        <v>1</v>
      </c>
      <c r="F56" s="36">
        <v>2</v>
      </c>
      <c r="G56" s="36">
        <f t="shared" ref="G56:G73" si="3">(600/F56)*(F56-E56)</f>
        <v>300</v>
      </c>
    </row>
    <row r="57" spans="1:7">
      <c r="A57" s="12" t="s">
        <v>975</v>
      </c>
      <c r="B57" s="12" t="s">
        <v>302</v>
      </c>
      <c r="C57" s="12" t="s">
        <v>863</v>
      </c>
      <c r="D57" s="12" t="s">
        <v>870</v>
      </c>
      <c r="E57" s="36">
        <v>2</v>
      </c>
      <c r="F57" s="36">
        <v>2</v>
      </c>
      <c r="G57" s="36">
        <f t="shared" si="3"/>
        <v>0</v>
      </c>
    </row>
    <row r="58" spans="1:7">
      <c r="A58" s="32"/>
      <c r="B58" s="2"/>
      <c r="C58" s="2"/>
      <c r="D58" s="2"/>
      <c r="E58" s="38"/>
      <c r="F58" s="38"/>
      <c r="G58" s="38"/>
    </row>
    <row r="59" spans="1:7">
      <c r="A59" s="12" t="s">
        <v>982</v>
      </c>
      <c r="B59" s="12" t="s">
        <v>22</v>
      </c>
      <c r="C59" s="12" t="s">
        <v>978</v>
      </c>
      <c r="D59" s="12" t="s">
        <v>979</v>
      </c>
      <c r="E59" s="12">
        <v>1</v>
      </c>
      <c r="F59" s="36">
        <v>4</v>
      </c>
      <c r="G59" s="36">
        <f>(600/F59)*(F59-E59)</f>
        <v>450</v>
      </c>
    </row>
    <row r="60" spans="1:7">
      <c r="A60" s="12" t="s">
        <v>982</v>
      </c>
      <c r="B60" s="12" t="s">
        <v>302</v>
      </c>
      <c r="C60" s="12" t="s">
        <v>409</v>
      </c>
      <c r="D60" s="12" t="s">
        <v>858</v>
      </c>
      <c r="E60" s="12">
        <v>2</v>
      </c>
      <c r="F60" s="36">
        <v>4</v>
      </c>
      <c r="G60" s="36">
        <f>(600/F60)*(F60-E60)</f>
        <v>300</v>
      </c>
    </row>
    <row r="61" spans="1:7">
      <c r="A61" s="12" t="s">
        <v>982</v>
      </c>
      <c r="B61" s="12" t="s">
        <v>16</v>
      </c>
      <c r="C61" s="12" t="s">
        <v>985</v>
      </c>
      <c r="D61" s="12" t="s">
        <v>986</v>
      </c>
      <c r="E61" s="12">
        <v>3</v>
      </c>
      <c r="F61" s="36">
        <v>4</v>
      </c>
      <c r="G61" s="36">
        <f>(600/F61)*(F61-E61)</f>
        <v>150</v>
      </c>
    </row>
    <row r="62" spans="1:7">
      <c r="A62" s="12" t="s">
        <v>982</v>
      </c>
      <c r="B62" s="12" t="s">
        <v>153</v>
      </c>
      <c r="C62" s="12" t="s">
        <v>983</v>
      </c>
      <c r="D62" s="12" t="s">
        <v>984</v>
      </c>
      <c r="E62" s="12">
        <v>4</v>
      </c>
      <c r="F62" s="36">
        <v>4</v>
      </c>
      <c r="G62" s="36">
        <f>(600/F62)*(F62-E62)</f>
        <v>0</v>
      </c>
    </row>
    <row r="63" spans="1:7">
      <c r="A63" s="2"/>
      <c r="B63" s="2"/>
      <c r="C63" s="2"/>
      <c r="D63" s="2"/>
      <c r="E63" s="2"/>
      <c r="F63" s="38"/>
      <c r="G63" s="38"/>
    </row>
    <row r="64" spans="1:7">
      <c r="A64" s="12" t="s">
        <v>987</v>
      </c>
      <c r="B64" s="12" t="s">
        <v>104</v>
      </c>
      <c r="C64" s="12" t="s">
        <v>980</v>
      </c>
      <c r="D64" s="12" t="s">
        <v>989</v>
      </c>
      <c r="E64" s="12">
        <v>1</v>
      </c>
      <c r="F64" s="36">
        <v>3</v>
      </c>
      <c r="G64" s="36">
        <f>(600/F64)*(F64-E64)</f>
        <v>400</v>
      </c>
    </row>
    <row r="65" spans="1:7">
      <c r="A65" s="12" t="s">
        <v>987</v>
      </c>
      <c r="B65" s="12" t="s">
        <v>16</v>
      </c>
      <c r="C65" s="12" t="s">
        <v>973</v>
      </c>
      <c r="D65" s="12" t="s">
        <v>974</v>
      </c>
      <c r="E65" s="12">
        <v>2</v>
      </c>
      <c r="F65" s="36">
        <v>3</v>
      </c>
      <c r="G65" s="36">
        <f>(600/F65)*(F65-E65)</f>
        <v>200</v>
      </c>
    </row>
    <row r="66" spans="1:7">
      <c r="A66" s="12" t="s">
        <v>987</v>
      </c>
      <c r="B66" s="12" t="s">
        <v>16</v>
      </c>
      <c r="C66" s="12" t="s">
        <v>988</v>
      </c>
      <c r="D66" s="12" t="s">
        <v>986</v>
      </c>
      <c r="E66" s="12">
        <v>3</v>
      </c>
      <c r="F66" s="36">
        <v>3</v>
      </c>
      <c r="G66" s="36">
        <f>(600/F66)*(F66-E66)</f>
        <v>0</v>
      </c>
    </row>
    <row r="67" spans="1:7">
      <c r="A67" s="2"/>
      <c r="B67" s="2"/>
      <c r="C67" s="2"/>
      <c r="D67" s="2"/>
      <c r="E67" s="2"/>
      <c r="F67" s="38"/>
      <c r="G67" s="38"/>
    </row>
    <row r="68" spans="1:7">
      <c r="A68" s="12" t="s">
        <v>990</v>
      </c>
      <c r="B68" s="12" t="s">
        <v>22</v>
      </c>
      <c r="C68" s="12" t="s">
        <v>976</v>
      </c>
      <c r="D68" s="12" t="s">
        <v>977</v>
      </c>
      <c r="E68" s="12">
        <v>1</v>
      </c>
      <c r="F68" s="36">
        <v>3</v>
      </c>
      <c r="G68" s="36">
        <f t="shared" si="3"/>
        <v>400</v>
      </c>
    </row>
    <row r="69" spans="1:7">
      <c r="A69" s="12" t="s">
        <v>990</v>
      </c>
      <c r="B69" s="12" t="s">
        <v>22</v>
      </c>
      <c r="C69" s="12" t="s">
        <v>978</v>
      </c>
      <c r="D69" s="12" t="s">
        <v>979</v>
      </c>
      <c r="E69" s="12">
        <v>2</v>
      </c>
      <c r="F69" s="36">
        <v>3</v>
      </c>
      <c r="G69" s="36">
        <f t="shared" si="3"/>
        <v>200</v>
      </c>
    </row>
    <row r="70" spans="1:7">
      <c r="A70" s="12" t="s">
        <v>990</v>
      </c>
      <c r="B70" s="12" t="s">
        <v>104</v>
      </c>
      <c r="C70" s="12" t="s">
        <v>980</v>
      </c>
      <c r="D70" s="12" t="s">
        <v>981</v>
      </c>
      <c r="E70" s="12">
        <v>3</v>
      </c>
      <c r="F70" s="36">
        <v>3</v>
      </c>
      <c r="G70" s="36">
        <f t="shared" si="3"/>
        <v>0</v>
      </c>
    </row>
    <row r="71" spans="1:7">
      <c r="A71" s="2"/>
      <c r="B71" s="2"/>
      <c r="C71" s="2"/>
      <c r="D71" s="2"/>
      <c r="E71" s="38"/>
      <c r="F71" s="38"/>
      <c r="G71" s="38"/>
    </row>
    <row r="72" spans="1:7">
      <c r="A72" s="12" t="s">
        <v>993</v>
      </c>
      <c r="B72" s="12" t="s">
        <v>22</v>
      </c>
      <c r="C72" s="12" t="s">
        <v>991</v>
      </c>
      <c r="D72" s="12" t="s">
        <v>992</v>
      </c>
      <c r="E72" s="36">
        <v>1</v>
      </c>
      <c r="F72" s="36">
        <v>2</v>
      </c>
      <c r="G72" s="36">
        <f t="shared" si="3"/>
        <v>300</v>
      </c>
    </row>
    <row r="73" spans="1:7">
      <c r="A73" s="12" t="s">
        <v>993</v>
      </c>
      <c r="B73" s="12" t="s">
        <v>450</v>
      </c>
      <c r="C73" s="12" t="s">
        <v>552</v>
      </c>
      <c r="D73" s="12" t="s">
        <v>468</v>
      </c>
      <c r="E73" s="36">
        <v>2</v>
      </c>
      <c r="F73" s="36">
        <v>2</v>
      </c>
      <c r="G73" s="36">
        <f t="shared" si="3"/>
        <v>0</v>
      </c>
    </row>
    <row r="74" spans="1:7">
      <c r="A74" s="2"/>
      <c r="B74" s="2"/>
      <c r="C74" s="2"/>
      <c r="D74" s="2"/>
      <c r="E74" s="38"/>
      <c r="F74" s="38"/>
      <c r="G74" s="38"/>
    </row>
    <row r="75" spans="1:7">
      <c r="A75" s="12" t="s">
        <v>1000</v>
      </c>
      <c r="B75" s="12" t="s">
        <v>16</v>
      </c>
      <c r="C75" s="12" t="s">
        <v>998</v>
      </c>
      <c r="D75" s="12" t="s">
        <v>999</v>
      </c>
      <c r="E75" s="36">
        <v>1</v>
      </c>
      <c r="F75" s="36">
        <v>4</v>
      </c>
      <c r="G75" s="36">
        <f>(600/F75)*(F75-E75)</f>
        <v>450</v>
      </c>
    </row>
    <row r="76" spans="1:7">
      <c r="A76" s="12" t="s">
        <v>1000</v>
      </c>
      <c r="B76" s="12" t="s">
        <v>104</v>
      </c>
      <c r="C76" s="12" t="s">
        <v>980</v>
      </c>
      <c r="D76" s="12" t="s">
        <v>989</v>
      </c>
      <c r="E76" s="36">
        <v>2</v>
      </c>
      <c r="F76" s="36">
        <v>4</v>
      </c>
      <c r="G76" s="36">
        <f>(600/F76)*(F76-E76)</f>
        <v>300</v>
      </c>
    </row>
    <row r="77" spans="1:7">
      <c r="A77" s="12" t="s">
        <v>1000</v>
      </c>
      <c r="B77" s="12" t="s">
        <v>22</v>
      </c>
      <c r="C77" s="12" t="s">
        <v>996</v>
      </c>
      <c r="D77" s="12" t="s">
        <v>997</v>
      </c>
      <c r="E77" s="36">
        <v>3</v>
      </c>
      <c r="F77" s="36">
        <v>4</v>
      </c>
      <c r="G77" s="36">
        <f>(600/F77)*(F77-E77)</f>
        <v>150</v>
      </c>
    </row>
    <row r="78" spans="1:7">
      <c r="A78" s="12" t="s">
        <v>1000</v>
      </c>
      <c r="B78" s="12" t="s">
        <v>22</v>
      </c>
      <c r="C78" s="12" t="s">
        <v>994</v>
      </c>
      <c r="D78" s="12" t="s">
        <v>995</v>
      </c>
      <c r="E78" s="36">
        <v>4</v>
      </c>
      <c r="F78" s="36">
        <v>4</v>
      </c>
      <c r="G78" s="36">
        <f>(600/F78)*(F78-E78)</f>
        <v>0</v>
      </c>
    </row>
    <row r="79" spans="1:7">
      <c r="A79" s="2"/>
      <c r="B79" s="2"/>
      <c r="C79" s="2"/>
      <c r="D79" s="2"/>
      <c r="E79" s="38"/>
      <c r="F79" s="38"/>
      <c r="G79" s="38"/>
    </row>
    <row r="80" spans="1:7">
      <c r="A80" s="12" t="s">
        <v>1002</v>
      </c>
      <c r="B80" s="12" t="s">
        <v>22</v>
      </c>
      <c r="C80" s="12" t="s">
        <v>976</v>
      </c>
      <c r="D80" s="12" t="s">
        <v>977</v>
      </c>
      <c r="E80" s="36">
        <v>2</v>
      </c>
      <c r="F80" s="36">
        <v>4</v>
      </c>
      <c r="G80" s="36">
        <f>(600/F80)*(F80-E80)</f>
        <v>300</v>
      </c>
    </row>
    <row r="81" spans="1:7">
      <c r="A81" s="12" t="s">
        <v>1002</v>
      </c>
      <c r="B81" s="12" t="s">
        <v>16</v>
      </c>
      <c r="C81" s="12" t="s">
        <v>905</v>
      </c>
      <c r="D81" s="12" t="s">
        <v>1001</v>
      </c>
      <c r="E81" s="36">
        <v>4</v>
      </c>
      <c r="F81" s="36">
        <v>4</v>
      </c>
      <c r="G81" s="36">
        <f>(600/F81)*(F81-E81)</f>
        <v>0</v>
      </c>
    </row>
    <row r="82" spans="1:7">
      <c r="A82" s="12" t="s">
        <v>1002</v>
      </c>
      <c r="B82" s="12" t="s">
        <v>302</v>
      </c>
      <c r="C82" s="12" t="s">
        <v>889</v>
      </c>
      <c r="D82" s="12" t="s">
        <v>596</v>
      </c>
      <c r="E82" s="36">
        <v>3</v>
      </c>
      <c r="F82" s="36">
        <v>4</v>
      </c>
      <c r="G82" s="36">
        <f>(600/F82)*(F82-E82)</f>
        <v>150</v>
      </c>
    </row>
    <row r="83" spans="1:7">
      <c r="A83" s="12" t="s">
        <v>1002</v>
      </c>
      <c r="B83" s="12" t="s">
        <v>104</v>
      </c>
      <c r="C83" s="12" t="s">
        <v>980</v>
      </c>
      <c r="D83" s="12" t="s">
        <v>981</v>
      </c>
      <c r="E83" s="36">
        <v>1</v>
      </c>
      <c r="F83" s="36">
        <v>4</v>
      </c>
      <c r="G83" s="36">
        <f>(600/F83)*(F83-E83)</f>
        <v>450</v>
      </c>
    </row>
    <row r="84" spans="1:7">
      <c r="A84" s="2"/>
      <c r="B84" s="2"/>
      <c r="C84" s="2"/>
      <c r="D84" s="2"/>
      <c r="E84" s="38"/>
      <c r="F84" s="38"/>
      <c r="G84" s="38"/>
    </row>
  </sheetData>
  <sortState ref="A80:G83">
    <sortCondition ref="E75:E78"/>
  </sortState>
  <mergeCells count="3">
    <mergeCell ref="A1:G1"/>
    <mergeCell ref="A2:G2"/>
    <mergeCell ref="A3:G3"/>
  </mergeCells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3" workbookViewId="0">
      <selection activeCell="B4" sqref="B4:C4"/>
    </sheetView>
  </sheetViews>
  <sheetFormatPr baseColWidth="10" defaultColWidth="8.83203125" defaultRowHeight="14" x14ac:dyDescent="0"/>
  <cols>
    <col min="1" max="1" width="28.83203125" style="1" customWidth="1"/>
    <col min="2" max="2" width="25.1640625" style="1" customWidth="1"/>
    <col min="3" max="3" width="29.33203125" style="1" customWidth="1"/>
    <col min="4" max="4" width="7.83203125" style="26" customWidth="1"/>
    <col min="5" max="5" width="16.6640625" style="1" customWidth="1"/>
    <col min="6" max="16384" width="8.83203125" style="1"/>
  </cols>
  <sheetData>
    <row r="1" spans="1:5" ht="27" customHeight="1">
      <c r="A1" s="46" t="s">
        <v>0</v>
      </c>
      <c r="B1" s="46"/>
      <c r="C1" s="46"/>
      <c r="D1" s="46"/>
      <c r="E1" s="46"/>
    </row>
    <row r="2" spans="1:5" ht="16">
      <c r="A2" s="47" t="s">
        <v>1</v>
      </c>
      <c r="B2" s="47"/>
      <c r="C2" s="47"/>
      <c r="D2" s="47"/>
      <c r="E2" s="47"/>
    </row>
    <row r="3" spans="1:5" ht="15">
      <c r="A3" s="48" t="s">
        <v>1158</v>
      </c>
      <c r="B3" s="48"/>
      <c r="C3" s="48"/>
      <c r="D3" s="48"/>
      <c r="E3" s="48"/>
    </row>
    <row r="4" spans="1:5">
      <c r="A4" s="4" t="s">
        <v>2</v>
      </c>
      <c r="B4" s="50" t="s">
        <v>1170</v>
      </c>
      <c r="C4" s="51"/>
      <c r="D4" s="35" t="s">
        <v>7</v>
      </c>
      <c r="E4" s="35" t="s">
        <v>1159</v>
      </c>
    </row>
    <row r="5" spans="1:5">
      <c r="A5" s="19" t="s">
        <v>1065</v>
      </c>
      <c r="B5" s="39" t="s">
        <v>1026</v>
      </c>
      <c r="C5" s="6" t="s">
        <v>1066</v>
      </c>
      <c r="D5" s="29">
        <v>568</v>
      </c>
      <c r="E5" s="19">
        <v>3766</v>
      </c>
    </row>
    <row r="6" spans="1:5">
      <c r="A6" s="19" t="s">
        <v>1016</v>
      </c>
      <c r="B6" s="39" t="s">
        <v>16</v>
      </c>
      <c r="C6" s="6" t="s">
        <v>401</v>
      </c>
      <c r="D6" s="29">
        <v>514</v>
      </c>
      <c r="E6" s="19">
        <v>3722</v>
      </c>
    </row>
    <row r="7" spans="1:5">
      <c r="A7" s="19" t="s">
        <v>1018</v>
      </c>
      <c r="B7" s="39" t="s">
        <v>104</v>
      </c>
      <c r="C7" s="6" t="s">
        <v>498</v>
      </c>
      <c r="D7" s="29">
        <v>491</v>
      </c>
      <c r="E7" s="19">
        <v>3311</v>
      </c>
    </row>
    <row r="8" spans="1:5">
      <c r="A8" s="19" t="s">
        <v>1065</v>
      </c>
      <c r="B8" s="39" t="s">
        <v>100</v>
      </c>
      <c r="C8" s="6" t="s">
        <v>582</v>
      </c>
      <c r="D8" s="29">
        <v>537</v>
      </c>
      <c r="E8" s="19">
        <v>3294</v>
      </c>
    </row>
    <row r="9" spans="1:5">
      <c r="A9" s="19" t="s">
        <v>1083</v>
      </c>
      <c r="B9" s="39" t="s">
        <v>428</v>
      </c>
      <c r="C9" s="6" t="s">
        <v>617</v>
      </c>
      <c r="D9" s="29">
        <v>480</v>
      </c>
      <c r="E9" s="19">
        <v>2779</v>
      </c>
    </row>
    <row r="10" spans="1:5">
      <c r="A10" s="19" t="s">
        <v>1044</v>
      </c>
      <c r="B10" s="40" t="s">
        <v>143</v>
      </c>
      <c r="C10" s="12" t="s">
        <v>1045</v>
      </c>
      <c r="D10" s="29">
        <v>545</v>
      </c>
      <c r="E10" s="19">
        <v>2548</v>
      </c>
    </row>
    <row r="11" spans="1:5">
      <c r="A11" s="19" t="s">
        <v>1044</v>
      </c>
      <c r="B11" s="39" t="s">
        <v>302</v>
      </c>
      <c r="C11" s="6" t="s">
        <v>1046</v>
      </c>
      <c r="D11" s="29">
        <v>491</v>
      </c>
      <c r="E11" s="19">
        <v>1965</v>
      </c>
    </row>
    <row r="12" spans="1:5">
      <c r="A12" s="19" t="s">
        <v>1054</v>
      </c>
      <c r="B12" s="40" t="s">
        <v>26</v>
      </c>
      <c r="C12" s="12" t="s">
        <v>1058</v>
      </c>
      <c r="D12" s="29">
        <v>436</v>
      </c>
      <c r="E12" s="19">
        <v>1889</v>
      </c>
    </row>
    <row r="13" spans="1:5">
      <c r="A13" s="19" t="s">
        <v>1090</v>
      </c>
      <c r="B13" s="40" t="s">
        <v>118</v>
      </c>
      <c r="C13" s="12" t="s">
        <v>887</v>
      </c>
      <c r="D13" s="29">
        <v>400</v>
      </c>
      <c r="E13" s="19">
        <v>946</v>
      </c>
    </row>
    <row r="14" spans="1:5">
      <c r="A14" s="19" t="s">
        <v>1040</v>
      </c>
      <c r="B14" s="40" t="s">
        <v>1041</v>
      </c>
      <c r="C14" s="12" t="s">
        <v>1042</v>
      </c>
      <c r="D14" s="29">
        <v>450</v>
      </c>
      <c r="E14" s="19">
        <v>766</v>
      </c>
    </row>
    <row r="15" spans="1:5">
      <c r="A15" s="19" t="s">
        <v>1018</v>
      </c>
      <c r="B15" s="39" t="s">
        <v>411</v>
      </c>
      <c r="C15" s="6" t="s">
        <v>423</v>
      </c>
      <c r="D15" s="29">
        <v>382</v>
      </c>
      <c r="E15" s="19">
        <v>682</v>
      </c>
    </row>
    <row r="16" spans="1:5">
      <c r="A16" s="19" t="s">
        <v>1087</v>
      </c>
      <c r="B16" s="39" t="s">
        <v>331</v>
      </c>
      <c r="C16" s="6" t="s">
        <v>832</v>
      </c>
      <c r="D16" s="29">
        <v>400</v>
      </c>
      <c r="E16" s="19">
        <v>625</v>
      </c>
    </row>
    <row r="17" spans="1:5">
      <c r="A17" s="19" t="s">
        <v>1018</v>
      </c>
      <c r="B17" s="39" t="s">
        <v>406</v>
      </c>
      <c r="C17" s="6" t="s">
        <v>496</v>
      </c>
      <c r="D17" s="29">
        <v>545</v>
      </c>
      <c r="E17" s="19">
        <v>545</v>
      </c>
    </row>
    <row r="18" spans="1:5">
      <c r="A18" s="19" t="s">
        <v>1025</v>
      </c>
      <c r="B18" s="39" t="s">
        <v>450</v>
      </c>
      <c r="C18" s="6" t="s">
        <v>468</v>
      </c>
      <c r="D18" s="29">
        <v>525</v>
      </c>
      <c r="E18" s="19">
        <v>525</v>
      </c>
    </row>
    <row r="19" spans="1:5">
      <c r="A19" s="19" t="s">
        <v>1020</v>
      </c>
      <c r="B19" s="39" t="s">
        <v>1021</v>
      </c>
      <c r="C19" s="6" t="s">
        <v>1022</v>
      </c>
      <c r="D19" s="29">
        <v>525</v>
      </c>
      <c r="E19" s="19">
        <v>525</v>
      </c>
    </row>
    <row r="20" spans="1:5">
      <c r="A20" s="19" t="s">
        <v>1097</v>
      </c>
      <c r="B20" s="39" t="s">
        <v>1098</v>
      </c>
      <c r="C20" s="6" t="s">
        <v>1099</v>
      </c>
      <c r="D20" s="29">
        <v>500</v>
      </c>
      <c r="E20" s="19">
        <v>500</v>
      </c>
    </row>
    <row r="21" spans="1:5">
      <c r="A21" s="19" t="s">
        <v>1054</v>
      </c>
      <c r="B21" s="40" t="s">
        <v>1056</v>
      </c>
      <c r="C21" s="12" t="s">
        <v>1057</v>
      </c>
      <c r="D21" s="29">
        <v>491</v>
      </c>
      <c r="E21" s="19">
        <v>491</v>
      </c>
    </row>
    <row r="22" spans="1:5">
      <c r="A22" s="19" t="s">
        <v>1033</v>
      </c>
      <c r="B22" s="39" t="s">
        <v>38</v>
      </c>
      <c r="C22" s="6" t="s">
        <v>538</v>
      </c>
      <c r="D22" s="29">
        <v>480</v>
      </c>
      <c r="E22" s="19">
        <v>480</v>
      </c>
    </row>
    <row r="23" spans="1:5">
      <c r="A23" s="19" t="s">
        <v>1065</v>
      </c>
      <c r="B23" s="39" t="s">
        <v>80</v>
      </c>
      <c r="C23" s="6" t="s">
        <v>604</v>
      </c>
      <c r="D23" s="29">
        <v>442</v>
      </c>
      <c r="E23" s="19">
        <v>442</v>
      </c>
    </row>
    <row r="24" spans="1:5">
      <c r="A24" s="19" t="s">
        <v>1018</v>
      </c>
      <c r="B24" s="39" t="s">
        <v>72</v>
      </c>
      <c r="C24" s="6" t="s">
        <v>1019</v>
      </c>
      <c r="D24" s="29">
        <v>218</v>
      </c>
      <c r="E24" s="19">
        <v>418</v>
      </c>
    </row>
    <row r="25" spans="1:5">
      <c r="A25" s="19" t="s">
        <v>1044</v>
      </c>
      <c r="B25" s="40" t="s">
        <v>1047</v>
      </c>
      <c r="C25" s="12" t="s">
        <v>1048</v>
      </c>
      <c r="D25" s="29">
        <v>382</v>
      </c>
      <c r="E25" s="19">
        <v>382</v>
      </c>
    </row>
    <row r="26" spans="1:5">
      <c r="A26" s="19" t="s">
        <v>1077</v>
      </c>
      <c r="B26" s="40" t="s">
        <v>22</v>
      </c>
      <c r="C26" s="12" t="s">
        <v>543</v>
      </c>
      <c r="D26" s="29">
        <v>375</v>
      </c>
      <c r="E26" s="19">
        <v>375</v>
      </c>
    </row>
    <row r="27" spans="1:5">
      <c r="A27" s="19" t="s">
        <v>1065</v>
      </c>
      <c r="B27" s="39" t="s">
        <v>1070</v>
      </c>
      <c r="C27" s="6" t="s">
        <v>1071</v>
      </c>
      <c r="D27" s="29">
        <v>316</v>
      </c>
      <c r="E27" s="19">
        <v>316</v>
      </c>
    </row>
    <row r="28" spans="1:5">
      <c r="A28" s="19" t="s">
        <v>1065</v>
      </c>
      <c r="B28" s="40" t="s">
        <v>241</v>
      </c>
      <c r="C28" s="12" t="s">
        <v>1068</v>
      </c>
      <c r="D28" s="29">
        <v>316</v>
      </c>
      <c r="E28" s="19">
        <v>316</v>
      </c>
    </row>
    <row r="29" spans="1:5">
      <c r="A29" s="19" t="s">
        <v>1044</v>
      </c>
      <c r="B29" s="40" t="s">
        <v>28</v>
      </c>
      <c r="C29" s="12" t="s">
        <v>561</v>
      </c>
      <c r="D29" s="29">
        <v>0</v>
      </c>
      <c r="E29" s="19">
        <v>0</v>
      </c>
    </row>
    <row r="30" spans="1:5">
      <c r="A30" s="19" t="s">
        <v>1077</v>
      </c>
      <c r="B30" s="40" t="s">
        <v>45</v>
      </c>
      <c r="C30" s="12" t="s">
        <v>1082</v>
      </c>
      <c r="D30" s="29">
        <v>0</v>
      </c>
      <c r="E30" s="19">
        <v>0</v>
      </c>
    </row>
    <row r="31" spans="1:5">
      <c r="A31" s="19" t="s">
        <v>1054</v>
      </c>
      <c r="B31" s="39" t="s">
        <v>1062</v>
      </c>
      <c r="C31" s="6" t="s">
        <v>1063</v>
      </c>
      <c r="D31" s="29">
        <v>0</v>
      </c>
      <c r="E31" s="19">
        <v>0</v>
      </c>
    </row>
    <row r="32" spans="1:5">
      <c r="A32" s="19" t="s">
        <v>1044</v>
      </c>
      <c r="B32" s="40" t="s">
        <v>60</v>
      </c>
      <c r="C32" s="12" t="s">
        <v>1051</v>
      </c>
      <c r="D32" s="29">
        <v>0</v>
      </c>
      <c r="E32" s="19">
        <v>0</v>
      </c>
    </row>
    <row r="33" spans="1:5">
      <c r="A33" s="19" t="s">
        <v>1077</v>
      </c>
      <c r="B33" s="40" t="s">
        <v>1079</v>
      </c>
      <c r="C33" s="12" t="s">
        <v>1080</v>
      </c>
      <c r="D33" s="29">
        <v>0</v>
      </c>
      <c r="E33" s="19">
        <v>0</v>
      </c>
    </row>
    <row r="34" spans="1:5">
      <c r="A34" s="19" t="s">
        <v>1097</v>
      </c>
      <c r="B34" s="39" t="s">
        <v>153</v>
      </c>
      <c r="C34" s="6" t="s">
        <v>883</v>
      </c>
      <c r="D34" s="29">
        <v>0</v>
      </c>
      <c r="E34" s="19">
        <v>0</v>
      </c>
    </row>
    <row r="35" spans="1:5">
      <c r="E35" s="1">
        <f>SUM(E5:E34)</f>
        <v>31608</v>
      </c>
    </row>
    <row r="36" spans="1:5">
      <c r="A36" s="14" t="s">
        <v>1004</v>
      </c>
      <c r="B36" s="39" t="s">
        <v>1026</v>
      </c>
      <c r="C36" s="19">
        <v>3766</v>
      </c>
    </row>
    <row r="37" spans="1:5">
      <c r="A37" s="14" t="s">
        <v>1005</v>
      </c>
      <c r="B37" s="39" t="s">
        <v>16</v>
      </c>
      <c r="C37" s="19">
        <v>3722</v>
      </c>
    </row>
    <row r="38" spans="1:5">
      <c r="A38" s="14" t="s">
        <v>1006</v>
      </c>
      <c r="B38" s="39" t="s">
        <v>104</v>
      </c>
      <c r="C38" s="19">
        <v>3311</v>
      </c>
    </row>
    <row r="39" spans="1:5">
      <c r="A39" s="14" t="s">
        <v>1007</v>
      </c>
      <c r="B39" s="39" t="s">
        <v>100</v>
      </c>
      <c r="C39" s="19">
        <v>3294</v>
      </c>
    </row>
    <row r="40" spans="1:5">
      <c r="A40" s="14" t="s">
        <v>1008</v>
      </c>
      <c r="B40" s="39" t="s">
        <v>428</v>
      </c>
      <c r="C40" s="19">
        <v>2779</v>
      </c>
    </row>
    <row r="41" spans="1:5">
      <c r="A41" s="14" t="s">
        <v>1009</v>
      </c>
      <c r="B41" s="40" t="s">
        <v>143</v>
      </c>
      <c r="C41" s="19">
        <v>2548</v>
      </c>
    </row>
    <row r="42" spans="1:5">
      <c r="A42" s="14" t="s">
        <v>1010</v>
      </c>
      <c r="B42" s="39" t="s">
        <v>302</v>
      </c>
      <c r="C42" s="19">
        <v>1965</v>
      </c>
    </row>
    <row r="43" spans="1:5">
      <c r="A43" s="14" t="s">
        <v>1011</v>
      </c>
      <c r="B43" s="40" t="s">
        <v>26</v>
      </c>
      <c r="C43" s="19">
        <v>1889</v>
      </c>
    </row>
    <row r="44" spans="1:5">
      <c r="A44" s="14" t="s">
        <v>1012</v>
      </c>
      <c r="B44" s="40" t="s">
        <v>118</v>
      </c>
      <c r="C44" s="19">
        <v>946</v>
      </c>
    </row>
    <row r="45" spans="1:5">
      <c r="A45" s="14" t="s">
        <v>1013</v>
      </c>
      <c r="B45" s="40" t="s">
        <v>1041</v>
      </c>
      <c r="C45" s="19">
        <v>766</v>
      </c>
    </row>
    <row r="46" spans="1:5">
      <c r="A46" s="14" t="s">
        <v>1014</v>
      </c>
      <c r="B46" s="39" t="s">
        <v>411</v>
      </c>
      <c r="C46" s="19">
        <v>682</v>
      </c>
    </row>
    <row r="47" spans="1:5">
      <c r="A47" s="14" t="s">
        <v>1104</v>
      </c>
      <c r="B47" s="39" t="s">
        <v>331</v>
      </c>
      <c r="C47" s="19">
        <v>625</v>
      </c>
    </row>
    <row r="48" spans="1:5">
      <c r="A48" s="14" t="s">
        <v>1105</v>
      </c>
      <c r="B48" s="39" t="s">
        <v>406</v>
      </c>
      <c r="C48" s="19">
        <v>545</v>
      </c>
    </row>
    <row r="49" spans="1:3">
      <c r="A49" s="14" t="s">
        <v>1106</v>
      </c>
      <c r="B49" s="39" t="s">
        <v>450</v>
      </c>
      <c r="C49" s="19">
        <v>525</v>
      </c>
    </row>
    <row r="50" spans="1:3">
      <c r="A50" s="14" t="s">
        <v>1107</v>
      </c>
      <c r="B50" s="39" t="s">
        <v>1021</v>
      </c>
      <c r="C50" s="19">
        <v>525</v>
      </c>
    </row>
    <row r="51" spans="1:3">
      <c r="A51" s="14" t="s">
        <v>1108</v>
      </c>
      <c r="B51" s="39" t="s">
        <v>1098</v>
      </c>
      <c r="C51" s="19">
        <v>500</v>
      </c>
    </row>
    <row r="52" spans="1:3">
      <c r="A52" s="14" t="s">
        <v>1109</v>
      </c>
      <c r="B52" s="40" t="s">
        <v>1056</v>
      </c>
      <c r="C52" s="19">
        <v>491</v>
      </c>
    </row>
    <row r="53" spans="1:3">
      <c r="A53" s="14" t="s">
        <v>1110</v>
      </c>
      <c r="B53" s="39" t="s">
        <v>38</v>
      </c>
      <c r="C53" s="19">
        <v>480</v>
      </c>
    </row>
    <row r="54" spans="1:3">
      <c r="A54" s="14" t="s">
        <v>1111</v>
      </c>
      <c r="B54" s="39" t="s">
        <v>80</v>
      </c>
      <c r="C54" s="19">
        <v>442</v>
      </c>
    </row>
    <row r="55" spans="1:3">
      <c r="A55" s="14" t="s">
        <v>1112</v>
      </c>
      <c r="B55" s="39" t="s">
        <v>72</v>
      </c>
      <c r="C55" s="19">
        <v>418</v>
      </c>
    </row>
    <row r="56" spans="1:3">
      <c r="A56" s="14" t="s">
        <v>1113</v>
      </c>
      <c r="B56" s="40" t="s">
        <v>1047</v>
      </c>
      <c r="C56" s="19">
        <v>382</v>
      </c>
    </row>
    <row r="57" spans="1:3">
      <c r="A57" s="14" t="s">
        <v>1114</v>
      </c>
      <c r="B57" s="40" t="s">
        <v>22</v>
      </c>
      <c r="C57" s="19">
        <v>375</v>
      </c>
    </row>
    <row r="58" spans="1:3">
      <c r="A58" s="14" t="s">
        <v>1115</v>
      </c>
      <c r="B58" s="39" t="s">
        <v>1070</v>
      </c>
      <c r="C58" s="19">
        <v>316</v>
      </c>
    </row>
    <row r="59" spans="1:3">
      <c r="A59" s="14" t="s">
        <v>1116</v>
      </c>
      <c r="B59" s="40" t="s">
        <v>241</v>
      </c>
      <c r="C59" s="19">
        <v>316</v>
      </c>
    </row>
    <row r="60" spans="1:3">
      <c r="A60" s="14" t="s">
        <v>1117</v>
      </c>
      <c r="B60" s="40" t="s">
        <v>28</v>
      </c>
      <c r="C60" s="19">
        <v>0</v>
      </c>
    </row>
    <row r="61" spans="1:3">
      <c r="A61" s="14" t="s">
        <v>1118</v>
      </c>
      <c r="B61" s="40" t="s">
        <v>45</v>
      </c>
      <c r="C61" s="19">
        <v>0</v>
      </c>
    </row>
    <row r="62" spans="1:3">
      <c r="A62" s="14" t="s">
        <v>1119</v>
      </c>
      <c r="B62" s="39" t="s">
        <v>1062</v>
      </c>
      <c r="C62" s="19">
        <v>0</v>
      </c>
    </row>
    <row r="63" spans="1:3">
      <c r="A63" s="14" t="s">
        <v>1120</v>
      </c>
      <c r="B63" s="40" t="s">
        <v>60</v>
      </c>
      <c r="C63" s="19">
        <v>0</v>
      </c>
    </row>
    <row r="64" spans="1:3">
      <c r="A64" s="14" t="s">
        <v>1121</v>
      </c>
      <c r="B64" s="40" t="s">
        <v>1079</v>
      </c>
      <c r="C64" s="19">
        <v>0</v>
      </c>
    </row>
    <row r="65" spans="1:3">
      <c r="A65" s="14" t="s">
        <v>1122</v>
      </c>
      <c r="B65" s="39" t="s">
        <v>153</v>
      </c>
      <c r="C65" s="19">
        <v>0</v>
      </c>
    </row>
  </sheetData>
  <sortState ref="A5:E34">
    <sortCondition descending="1" ref="E5:E34"/>
  </sortState>
  <mergeCells count="4">
    <mergeCell ref="B4:C4"/>
    <mergeCell ref="A1:E1"/>
    <mergeCell ref="A2:E2"/>
    <mergeCell ref="A3:E3"/>
  </mergeCells>
  <pageMargins left="0.31496062992125984" right="0.31496062992125984" top="0.35433070866141736" bottom="0.35433070866141736" header="0.11811023622047245" footer="0.11811023622047245"/>
  <pageSetup paperSize="9"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26" style="1" customWidth="1"/>
    <col min="2" max="2" width="20.83203125" style="1" customWidth="1"/>
    <col min="3" max="3" width="35.1640625" style="1" customWidth="1"/>
    <col min="4" max="4" width="7.83203125" style="26" customWidth="1"/>
    <col min="5" max="5" width="8.83203125" style="26" customWidth="1"/>
    <col min="6" max="6" width="9.1640625" style="26" customWidth="1"/>
    <col min="7" max="16384" width="8.83203125" style="1"/>
  </cols>
  <sheetData>
    <row r="1" spans="1:6" ht="27" customHeight="1">
      <c r="A1" s="46" t="s">
        <v>0</v>
      </c>
      <c r="B1" s="46"/>
      <c r="C1" s="46"/>
      <c r="D1" s="46"/>
      <c r="E1" s="46"/>
      <c r="F1" s="46"/>
    </row>
    <row r="2" spans="1:6" ht="16">
      <c r="A2" s="47" t="s">
        <v>1</v>
      </c>
      <c r="B2" s="47"/>
      <c r="C2" s="47"/>
      <c r="D2" s="47"/>
      <c r="E2" s="47"/>
      <c r="F2" s="47"/>
    </row>
    <row r="3" spans="1:6" ht="15">
      <c r="A3" s="48" t="s">
        <v>1157</v>
      </c>
      <c r="B3" s="48"/>
      <c r="C3" s="48"/>
      <c r="D3" s="48"/>
      <c r="E3" s="48"/>
      <c r="F3" s="48"/>
    </row>
    <row r="4" spans="1:6">
      <c r="A4" s="4" t="s">
        <v>2</v>
      </c>
      <c r="B4" s="4" t="s">
        <v>3</v>
      </c>
      <c r="C4" s="4" t="s">
        <v>4</v>
      </c>
      <c r="D4" s="35" t="s">
        <v>914</v>
      </c>
      <c r="E4" s="35" t="s">
        <v>1015</v>
      </c>
      <c r="F4" s="35" t="s">
        <v>7</v>
      </c>
    </row>
    <row r="5" spans="1:6">
      <c r="A5" s="19" t="s">
        <v>1040</v>
      </c>
      <c r="B5" s="40" t="s">
        <v>1041</v>
      </c>
      <c r="C5" s="12" t="s">
        <v>1042</v>
      </c>
      <c r="D5" s="36">
        <v>1</v>
      </c>
      <c r="E5" s="36">
        <v>4</v>
      </c>
      <c r="F5" s="29">
        <f>(600/E5)*(E5-D5)</f>
        <v>450</v>
      </c>
    </row>
    <row r="6" spans="1:6">
      <c r="A6" s="19" t="s">
        <v>1065</v>
      </c>
      <c r="B6" s="40" t="s">
        <v>1041</v>
      </c>
      <c r="C6" s="12" t="s">
        <v>1069</v>
      </c>
      <c r="D6" s="36">
        <v>9</v>
      </c>
      <c r="E6" s="29">
        <v>19</v>
      </c>
      <c r="F6" s="29">
        <f>(600/E6)*(E6-D6)</f>
        <v>315.78947368421052</v>
      </c>
    </row>
    <row r="7" spans="1:6">
      <c r="A7" s="11"/>
      <c r="B7" s="42"/>
      <c r="C7" s="2"/>
      <c r="D7" s="38"/>
      <c r="E7" s="24"/>
      <c r="F7" s="24">
        <f>SUM(F5:F6)</f>
        <v>765.78947368421052</v>
      </c>
    </row>
    <row r="8" spans="1:6">
      <c r="A8" s="19" t="s">
        <v>1095</v>
      </c>
      <c r="B8" s="39" t="s">
        <v>1070</v>
      </c>
      <c r="C8" s="6" t="s">
        <v>1096</v>
      </c>
      <c r="D8" s="28">
        <v>3</v>
      </c>
      <c r="E8" s="29">
        <v>3</v>
      </c>
      <c r="F8" s="29">
        <f>(600/E8)*(E8-D8)</f>
        <v>0</v>
      </c>
    </row>
    <row r="9" spans="1:6">
      <c r="A9" s="19" t="s">
        <v>1065</v>
      </c>
      <c r="B9" s="39" t="s">
        <v>1070</v>
      </c>
      <c r="C9" s="6" t="s">
        <v>1071</v>
      </c>
      <c r="D9" s="28">
        <v>9</v>
      </c>
      <c r="E9" s="29">
        <v>19</v>
      </c>
      <c r="F9" s="29">
        <f>(600/E9)*(E9-D9)</f>
        <v>315.78947368421052</v>
      </c>
    </row>
    <row r="10" spans="1:6">
      <c r="A10" s="11"/>
      <c r="B10" s="41"/>
      <c r="C10" s="16"/>
      <c r="D10" s="23"/>
      <c r="E10" s="24"/>
      <c r="F10" s="24">
        <f>SUM(F8:F9)</f>
        <v>315.78947368421052</v>
      </c>
    </row>
    <row r="11" spans="1:6">
      <c r="A11" s="19" t="s">
        <v>1044</v>
      </c>
      <c r="B11" s="40" t="s">
        <v>28</v>
      </c>
      <c r="C11" s="12" t="s">
        <v>561</v>
      </c>
      <c r="D11" s="36">
        <v>7</v>
      </c>
      <c r="E11" s="36">
        <v>11</v>
      </c>
      <c r="F11" s="29">
        <v>0</v>
      </c>
    </row>
    <row r="12" spans="1:6">
      <c r="A12" s="11"/>
      <c r="B12" s="42"/>
      <c r="C12" s="2"/>
      <c r="D12" s="38"/>
      <c r="E12" s="38"/>
      <c r="F12" s="24">
        <v>0</v>
      </c>
    </row>
    <row r="13" spans="1:6">
      <c r="A13" s="19" t="s">
        <v>1091</v>
      </c>
      <c r="B13" s="39" t="s">
        <v>302</v>
      </c>
      <c r="C13" s="6" t="s">
        <v>870</v>
      </c>
      <c r="D13" s="28">
        <v>1</v>
      </c>
      <c r="E13" s="29">
        <v>2</v>
      </c>
      <c r="F13" s="29">
        <f>(600/E13)*(E13-D13)</f>
        <v>300</v>
      </c>
    </row>
    <row r="14" spans="1:6">
      <c r="A14" s="19" t="s">
        <v>1044</v>
      </c>
      <c r="B14" s="39" t="s">
        <v>302</v>
      </c>
      <c r="C14" s="6" t="s">
        <v>1046</v>
      </c>
      <c r="D14" s="28">
        <v>2</v>
      </c>
      <c r="E14" s="36">
        <v>11</v>
      </c>
      <c r="F14" s="29">
        <f>(600/E14)*(E14-D14)</f>
        <v>490.90909090909093</v>
      </c>
    </row>
    <row r="15" spans="1:6">
      <c r="A15" s="19" t="s">
        <v>1085</v>
      </c>
      <c r="B15" s="39" t="s">
        <v>302</v>
      </c>
      <c r="C15" s="6" t="s">
        <v>812</v>
      </c>
      <c r="D15" s="28">
        <v>2</v>
      </c>
      <c r="E15" s="29">
        <v>5</v>
      </c>
      <c r="F15" s="29">
        <f>(600/E15)*(E15-D15)</f>
        <v>360</v>
      </c>
    </row>
    <row r="16" spans="1:6">
      <c r="A16" s="19" t="s">
        <v>1101</v>
      </c>
      <c r="B16" s="39" t="s">
        <v>302</v>
      </c>
      <c r="C16" s="6" t="s">
        <v>909</v>
      </c>
      <c r="D16" s="28">
        <v>2</v>
      </c>
      <c r="E16" s="29">
        <v>2</v>
      </c>
      <c r="F16" s="29">
        <f>(600/E16)*(E16-D16)</f>
        <v>0</v>
      </c>
    </row>
    <row r="17" spans="1:6">
      <c r="A17" s="19" t="s">
        <v>1090</v>
      </c>
      <c r="B17" s="39" t="s">
        <v>302</v>
      </c>
      <c r="C17" s="6" t="s">
        <v>889</v>
      </c>
      <c r="D17" s="28">
        <v>3</v>
      </c>
      <c r="E17" s="29">
        <v>6</v>
      </c>
      <c r="F17" s="29">
        <v>0</v>
      </c>
    </row>
    <row r="18" spans="1:6">
      <c r="A18" s="19" t="s">
        <v>1090</v>
      </c>
      <c r="B18" s="39" t="s">
        <v>302</v>
      </c>
      <c r="C18" s="6" t="s">
        <v>858</v>
      </c>
      <c r="D18" s="28">
        <v>3</v>
      </c>
      <c r="E18" s="29">
        <v>6</v>
      </c>
      <c r="F18" s="29">
        <v>0</v>
      </c>
    </row>
    <row r="19" spans="1:6">
      <c r="A19" s="19" t="s">
        <v>1090</v>
      </c>
      <c r="B19" s="39" t="s">
        <v>302</v>
      </c>
      <c r="C19" s="6" t="s">
        <v>863</v>
      </c>
      <c r="D19" s="28">
        <v>3</v>
      </c>
      <c r="E19" s="29">
        <v>6</v>
      </c>
      <c r="F19" s="29">
        <v>0</v>
      </c>
    </row>
    <row r="20" spans="1:6">
      <c r="A20" s="19" t="s">
        <v>1016</v>
      </c>
      <c r="B20" s="39" t="s">
        <v>302</v>
      </c>
      <c r="C20" s="6" t="s">
        <v>394</v>
      </c>
      <c r="D20" s="28">
        <v>5</v>
      </c>
      <c r="E20" s="29">
        <v>7</v>
      </c>
      <c r="F20" s="29">
        <f>(600/E20)*(E20-D20)</f>
        <v>171.42857142857142</v>
      </c>
    </row>
    <row r="21" spans="1:6">
      <c r="A21" s="19" t="s">
        <v>1018</v>
      </c>
      <c r="B21" s="39" t="s">
        <v>302</v>
      </c>
      <c r="C21" s="6" t="s">
        <v>422</v>
      </c>
      <c r="D21" s="28">
        <v>5</v>
      </c>
      <c r="E21" s="29">
        <v>11</v>
      </c>
      <c r="F21" s="29">
        <f>(600/E21)*(E21-D21)</f>
        <v>327.27272727272725</v>
      </c>
    </row>
    <row r="22" spans="1:6">
      <c r="A22" s="19" t="s">
        <v>1054</v>
      </c>
      <c r="B22" s="39" t="s">
        <v>302</v>
      </c>
      <c r="C22" s="6" t="s">
        <v>1059</v>
      </c>
      <c r="D22" s="28">
        <v>7</v>
      </c>
      <c r="E22" s="29">
        <v>11</v>
      </c>
      <c r="F22" s="29">
        <v>0</v>
      </c>
    </row>
    <row r="23" spans="1:6">
      <c r="A23" s="19" t="s">
        <v>1018</v>
      </c>
      <c r="B23" s="39" t="s">
        <v>302</v>
      </c>
      <c r="C23" s="6" t="s">
        <v>442</v>
      </c>
      <c r="D23" s="28">
        <v>9</v>
      </c>
      <c r="E23" s="29">
        <v>11</v>
      </c>
      <c r="F23" s="29">
        <v>0</v>
      </c>
    </row>
    <row r="24" spans="1:6">
      <c r="A24" s="19" t="s">
        <v>1065</v>
      </c>
      <c r="B24" s="39" t="s">
        <v>302</v>
      </c>
      <c r="C24" s="6" t="s">
        <v>596</v>
      </c>
      <c r="D24" s="28">
        <v>9</v>
      </c>
      <c r="E24" s="29">
        <v>19</v>
      </c>
      <c r="F24" s="29">
        <f>(600/E24)*(E24-D24)</f>
        <v>315.78947368421052</v>
      </c>
    </row>
    <row r="25" spans="1:6">
      <c r="A25" s="11"/>
      <c r="B25" s="41"/>
      <c r="C25" s="16"/>
      <c r="D25" s="23"/>
      <c r="E25" s="24"/>
      <c r="F25" s="24">
        <f>SUM(F13:F24)</f>
        <v>1965.3998632946</v>
      </c>
    </row>
    <row r="26" spans="1:6">
      <c r="A26" s="19" t="s">
        <v>1087</v>
      </c>
      <c r="B26" s="39" t="s">
        <v>331</v>
      </c>
      <c r="C26" s="6" t="s">
        <v>832</v>
      </c>
      <c r="D26" s="28">
        <v>2</v>
      </c>
      <c r="E26" s="22">
        <v>6</v>
      </c>
      <c r="F26" s="29">
        <f>(600/E26)*(E26-D26)</f>
        <v>400</v>
      </c>
    </row>
    <row r="27" spans="1:6">
      <c r="A27" s="19" t="s">
        <v>1033</v>
      </c>
      <c r="B27" s="39" t="s">
        <v>331</v>
      </c>
      <c r="C27" s="6" t="s">
        <v>489</v>
      </c>
      <c r="D27" s="28">
        <v>3</v>
      </c>
      <c r="E27" s="36">
        <v>5</v>
      </c>
      <c r="F27" s="29">
        <v>0</v>
      </c>
    </row>
    <row r="28" spans="1:6">
      <c r="A28" s="19" t="s">
        <v>1089</v>
      </c>
      <c r="B28" s="39" t="s">
        <v>331</v>
      </c>
      <c r="C28" s="6" t="s">
        <v>847</v>
      </c>
      <c r="D28" s="28">
        <v>3</v>
      </c>
      <c r="E28" s="29">
        <v>3</v>
      </c>
      <c r="F28" s="29">
        <f>(600/E28)*(E28-D28)</f>
        <v>0</v>
      </c>
    </row>
    <row r="29" spans="1:6">
      <c r="A29" s="19" t="s">
        <v>1020</v>
      </c>
      <c r="B29" s="12" t="s">
        <v>331</v>
      </c>
      <c r="C29" s="19" t="s">
        <v>1156</v>
      </c>
      <c r="D29" s="29">
        <v>5</v>
      </c>
      <c r="E29" s="29">
        <v>8</v>
      </c>
      <c r="F29" s="29">
        <f>(600/E29)*(E29-D29)</f>
        <v>225</v>
      </c>
    </row>
    <row r="30" spans="1:6">
      <c r="A30" s="19" t="s">
        <v>1018</v>
      </c>
      <c r="B30" s="39" t="s">
        <v>331</v>
      </c>
      <c r="C30" s="6" t="s">
        <v>500</v>
      </c>
      <c r="D30" s="28">
        <v>9</v>
      </c>
      <c r="E30" s="29">
        <v>11</v>
      </c>
      <c r="F30" s="29">
        <v>0</v>
      </c>
    </row>
    <row r="31" spans="1:6">
      <c r="A31" s="11"/>
      <c r="B31" s="41"/>
      <c r="C31" s="16"/>
      <c r="D31" s="23"/>
      <c r="E31" s="24"/>
      <c r="F31" s="24">
        <f>SUM(F26:F30)</f>
        <v>625</v>
      </c>
    </row>
    <row r="32" spans="1:6">
      <c r="A32" s="19" t="s">
        <v>1033</v>
      </c>
      <c r="B32" s="39" t="s">
        <v>38</v>
      </c>
      <c r="C32" s="6" t="s">
        <v>538</v>
      </c>
      <c r="D32" s="28">
        <v>1</v>
      </c>
      <c r="E32" s="36">
        <v>5</v>
      </c>
      <c r="F32" s="29">
        <f>(600/E32)*(E32-D32)</f>
        <v>480</v>
      </c>
    </row>
    <row r="33" spans="1:6">
      <c r="A33" s="19" t="s">
        <v>1083</v>
      </c>
      <c r="B33" s="39" t="s">
        <v>38</v>
      </c>
      <c r="C33" s="6" t="s">
        <v>544</v>
      </c>
      <c r="D33" s="28">
        <v>3</v>
      </c>
      <c r="E33" s="29">
        <v>5</v>
      </c>
      <c r="F33" s="29">
        <v>0</v>
      </c>
    </row>
    <row r="34" spans="1:6">
      <c r="A34" s="19" t="s">
        <v>1025</v>
      </c>
      <c r="B34" s="39" t="s">
        <v>38</v>
      </c>
      <c r="C34" s="6" t="s">
        <v>520</v>
      </c>
      <c r="D34" s="28">
        <v>5</v>
      </c>
      <c r="E34" s="29">
        <v>8</v>
      </c>
      <c r="F34" s="29">
        <v>0</v>
      </c>
    </row>
    <row r="35" spans="1:6">
      <c r="A35" s="11"/>
      <c r="B35" s="41"/>
      <c r="C35" s="16"/>
      <c r="D35" s="23"/>
      <c r="E35" s="24"/>
      <c r="F35" s="24">
        <f>SUM(F32:F34)</f>
        <v>480</v>
      </c>
    </row>
    <row r="36" spans="1:6">
      <c r="A36" s="19" t="s">
        <v>1083</v>
      </c>
      <c r="B36" s="39" t="s">
        <v>428</v>
      </c>
      <c r="C36" s="6" t="s">
        <v>617</v>
      </c>
      <c r="D36" s="28">
        <v>1</v>
      </c>
      <c r="E36" s="29">
        <v>5</v>
      </c>
      <c r="F36" s="29">
        <f>(600/E36)*(E36-D36)</f>
        <v>480</v>
      </c>
    </row>
    <row r="37" spans="1:6">
      <c r="A37" s="19" t="s">
        <v>1040</v>
      </c>
      <c r="B37" s="39" t="s">
        <v>428</v>
      </c>
      <c r="C37" s="6" t="s">
        <v>551</v>
      </c>
      <c r="D37" s="28">
        <v>2</v>
      </c>
      <c r="E37" s="36">
        <v>4</v>
      </c>
      <c r="F37" s="29">
        <f>(600/E37)*(E37-D37)</f>
        <v>300</v>
      </c>
    </row>
    <row r="38" spans="1:6">
      <c r="A38" s="19" t="s">
        <v>1083</v>
      </c>
      <c r="B38" s="39" t="s">
        <v>428</v>
      </c>
      <c r="C38" s="6" t="s">
        <v>616</v>
      </c>
      <c r="D38" s="28">
        <v>2</v>
      </c>
      <c r="E38" s="29">
        <v>5</v>
      </c>
      <c r="F38" s="29">
        <f>(600/E38)*(E38-D38)</f>
        <v>360</v>
      </c>
    </row>
    <row r="39" spans="1:6">
      <c r="A39" s="19" t="s">
        <v>1093</v>
      </c>
      <c r="B39" s="39" t="s">
        <v>428</v>
      </c>
      <c r="C39" s="6" t="s">
        <v>899</v>
      </c>
      <c r="D39" s="28">
        <v>2</v>
      </c>
      <c r="E39" s="29">
        <v>2</v>
      </c>
      <c r="F39" s="29">
        <f>(600/E39)*(E39-D39)</f>
        <v>0</v>
      </c>
    </row>
    <row r="40" spans="1:6">
      <c r="A40" s="19" t="s">
        <v>1018</v>
      </c>
      <c r="B40" s="39" t="s">
        <v>428</v>
      </c>
      <c r="C40" s="6" t="s">
        <v>429</v>
      </c>
      <c r="D40" s="28">
        <v>3</v>
      </c>
      <c r="E40" s="29">
        <v>11</v>
      </c>
      <c r="F40" s="29">
        <f>(600/E40)*(E40-D40)</f>
        <v>436.36363636363637</v>
      </c>
    </row>
    <row r="41" spans="1:6">
      <c r="A41" s="19" t="s">
        <v>1083</v>
      </c>
      <c r="B41" s="39" t="s">
        <v>428</v>
      </c>
      <c r="C41" s="6" t="s">
        <v>621</v>
      </c>
      <c r="D41" s="28">
        <v>3</v>
      </c>
      <c r="E41" s="29">
        <v>5</v>
      </c>
      <c r="F41" s="29">
        <v>0</v>
      </c>
    </row>
    <row r="42" spans="1:6">
      <c r="A42" s="19" t="s">
        <v>1036</v>
      </c>
      <c r="B42" s="39" t="s">
        <v>428</v>
      </c>
      <c r="C42" s="6" t="s">
        <v>552</v>
      </c>
      <c r="D42" s="28">
        <v>4</v>
      </c>
      <c r="E42" s="29">
        <v>4</v>
      </c>
      <c r="F42" s="29">
        <f>(600/E42)*(E42-D42)</f>
        <v>0</v>
      </c>
    </row>
    <row r="43" spans="1:6">
      <c r="A43" s="19" t="s">
        <v>1054</v>
      </c>
      <c r="B43" s="39" t="s">
        <v>428</v>
      </c>
      <c r="C43" s="6" t="s">
        <v>597</v>
      </c>
      <c r="D43" s="28">
        <v>4</v>
      </c>
      <c r="E43" s="29">
        <v>11</v>
      </c>
      <c r="F43" s="29">
        <f>(600/E43)*(E43-D43)</f>
        <v>381.81818181818181</v>
      </c>
    </row>
    <row r="44" spans="1:6">
      <c r="A44" s="19" t="s">
        <v>1065</v>
      </c>
      <c r="B44" s="39" t="s">
        <v>428</v>
      </c>
      <c r="C44" s="6" t="s">
        <v>603</v>
      </c>
      <c r="D44" s="28">
        <v>5</v>
      </c>
      <c r="E44" s="29">
        <v>19</v>
      </c>
      <c r="F44" s="29">
        <f>(600/E44)*(E44-D44)</f>
        <v>442.10526315789474</v>
      </c>
    </row>
    <row r="45" spans="1:6">
      <c r="A45" s="19" t="s">
        <v>1065</v>
      </c>
      <c r="B45" s="39" t="s">
        <v>428</v>
      </c>
      <c r="C45" s="6" t="s">
        <v>1067</v>
      </c>
      <c r="D45" s="28">
        <v>7</v>
      </c>
      <c r="E45" s="29">
        <v>19</v>
      </c>
      <c r="F45" s="29">
        <f>(600/E45)*(E45-D45)</f>
        <v>378.9473684210526</v>
      </c>
    </row>
    <row r="46" spans="1:6">
      <c r="A46" s="11"/>
      <c r="B46" s="41"/>
      <c r="C46" s="16"/>
      <c r="D46" s="23"/>
      <c r="E46" s="24"/>
      <c r="F46" s="24">
        <f>SUM(F36:F45)</f>
        <v>2779.2344497607655</v>
      </c>
    </row>
    <row r="47" spans="1:6">
      <c r="A47" s="19" t="s">
        <v>1025</v>
      </c>
      <c r="B47" s="39" t="s">
        <v>450</v>
      </c>
      <c r="C47" s="6" t="s">
        <v>468</v>
      </c>
      <c r="D47" s="28">
        <v>1</v>
      </c>
      <c r="E47" s="29">
        <v>8</v>
      </c>
      <c r="F47" s="29">
        <f>(600/E47)*(E47-D47)</f>
        <v>525</v>
      </c>
    </row>
    <row r="48" spans="1:6">
      <c r="A48" s="11"/>
      <c r="B48" s="41"/>
      <c r="C48" s="16"/>
      <c r="D48" s="23"/>
      <c r="E48" s="24"/>
      <c r="F48" s="24"/>
    </row>
    <row r="49" spans="1:6">
      <c r="A49" s="19" t="s">
        <v>1054</v>
      </c>
      <c r="B49" s="40" t="s">
        <v>1056</v>
      </c>
      <c r="C49" s="12" t="s">
        <v>1057</v>
      </c>
      <c r="D49" s="36">
        <v>2</v>
      </c>
      <c r="E49" s="29">
        <v>11</v>
      </c>
      <c r="F49" s="29">
        <f>(600/E49)*(E49-D49)</f>
        <v>490.90909090909093</v>
      </c>
    </row>
    <row r="50" spans="1:6">
      <c r="A50" s="19" t="s">
        <v>1065</v>
      </c>
      <c r="B50" s="40" t="s">
        <v>1056</v>
      </c>
      <c r="C50" s="12" t="s">
        <v>1072</v>
      </c>
      <c r="D50" s="36">
        <v>13</v>
      </c>
      <c r="E50" s="29">
        <v>19</v>
      </c>
      <c r="F50" s="29">
        <v>0</v>
      </c>
    </row>
    <row r="51" spans="1:6">
      <c r="A51" s="11"/>
      <c r="B51" s="42"/>
      <c r="C51" s="2"/>
      <c r="D51" s="38"/>
      <c r="E51" s="24"/>
      <c r="F51" s="24"/>
    </row>
    <row r="52" spans="1:6">
      <c r="A52" s="19" t="s">
        <v>1097</v>
      </c>
      <c r="B52" s="39" t="s">
        <v>1098</v>
      </c>
      <c r="C52" s="6" t="s">
        <v>1099</v>
      </c>
      <c r="D52" s="28">
        <v>1</v>
      </c>
      <c r="E52" s="29">
        <v>6</v>
      </c>
      <c r="F52" s="29">
        <f>(600/E52)*(E52-D52)</f>
        <v>500</v>
      </c>
    </row>
    <row r="53" spans="1:6">
      <c r="A53" s="11"/>
      <c r="B53" s="41"/>
      <c r="C53" s="16"/>
      <c r="D53" s="23"/>
      <c r="E53" s="24"/>
      <c r="F53" s="24"/>
    </row>
    <row r="54" spans="1:6">
      <c r="A54" s="19" t="s">
        <v>1018</v>
      </c>
      <c r="B54" s="39" t="s">
        <v>411</v>
      </c>
      <c r="C54" s="6" t="s">
        <v>423</v>
      </c>
      <c r="D54" s="28">
        <v>4</v>
      </c>
      <c r="E54" s="29">
        <v>11</v>
      </c>
      <c r="F54" s="29">
        <f>(600/E54)*(E54-D54)</f>
        <v>381.81818181818181</v>
      </c>
    </row>
    <row r="55" spans="1:6">
      <c r="A55" s="19" t="s">
        <v>1025</v>
      </c>
      <c r="B55" s="39" t="s">
        <v>411</v>
      </c>
      <c r="C55" s="6" t="s">
        <v>473</v>
      </c>
      <c r="D55" s="28">
        <v>4</v>
      </c>
      <c r="E55" s="29">
        <v>8</v>
      </c>
      <c r="F55" s="29">
        <f>(600/E55)*(E55-D55)</f>
        <v>300</v>
      </c>
    </row>
    <row r="56" spans="1:6">
      <c r="A56" s="11"/>
      <c r="B56" s="41"/>
      <c r="C56" s="16"/>
      <c r="D56" s="23"/>
      <c r="E56" s="24"/>
      <c r="F56" s="24">
        <f>SUM(F54:F55)</f>
        <v>681.81818181818176</v>
      </c>
    </row>
    <row r="57" spans="1:6">
      <c r="A57" s="19" t="s">
        <v>1077</v>
      </c>
      <c r="B57" s="40" t="s">
        <v>45</v>
      </c>
      <c r="C57" s="12" t="s">
        <v>1082</v>
      </c>
      <c r="D57" s="36">
        <v>5</v>
      </c>
      <c r="E57" s="36">
        <v>8</v>
      </c>
      <c r="F57" s="29">
        <v>0</v>
      </c>
    </row>
    <row r="58" spans="1:6">
      <c r="A58" s="11"/>
      <c r="B58" s="42"/>
      <c r="C58" s="2"/>
      <c r="D58" s="38"/>
      <c r="E58" s="38"/>
      <c r="F58" s="24"/>
    </row>
    <row r="59" spans="1:6">
      <c r="A59" s="19" t="s">
        <v>1090</v>
      </c>
      <c r="B59" s="40" t="s">
        <v>118</v>
      </c>
      <c r="C59" s="12" t="s">
        <v>887</v>
      </c>
      <c r="D59" s="36">
        <v>2</v>
      </c>
      <c r="E59" s="29">
        <v>6</v>
      </c>
      <c r="F59" s="29">
        <f>(600/E59)*(E59-D59)</f>
        <v>400</v>
      </c>
    </row>
    <row r="60" spans="1:6">
      <c r="A60" s="19" t="s">
        <v>1025</v>
      </c>
      <c r="B60" s="40" t="s">
        <v>118</v>
      </c>
      <c r="C60" s="12" t="s">
        <v>480</v>
      </c>
      <c r="D60" s="36">
        <v>3</v>
      </c>
      <c r="E60" s="29">
        <v>8</v>
      </c>
      <c r="F60" s="29">
        <f>(600/E60)*(E60-D60)</f>
        <v>375</v>
      </c>
    </row>
    <row r="61" spans="1:6">
      <c r="A61" s="19" t="s">
        <v>1016</v>
      </c>
      <c r="B61" s="40" t="s">
        <v>118</v>
      </c>
      <c r="C61" s="12" t="s">
        <v>348</v>
      </c>
      <c r="D61" s="36">
        <v>5</v>
      </c>
      <c r="E61" s="29">
        <v>7</v>
      </c>
      <c r="F61" s="29">
        <f>(600/E61)*(E61-D61)</f>
        <v>171.42857142857142</v>
      </c>
    </row>
    <row r="62" spans="1:6">
      <c r="A62" s="19" t="s">
        <v>1025</v>
      </c>
      <c r="B62" s="40" t="s">
        <v>118</v>
      </c>
      <c r="C62" s="12" t="s">
        <v>470</v>
      </c>
      <c r="D62" s="36">
        <v>5</v>
      </c>
      <c r="E62" s="29">
        <v>8</v>
      </c>
      <c r="F62" s="29">
        <v>0</v>
      </c>
    </row>
    <row r="63" spans="1:6">
      <c r="A63" s="19" t="s">
        <v>1065</v>
      </c>
      <c r="B63" s="40" t="s">
        <v>118</v>
      </c>
      <c r="C63" s="12" t="s">
        <v>607</v>
      </c>
      <c r="D63" s="36">
        <v>13</v>
      </c>
      <c r="E63" s="29">
        <v>19</v>
      </c>
      <c r="F63" s="29">
        <v>0</v>
      </c>
    </row>
    <row r="64" spans="1:6">
      <c r="A64" s="11"/>
      <c r="B64" s="42"/>
      <c r="C64" s="2"/>
      <c r="D64" s="38"/>
      <c r="E64" s="24"/>
      <c r="F64" s="24">
        <f>SUM(F59:F63)</f>
        <v>946.42857142857144</v>
      </c>
    </row>
    <row r="65" spans="1:6">
      <c r="A65" s="19" t="s">
        <v>1029</v>
      </c>
      <c r="B65" s="40" t="s">
        <v>143</v>
      </c>
      <c r="C65" s="12" t="s">
        <v>1030</v>
      </c>
      <c r="D65" s="36">
        <v>1</v>
      </c>
      <c r="E65" s="29">
        <v>6</v>
      </c>
      <c r="F65" s="29">
        <f t="shared" ref="F65:F70" si="0">(600/E65)*(E65-D65)</f>
        <v>500</v>
      </c>
    </row>
    <row r="66" spans="1:6">
      <c r="A66" s="19" t="s">
        <v>1044</v>
      </c>
      <c r="B66" s="40" t="s">
        <v>143</v>
      </c>
      <c r="C66" s="12" t="s">
        <v>1045</v>
      </c>
      <c r="D66" s="36">
        <v>1</v>
      </c>
      <c r="E66" s="36">
        <v>11</v>
      </c>
      <c r="F66" s="29">
        <f t="shared" si="0"/>
        <v>545.4545454545455</v>
      </c>
    </row>
    <row r="67" spans="1:6">
      <c r="A67" s="19" t="s">
        <v>1087</v>
      </c>
      <c r="B67" s="40" t="s">
        <v>143</v>
      </c>
      <c r="C67" s="12" t="s">
        <v>1088</v>
      </c>
      <c r="D67" s="36">
        <v>1</v>
      </c>
      <c r="E67" s="22">
        <v>6</v>
      </c>
      <c r="F67" s="29">
        <f t="shared" si="0"/>
        <v>500</v>
      </c>
    </row>
    <row r="68" spans="1:6" ht="15" customHeight="1">
      <c r="A68" s="19" t="s">
        <v>1033</v>
      </c>
      <c r="B68" s="40" t="s">
        <v>143</v>
      </c>
      <c r="C68" s="12" t="s">
        <v>482</v>
      </c>
      <c r="D68" s="36">
        <v>2</v>
      </c>
      <c r="E68" s="36">
        <v>5</v>
      </c>
      <c r="F68" s="29">
        <f t="shared" si="0"/>
        <v>360</v>
      </c>
    </row>
    <row r="69" spans="1:6">
      <c r="A69" s="19" t="s">
        <v>1091</v>
      </c>
      <c r="B69" s="40" t="s">
        <v>143</v>
      </c>
      <c r="C69" s="12" t="s">
        <v>1092</v>
      </c>
      <c r="D69" s="36">
        <v>2</v>
      </c>
      <c r="E69" s="36">
        <v>2</v>
      </c>
      <c r="F69" s="29">
        <f t="shared" si="0"/>
        <v>0</v>
      </c>
    </row>
    <row r="70" spans="1:6">
      <c r="A70" s="19" t="s">
        <v>1016</v>
      </c>
      <c r="B70" s="40" t="s">
        <v>143</v>
      </c>
      <c r="C70" s="12" t="s">
        <v>415</v>
      </c>
      <c r="D70" s="36">
        <v>3</v>
      </c>
      <c r="E70" s="29">
        <v>7</v>
      </c>
      <c r="F70" s="29">
        <f t="shared" si="0"/>
        <v>342.85714285714283</v>
      </c>
    </row>
    <row r="71" spans="1:6">
      <c r="A71" s="19" t="s">
        <v>1033</v>
      </c>
      <c r="B71" s="40" t="s">
        <v>143</v>
      </c>
      <c r="C71" s="12" t="s">
        <v>1034</v>
      </c>
      <c r="D71" s="36">
        <v>3</v>
      </c>
      <c r="E71" s="36">
        <v>5</v>
      </c>
      <c r="F71" s="29">
        <v>0</v>
      </c>
    </row>
    <row r="72" spans="1:6">
      <c r="A72" s="19" t="s">
        <v>1033</v>
      </c>
      <c r="B72" s="40" t="s">
        <v>143</v>
      </c>
      <c r="C72" s="12" t="s">
        <v>1035</v>
      </c>
      <c r="D72" s="36">
        <v>3</v>
      </c>
      <c r="E72" s="36">
        <v>5</v>
      </c>
      <c r="F72" s="29">
        <v>0</v>
      </c>
    </row>
    <row r="73" spans="1:6">
      <c r="A73" s="19" t="s">
        <v>1040</v>
      </c>
      <c r="B73" s="40" t="s">
        <v>143</v>
      </c>
      <c r="C73" s="12" t="s">
        <v>1043</v>
      </c>
      <c r="D73" s="36">
        <v>3</v>
      </c>
      <c r="E73" s="36">
        <v>4</v>
      </c>
      <c r="F73" s="29">
        <v>0</v>
      </c>
    </row>
    <row r="74" spans="1:6">
      <c r="A74" s="19" t="s">
        <v>1085</v>
      </c>
      <c r="B74" s="40" t="s">
        <v>143</v>
      </c>
      <c r="C74" s="12" t="s">
        <v>1086</v>
      </c>
      <c r="D74" s="36">
        <v>3</v>
      </c>
      <c r="E74" s="29">
        <v>5</v>
      </c>
      <c r="F74" s="29">
        <v>0</v>
      </c>
    </row>
    <row r="75" spans="1:6">
      <c r="A75" s="19" t="s">
        <v>1020</v>
      </c>
      <c r="B75" s="40" t="s">
        <v>143</v>
      </c>
      <c r="C75" s="12" t="s">
        <v>522</v>
      </c>
      <c r="D75" s="29">
        <v>4</v>
      </c>
      <c r="E75" s="29">
        <v>8</v>
      </c>
      <c r="F75" s="29">
        <f>(600/E75)*(E75-D75)</f>
        <v>300</v>
      </c>
    </row>
    <row r="76" spans="1:6">
      <c r="A76" s="19" t="s">
        <v>1029</v>
      </c>
      <c r="B76" s="40" t="s">
        <v>143</v>
      </c>
      <c r="C76" s="12" t="s">
        <v>1032</v>
      </c>
      <c r="D76" s="36">
        <v>5</v>
      </c>
      <c r="E76" s="29">
        <v>6</v>
      </c>
      <c r="F76" s="29">
        <v>0</v>
      </c>
    </row>
    <row r="77" spans="1:6">
      <c r="A77" s="19" t="s">
        <v>1018</v>
      </c>
      <c r="B77" s="40" t="s">
        <v>143</v>
      </c>
      <c r="C77" s="12" t="s">
        <v>443</v>
      </c>
      <c r="D77" s="36">
        <v>9</v>
      </c>
      <c r="E77" s="29">
        <v>11</v>
      </c>
      <c r="F77" s="29">
        <v>0</v>
      </c>
    </row>
    <row r="78" spans="1:6">
      <c r="A78" s="19" t="s">
        <v>1065</v>
      </c>
      <c r="B78" s="40" t="s">
        <v>143</v>
      </c>
      <c r="C78" s="12" t="s">
        <v>1075</v>
      </c>
      <c r="D78" s="36">
        <v>13</v>
      </c>
      <c r="E78" s="29">
        <v>19</v>
      </c>
      <c r="F78" s="29">
        <v>0</v>
      </c>
    </row>
    <row r="79" spans="1:6">
      <c r="A79" s="11"/>
      <c r="B79" s="42"/>
      <c r="C79" s="2"/>
      <c r="D79" s="38"/>
      <c r="E79" s="24"/>
      <c r="F79" s="24">
        <f>SUM(F65:F78)</f>
        <v>2548.3116883116882</v>
      </c>
    </row>
    <row r="80" spans="1:6">
      <c r="A80" s="19" t="s">
        <v>1093</v>
      </c>
      <c r="B80" s="40" t="s">
        <v>26</v>
      </c>
      <c r="C80" s="12" t="s">
        <v>1094</v>
      </c>
      <c r="D80" s="36">
        <v>1</v>
      </c>
      <c r="E80" s="36">
        <v>2</v>
      </c>
      <c r="F80" s="29">
        <f>(600/E80)*(E80-D80)</f>
        <v>300</v>
      </c>
    </row>
    <row r="81" spans="1:6">
      <c r="A81" s="19" t="s">
        <v>1101</v>
      </c>
      <c r="B81" s="40" t="s">
        <v>26</v>
      </c>
      <c r="C81" s="12" t="s">
        <v>1102</v>
      </c>
      <c r="D81" s="36">
        <v>1</v>
      </c>
      <c r="E81" s="36">
        <v>2</v>
      </c>
      <c r="F81" s="29">
        <f>(600/E81)*(E81-D81)</f>
        <v>300</v>
      </c>
    </row>
    <row r="82" spans="1:6">
      <c r="A82" s="19" t="s">
        <v>1020</v>
      </c>
      <c r="B82" s="40" t="s">
        <v>26</v>
      </c>
      <c r="C82" s="12" t="s">
        <v>1023</v>
      </c>
      <c r="D82" s="29">
        <v>3</v>
      </c>
      <c r="E82" s="29">
        <v>8</v>
      </c>
      <c r="F82" s="29">
        <f>(600/E82)*(E82-D82)</f>
        <v>375</v>
      </c>
    </row>
    <row r="83" spans="1:6">
      <c r="A83" s="19" t="s">
        <v>1036</v>
      </c>
      <c r="B83" s="39" t="s">
        <v>26</v>
      </c>
      <c r="C83" s="6" t="s">
        <v>1039</v>
      </c>
      <c r="D83" s="28">
        <v>3</v>
      </c>
      <c r="E83" s="29">
        <v>4</v>
      </c>
      <c r="F83" s="29">
        <f>(600/E83)*(E83-D83)</f>
        <v>150</v>
      </c>
    </row>
    <row r="84" spans="1:6">
      <c r="A84" s="19" t="s">
        <v>1054</v>
      </c>
      <c r="B84" s="40" t="s">
        <v>26</v>
      </c>
      <c r="C84" s="12" t="s">
        <v>1058</v>
      </c>
      <c r="D84" s="36">
        <v>3</v>
      </c>
      <c r="E84" s="29">
        <v>11</v>
      </c>
      <c r="F84" s="29">
        <f>(600/E84)*(E84-D84)</f>
        <v>436.36363636363637</v>
      </c>
    </row>
    <row r="85" spans="1:6">
      <c r="A85" s="19" t="s">
        <v>1085</v>
      </c>
      <c r="B85" s="40" t="s">
        <v>26</v>
      </c>
      <c r="C85" s="12" t="s">
        <v>811</v>
      </c>
      <c r="D85" s="36">
        <v>3</v>
      </c>
      <c r="E85" s="29">
        <v>5</v>
      </c>
      <c r="F85" s="29">
        <v>0</v>
      </c>
    </row>
    <row r="86" spans="1:6">
      <c r="A86" s="19" t="s">
        <v>1044</v>
      </c>
      <c r="B86" s="40" t="s">
        <v>26</v>
      </c>
      <c r="C86" s="12" t="s">
        <v>1049</v>
      </c>
      <c r="D86" s="36">
        <v>5</v>
      </c>
      <c r="E86" s="36">
        <v>11</v>
      </c>
      <c r="F86" s="29">
        <f>(600/E86)*(E86-D86)</f>
        <v>327.27272727272725</v>
      </c>
    </row>
    <row r="87" spans="1:6">
      <c r="A87" s="19" t="s">
        <v>1044</v>
      </c>
      <c r="B87" s="40" t="s">
        <v>26</v>
      </c>
      <c r="C87" s="12" t="s">
        <v>1052</v>
      </c>
      <c r="D87" s="36">
        <v>7</v>
      </c>
      <c r="E87" s="36">
        <v>11</v>
      </c>
      <c r="F87" s="29">
        <v>0</v>
      </c>
    </row>
    <row r="88" spans="1:6">
      <c r="A88" s="19" t="s">
        <v>1044</v>
      </c>
      <c r="B88" s="40" t="s">
        <v>26</v>
      </c>
      <c r="C88" s="12" t="s">
        <v>1053</v>
      </c>
      <c r="D88" s="36">
        <v>7</v>
      </c>
      <c r="E88" s="36">
        <v>11</v>
      </c>
      <c r="F88" s="29">
        <v>0</v>
      </c>
    </row>
    <row r="89" spans="1:6">
      <c r="A89" s="19" t="s">
        <v>1065</v>
      </c>
      <c r="B89" s="40" t="s">
        <v>26</v>
      </c>
      <c r="C89" s="12" t="s">
        <v>1073</v>
      </c>
      <c r="D89" s="36">
        <v>13</v>
      </c>
      <c r="E89" s="29">
        <v>19</v>
      </c>
      <c r="F89" s="29">
        <v>0</v>
      </c>
    </row>
    <row r="90" spans="1:6">
      <c r="A90" s="19" t="s">
        <v>1065</v>
      </c>
      <c r="B90" s="40" t="s">
        <v>26</v>
      </c>
      <c r="C90" s="12" t="s">
        <v>1074</v>
      </c>
      <c r="D90" s="36">
        <v>13</v>
      </c>
      <c r="E90" s="29">
        <v>19</v>
      </c>
      <c r="F90" s="29">
        <v>0</v>
      </c>
    </row>
    <row r="91" spans="1:6">
      <c r="A91" s="11"/>
      <c r="B91" s="42"/>
      <c r="C91" s="2"/>
      <c r="D91" s="38"/>
      <c r="E91" s="24"/>
      <c r="F91" s="24">
        <f>SUM(F80:F90)</f>
        <v>1888.6363636363637</v>
      </c>
    </row>
    <row r="92" spans="1:6">
      <c r="A92" s="19" t="s">
        <v>1077</v>
      </c>
      <c r="B92" s="40" t="s">
        <v>22</v>
      </c>
      <c r="C92" s="12" t="s">
        <v>543</v>
      </c>
      <c r="D92" s="36">
        <v>3</v>
      </c>
      <c r="E92" s="36">
        <v>8</v>
      </c>
      <c r="F92" s="29">
        <f>(600/E92)*(E92-D92)</f>
        <v>375</v>
      </c>
    </row>
    <row r="93" spans="1:6">
      <c r="A93" s="11"/>
      <c r="B93" s="42"/>
      <c r="C93" s="2"/>
      <c r="D93" s="38"/>
      <c r="E93" s="38"/>
      <c r="F93" s="24"/>
    </row>
    <row r="94" spans="1:6">
      <c r="A94" s="19" t="s">
        <v>1054</v>
      </c>
      <c r="B94" s="39" t="s">
        <v>1062</v>
      </c>
      <c r="C94" s="6" t="s">
        <v>1063</v>
      </c>
      <c r="D94" s="21">
        <v>7</v>
      </c>
      <c r="E94" s="29">
        <v>11</v>
      </c>
      <c r="F94" s="29">
        <v>0</v>
      </c>
    </row>
    <row r="95" spans="1:6">
      <c r="A95" s="11"/>
      <c r="B95" s="41"/>
      <c r="C95" s="16"/>
      <c r="D95" s="23"/>
      <c r="E95" s="24"/>
      <c r="F95" s="24"/>
    </row>
    <row r="96" spans="1:6">
      <c r="A96" s="19" t="s">
        <v>1095</v>
      </c>
      <c r="B96" s="39" t="s">
        <v>104</v>
      </c>
      <c r="C96" s="6" t="s">
        <v>880</v>
      </c>
      <c r="D96" s="28">
        <v>1</v>
      </c>
      <c r="E96" s="29">
        <v>3</v>
      </c>
      <c r="F96" s="29">
        <f t="shared" ref="F96:F101" si="1">(600/E96)*(E96-D96)</f>
        <v>400</v>
      </c>
    </row>
    <row r="97" spans="1:6">
      <c r="A97" s="19" t="s">
        <v>1018</v>
      </c>
      <c r="B97" s="39" t="s">
        <v>104</v>
      </c>
      <c r="C97" s="6" t="s">
        <v>498</v>
      </c>
      <c r="D97" s="28">
        <v>2</v>
      </c>
      <c r="E97" s="29">
        <v>11</v>
      </c>
      <c r="F97" s="29">
        <f t="shared" si="1"/>
        <v>490.90909090909093</v>
      </c>
    </row>
    <row r="98" spans="1:6">
      <c r="A98" s="19" t="s">
        <v>1077</v>
      </c>
      <c r="B98" s="39" t="s">
        <v>104</v>
      </c>
      <c r="C98" s="6" t="s">
        <v>626</v>
      </c>
      <c r="D98" s="28">
        <v>2</v>
      </c>
      <c r="E98" s="36">
        <v>8</v>
      </c>
      <c r="F98" s="29">
        <f t="shared" si="1"/>
        <v>450</v>
      </c>
    </row>
    <row r="99" spans="1:6">
      <c r="A99" s="19" t="s">
        <v>1095</v>
      </c>
      <c r="B99" s="39" t="s">
        <v>104</v>
      </c>
      <c r="C99" s="6" t="s">
        <v>896</v>
      </c>
      <c r="D99" s="28">
        <v>2</v>
      </c>
      <c r="E99" s="29">
        <v>3</v>
      </c>
      <c r="F99" s="29">
        <f t="shared" si="1"/>
        <v>200</v>
      </c>
    </row>
    <row r="100" spans="1:6">
      <c r="A100" s="19" t="s">
        <v>1044</v>
      </c>
      <c r="B100" s="39" t="s">
        <v>104</v>
      </c>
      <c r="C100" s="6" t="s">
        <v>579</v>
      </c>
      <c r="D100" s="28">
        <v>3</v>
      </c>
      <c r="E100" s="36">
        <v>11</v>
      </c>
      <c r="F100" s="29">
        <f t="shared" si="1"/>
        <v>436.36363636363637</v>
      </c>
    </row>
    <row r="101" spans="1:6">
      <c r="A101" s="19" t="s">
        <v>1077</v>
      </c>
      <c r="B101" s="39" t="s">
        <v>104</v>
      </c>
      <c r="C101" s="6" t="s">
        <v>623</v>
      </c>
      <c r="D101" s="28">
        <v>4</v>
      </c>
      <c r="E101" s="36">
        <v>8</v>
      </c>
      <c r="F101" s="29">
        <f t="shared" si="1"/>
        <v>300</v>
      </c>
    </row>
    <row r="102" spans="1:6">
      <c r="A102" s="19" t="s">
        <v>1025</v>
      </c>
      <c r="B102" s="39" t="s">
        <v>104</v>
      </c>
      <c r="C102" s="6" t="s">
        <v>476</v>
      </c>
      <c r="D102" s="28">
        <v>5</v>
      </c>
      <c r="E102" s="29">
        <v>8</v>
      </c>
      <c r="F102" s="29">
        <v>0</v>
      </c>
    </row>
    <row r="103" spans="1:6">
      <c r="A103" s="19" t="s">
        <v>1029</v>
      </c>
      <c r="B103" s="39" t="s">
        <v>104</v>
      </c>
      <c r="C103" s="6" t="s">
        <v>484</v>
      </c>
      <c r="D103" s="28">
        <v>5</v>
      </c>
      <c r="E103" s="29">
        <v>6</v>
      </c>
      <c r="F103" s="29">
        <v>0</v>
      </c>
    </row>
    <row r="104" spans="1:6">
      <c r="A104" s="19" t="s">
        <v>1054</v>
      </c>
      <c r="B104" s="39" t="s">
        <v>104</v>
      </c>
      <c r="C104" s="6" t="s">
        <v>577</v>
      </c>
      <c r="D104" s="28">
        <v>5</v>
      </c>
      <c r="E104" s="29">
        <v>11</v>
      </c>
      <c r="F104" s="29">
        <f>(600/E104)*(E104-D104)</f>
        <v>327.27272727272725</v>
      </c>
    </row>
    <row r="105" spans="1:6">
      <c r="A105" s="19" t="s">
        <v>1054</v>
      </c>
      <c r="B105" s="39" t="s">
        <v>104</v>
      </c>
      <c r="C105" s="6" t="s">
        <v>578</v>
      </c>
      <c r="D105" s="28">
        <v>5</v>
      </c>
      <c r="E105" s="29">
        <v>11</v>
      </c>
      <c r="F105" s="29">
        <f>(600/E105)*(E105-D105)</f>
        <v>327.27272727272725</v>
      </c>
    </row>
    <row r="106" spans="1:6">
      <c r="A106" s="19" t="s">
        <v>1077</v>
      </c>
      <c r="B106" s="39" t="s">
        <v>104</v>
      </c>
      <c r="C106" s="6" t="s">
        <v>625</v>
      </c>
      <c r="D106" s="28">
        <v>5</v>
      </c>
      <c r="E106" s="36">
        <v>8</v>
      </c>
      <c r="F106" s="29">
        <v>0</v>
      </c>
    </row>
    <row r="107" spans="1:6">
      <c r="A107" s="19" t="s">
        <v>1065</v>
      </c>
      <c r="B107" s="39" t="s">
        <v>104</v>
      </c>
      <c r="C107" s="6" t="s">
        <v>610</v>
      </c>
      <c r="D107" s="28">
        <v>7</v>
      </c>
      <c r="E107" s="29">
        <v>19</v>
      </c>
      <c r="F107" s="29">
        <f>(600/E107)*(E107-D107)</f>
        <v>378.9473684210526</v>
      </c>
    </row>
    <row r="108" spans="1:6">
      <c r="A108" s="19" t="s">
        <v>1065</v>
      </c>
      <c r="B108" s="39" t="s">
        <v>104</v>
      </c>
      <c r="C108" s="6" t="s">
        <v>589</v>
      </c>
      <c r="D108" s="28">
        <v>13</v>
      </c>
      <c r="E108" s="29">
        <v>19</v>
      </c>
      <c r="F108" s="29">
        <v>0</v>
      </c>
    </row>
    <row r="109" spans="1:6">
      <c r="A109" s="11"/>
      <c r="B109" s="41"/>
      <c r="C109" s="16"/>
      <c r="D109" s="23"/>
      <c r="E109" s="24"/>
      <c r="F109" s="24">
        <f>SUM(F96:F108)</f>
        <v>3310.7655502392345</v>
      </c>
    </row>
    <row r="110" spans="1:6">
      <c r="A110" s="19" t="s">
        <v>1044</v>
      </c>
      <c r="B110" s="40" t="s">
        <v>60</v>
      </c>
      <c r="C110" s="12" t="s">
        <v>1051</v>
      </c>
      <c r="D110" s="36">
        <v>7</v>
      </c>
      <c r="E110" s="36">
        <v>11</v>
      </c>
      <c r="F110" s="29">
        <v>0</v>
      </c>
    </row>
    <row r="111" spans="1:6">
      <c r="A111" s="11"/>
      <c r="B111" s="42"/>
      <c r="C111" s="2"/>
      <c r="D111" s="38"/>
      <c r="E111" s="38"/>
      <c r="F111" s="24"/>
    </row>
    <row r="112" spans="1:6">
      <c r="A112" s="19" t="s">
        <v>1036</v>
      </c>
      <c r="B112" s="39" t="s">
        <v>1026</v>
      </c>
      <c r="C112" s="6" t="s">
        <v>1037</v>
      </c>
      <c r="D112" s="28">
        <v>1</v>
      </c>
      <c r="E112" s="29">
        <v>4</v>
      </c>
      <c r="F112" s="29">
        <f t="shared" ref="F112:F118" si="2">(600/E112)*(E112-D112)</f>
        <v>450</v>
      </c>
    </row>
    <row r="113" spans="1:6">
      <c r="A113" s="19" t="s">
        <v>1054</v>
      </c>
      <c r="B113" s="39" t="s">
        <v>1026</v>
      </c>
      <c r="C113" s="6" t="s">
        <v>1055</v>
      </c>
      <c r="D113" s="28">
        <v>1</v>
      </c>
      <c r="E113" s="29">
        <v>11</v>
      </c>
      <c r="F113" s="29">
        <f t="shared" si="2"/>
        <v>545.4545454545455</v>
      </c>
    </row>
    <row r="114" spans="1:6">
      <c r="A114" s="19" t="s">
        <v>1065</v>
      </c>
      <c r="B114" s="39" t="s">
        <v>1026</v>
      </c>
      <c r="C114" s="6" t="s">
        <v>1066</v>
      </c>
      <c r="D114" s="28">
        <v>1</v>
      </c>
      <c r="E114" s="29">
        <v>19</v>
      </c>
      <c r="F114" s="29">
        <f t="shared" si="2"/>
        <v>568.42105263157896</v>
      </c>
    </row>
    <row r="115" spans="1:6">
      <c r="A115" s="19" t="s">
        <v>1077</v>
      </c>
      <c r="B115" s="39" t="s">
        <v>1026</v>
      </c>
      <c r="C115" s="6" t="s">
        <v>1078</v>
      </c>
      <c r="D115" s="28">
        <v>1</v>
      </c>
      <c r="E115" s="36">
        <v>8</v>
      </c>
      <c r="F115" s="29">
        <f t="shared" si="2"/>
        <v>525</v>
      </c>
    </row>
    <row r="116" spans="1:6">
      <c r="A116" s="19" t="s">
        <v>1025</v>
      </c>
      <c r="B116" s="39" t="s">
        <v>1026</v>
      </c>
      <c r="C116" s="6" t="s">
        <v>1027</v>
      </c>
      <c r="D116" s="28">
        <v>2</v>
      </c>
      <c r="E116" s="29">
        <v>8</v>
      </c>
      <c r="F116" s="29">
        <f t="shared" si="2"/>
        <v>450</v>
      </c>
    </row>
    <row r="117" spans="1:6">
      <c r="A117" s="19" t="s">
        <v>1036</v>
      </c>
      <c r="B117" s="39" t="s">
        <v>1026</v>
      </c>
      <c r="C117" s="6" t="s">
        <v>1038</v>
      </c>
      <c r="D117" s="28">
        <v>2</v>
      </c>
      <c r="E117" s="29">
        <v>4</v>
      </c>
      <c r="F117" s="29">
        <f t="shared" si="2"/>
        <v>300</v>
      </c>
    </row>
    <row r="118" spans="1:6">
      <c r="A118" s="19" t="s">
        <v>1029</v>
      </c>
      <c r="B118" s="39" t="s">
        <v>1026</v>
      </c>
      <c r="C118" s="6" t="s">
        <v>1031</v>
      </c>
      <c r="D118" s="28">
        <v>3</v>
      </c>
      <c r="E118" s="29">
        <v>6</v>
      </c>
      <c r="F118" s="29">
        <f t="shared" si="2"/>
        <v>300</v>
      </c>
    </row>
    <row r="119" spans="1:6">
      <c r="A119" s="19" t="s">
        <v>1083</v>
      </c>
      <c r="B119" s="39" t="s">
        <v>1026</v>
      </c>
      <c r="C119" s="6" t="s">
        <v>1084</v>
      </c>
      <c r="D119" s="28">
        <v>3</v>
      </c>
      <c r="E119" s="29">
        <v>5</v>
      </c>
      <c r="F119" s="29">
        <v>0</v>
      </c>
    </row>
    <row r="120" spans="1:6">
      <c r="A120" s="19" t="s">
        <v>1097</v>
      </c>
      <c r="B120" s="39" t="s">
        <v>1026</v>
      </c>
      <c r="C120" s="6" t="s">
        <v>1100</v>
      </c>
      <c r="D120" s="28">
        <v>3</v>
      </c>
      <c r="E120" s="29">
        <v>6</v>
      </c>
      <c r="F120" s="29">
        <f>(600/E120)*(E120-D120)</f>
        <v>300</v>
      </c>
    </row>
    <row r="121" spans="1:6">
      <c r="A121" s="19" t="s">
        <v>1044</v>
      </c>
      <c r="B121" s="39" t="s">
        <v>1026</v>
      </c>
      <c r="C121" s="6" t="s">
        <v>1050</v>
      </c>
      <c r="D121" s="28">
        <v>5</v>
      </c>
      <c r="E121" s="36">
        <v>11</v>
      </c>
      <c r="F121" s="29">
        <f>(600/E121)*(E121-D121)</f>
        <v>327.27272727272725</v>
      </c>
    </row>
    <row r="122" spans="1:6">
      <c r="A122" s="19" t="s">
        <v>1054</v>
      </c>
      <c r="B122" s="39" t="s">
        <v>1026</v>
      </c>
      <c r="C122" s="6" t="s">
        <v>1061</v>
      </c>
      <c r="D122" s="28">
        <v>7</v>
      </c>
      <c r="E122" s="29">
        <v>11</v>
      </c>
      <c r="F122" s="29">
        <v>0</v>
      </c>
    </row>
    <row r="123" spans="1:6">
      <c r="A123" s="11"/>
      <c r="B123" s="41"/>
      <c r="C123" s="16"/>
      <c r="D123" s="23"/>
      <c r="E123" s="24"/>
      <c r="F123" s="24">
        <f>SUM(F112:F122)</f>
        <v>3766.1483253588513</v>
      </c>
    </row>
    <row r="124" spans="1:6">
      <c r="A124" s="19" t="s">
        <v>1018</v>
      </c>
      <c r="B124" s="39" t="s">
        <v>406</v>
      </c>
      <c r="C124" s="6" t="s">
        <v>496</v>
      </c>
      <c r="D124" s="28">
        <v>1</v>
      </c>
      <c r="E124" s="29">
        <v>11</v>
      </c>
      <c r="F124" s="29">
        <f>(600/E124)*(E124-D124)</f>
        <v>545.4545454545455</v>
      </c>
    </row>
    <row r="125" spans="1:6">
      <c r="A125" s="11"/>
      <c r="B125" s="41"/>
      <c r="C125" s="16"/>
      <c r="D125" s="23"/>
      <c r="E125" s="24"/>
      <c r="F125" s="24"/>
    </row>
    <row r="126" spans="1:6">
      <c r="A126" s="19" t="s">
        <v>1020</v>
      </c>
      <c r="B126" s="39" t="s">
        <v>1021</v>
      </c>
      <c r="C126" s="6" t="s">
        <v>1022</v>
      </c>
      <c r="D126" s="29">
        <v>1</v>
      </c>
      <c r="E126" s="29">
        <v>8</v>
      </c>
      <c r="F126" s="29">
        <f>(600/E126)*(E126-D126)</f>
        <v>525</v>
      </c>
    </row>
    <row r="127" spans="1:6">
      <c r="A127" s="11"/>
      <c r="B127" s="41"/>
      <c r="C127" s="16"/>
      <c r="D127" s="24"/>
      <c r="E127" s="24"/>
      <c r="F127" s="24"/>
    </row>
    <row r="128" spans="1:6">
      <c r="A128" s="19" t="s">
        <v>1085</v>
      </c>
      <c r="B128" s="39" t="s">
        <v>100</v>
      </c>
      <c r="C128" s="6" t="s">
        <v>810</v>
      </c>
      <c r="D128" s="28">
        <v>1</v>
      </c>
      <c r="E128" s="29">
        <v>5</v>
      </c>
      <c r="F128" s="29">
        <f t="shared" ref="F128:F133" si="3">(600/E128)*(E128-D128)</f>
        <v>480</v>
      </c>
    </row>
    <row r="129" spans="1:6">
      <c r="A129" s="19" t="s">
        <v>1089</v>
      </c>
      <c r="B129" s="39" t="s">
        <v>100</v>
      </c>
      <c r="C129" s="6" t="s">
        <v>844</v>
      </c>
      <c r="D129" s="28">
        <v>1</v>
      </c>
      <c r="E129" s="29">
        <v>3</v>
      </c>
      <c r="F129" s="29">
        <f t="shared" si="3"/>
        <v>400</v>
      </c>
    </row>
    <row r="130" spans="1:6">
      <c r="A130" s="19" t="s">
        <v>1020</v>
      </c>
      <c r="B130" s="39" t="s">
        <v>100</v>
      </c>
      <c r="C130" s="6" t="s">
        <v>447</v>
      </c>
      <c r="D130" s="29">
        <v>2</v>
      </c>
      <c r="E130" s="29">
        <v>8</v>
      </c>
      <c r="F130" s="29">
        <f t="shared" si="3"/>
        <v>450</v>
      </c>
    </row>
    <row r="131" spans="1:6">
      <c r="A131" s="19" t="s">
        <v>1029</v>
      </c>
      <c r="B131" s="39" t="s">
        <v>100</v>
      </c>
      <c r="C131" s="6" t="s">
        <v>483</v>
      </c>
      <c r="D131" s="28">
        <v>2</v>
      </c>
      <c r="E131" s="29">
        <v>6</v>
      </c>
      <c r="F131" s="29">
        <f t="shared" si="3"/>
        <v>400</v>
      </c>
    </row>
    <row r="132" spans="1:6">
      <c r="A132" s="19" t="s">
        <v>1065</v>
      </c>
      <c r="B132" s="39" t="s">
        <v>100</v>
      </c>
      <c r="C132" s="6" t="s">
        <v>582</v>
      </c>
      <c r="D132" s="28">
        <v>2</v>
      </c>
      <c r="E132" s="29">
        <v>19</v>
      </c>
      <c r="F132" s="29">
        <f t="shared" si="3"/>
        <v>536.84210526315792</v>
      </c>
    </row>
    <row r="133" spans="1:6">
      <c r="A133" s="19" t="s">
        <v>1097</v>
      </c>
      <c r="B133" s="39" t="s">
        <v>100</v>
      </c>
      <c r="C133" s="6" t="s">
        <v>903</v>
      </c>
      <c r="D133" s="28">
        <v>2</v>
      </c>
      <c r="E133" s="29">
        <v>6</v>
      </c>
      <c r="F133" s="29">
        <f t="shared" si="3"/>
        <v>400</v>
      </c>
    </row>
    <row r="134" spans="1:6">
      <c r="A134" s="19" t="s">
        <v>1040</v>
      </c>
      <c r="B134" s="39" t="s">
        <v>100</v>
      </c>
      <c r="C134" s="6" t="s">
        <v>558</v>
      </c>
      <c r="D134" s="28">
        <v>3</v>
      </c>
      <c r="E134" s="36">
        <v>4</v>
      </c>
      <c r="F134" s="29">
        <v>0</v>
      </c>
    </row>
    <row r="135" spans="1:6">
      <c r="A135" s="19" t="s">
        <v>1087</v>
      </c>
      <c r="B135" s="39" t="s">
        <v>100</v>
      </c>
      <c r="C135" s="6" t="s">
        <v>835</v>
      </c>
      <c r="D135" s="28">
        <v>3</v>
      </c>
      <c r="E135" s="22">
        <v>6</v>
      </c>
      <c r="F135" s="29">
        <f>(600/E135)*(E135-D135)</f>
        <v>300</v>
      </c>
    </row>
    <row r="136" spans="1:6">
      <c r="A136" s="19" t="s">
        <v>1018</v>
      </c>
      <c r="B136" s="39" t="s">
        <v>100</v>
      </c>
      <c r="C136" s="6" t="s">
        <v>434</v>
      </c>
      <c r="D136" s="28">
        <v>5</v>
      </c>
      <c r="E136" s="29">
        <v>11</v>
      </c>
      <c r="F136" s="29">
        <f>(600/E136)*(E136-D136)</f>
        <v>327.27272727272725</v>
      </c>
    </row>
    <row r="137" spans="1:6">
      <c r="A137" s="19" t="s">
        <v>1020</v>
      </c>
      <c r="B137" s="39" t="s">
        <v>100</v>
      </c>
      <c r="C137" s="6" t="s">
        <v>96</v>
      </c>
      <c r="D137" s="29">
        <v>7</v>
      </c>
      <c r="E137" s="29">
        <v>8</v>
      </c>
      <c r="F137" s="29">
        <v>0</v>
      </c>
    </row>
    <row r="138" spans="1:6">
      <c r="A138" s="19" t="s">
        <v>1020</v>
      </c>
      <c r="B138" s="39" t="s">
        <v>100</v>
      </c>
      <c r="C138" s="6" t="s">
        <v>453</v>
      </c>
      <c r="D138" s="29">
        <v>7</v>
      </c>
      <c r="E138" s="29">
        <v>8</v>
      </c>
      <c r="F138" s="29">
        <v>0</v>
      </c>
    </row>
    <row r="139" spans="1:6">
      <c r="A139" s="11"/>
      <c r="B139" s="41"/>
      <c r="C139" s="16"/>
      <c r="D139" s="24"/>
      <c r="E139" s="24"/>
      <c r="F139" s="24">
        <f>SUM(F128:F138)</f>
        <v>3294.1148325358854</v>
      </c>
    </row>
    <row r="140" spans="1:6">
      <c r="A140" s="19" t="s">
        <v>1044</v>
      </c>
      <c r="B140" s="40" t="s">
        <v>1047</v>
      </c>
      <c r="C140" s="12" t="s">
        <v>1048</v>
      </c>
      <c r="D140" s="36">
        <v>4</v>
      </c>
      <c r="E140" s="36">
        <v>11</v>
      </c>
      <c r="F140" s="29">
        <f>(600/E140)*(E140-D140)</f>
        <v>381.81818181818181</v>
      </c>
    </row>
    <row r="141" spans="1:6">
      <c r="A141" s="19" t="s">
        <v>1077</v>
      </c>
      <c r="B141" s="40" t="s">
        <v>1047</v>
      </c>
      <c r="C141" s="12" t="s">
        <v>1081</v>
      </c>
      <c r="D141" s="36">
        <v>5</v>
      </c>
      <c r="E141" s="36">
        <v>8</v>
      </c>
      <c r="F141" s="29">
        <v>0</v>
      </c>
    </row>
    <row r="142" spans="1:6">
      <c r="A142" s="19" t="s">
        <v>1065</v>
      </c>
      <c r="B142" s="40" t="s">
        <v>1047</v>
      </c>
      <c r="C142" s="12" t="s">
        <v>1076</v>
      </c>
      <c r="D142" s="36">
        <v>13</v>
      </c>
      <c r="E142" s="29">
        <v>19</v>
      </c>
      <c r="F142" s="29">
        <v>0</v>
      </c>
    </row>
    <row r="143" spans="1:6">
      <c r="A143" s="11"/>
      <c r="B143" s="42"/>
      <c r="C143" s="2"/>
      <c r="D143" s="38"/>
      <c r="E143" s="24"/>
      <c r="F143" s="24">
        <f>SUM(F140:F142)</f>
        <v>381.81818181818181</v>
      </c>
    </row>
    <row r="144" spans="1:6">
      <c r="A144" s="19" t="s">
        <v>1065</v>
      </c>
      <c r="B144" s="39" t="s">
        <v>80</v>
      </c>
      <c r="C144" s="6" t="s">
        <v>604</v>
      </c>
      <c r="D144" s="28">
        <v>5</v>
      </c>
      <c r="E144" s="29">
        <v>19</v>
      </c>
      <c r="F144" s="29">
        <f>(600/E144)*(E144-D144)</f>
        <v>442.10526315789474</v>
      </c>
    </row>
    <row r="145" spans="1:6">
      <c r="A145" s="11"/>
      <c r="B145" s="41"/>
      <c r="C145" s="16"/>
      <c r="D145" s="23"/>
      <c r="E145" s="24"/>
      <c r="F145" s="24">
        <f>SUM(F144)</f>
        <v>442.10526315789474</v>
      </c>
    </row>
    <row r="146" spans="1:6">
      <c r="A146" s="19" t="s">
        <v>1029</v>
      </c>
      <c r="B146" s="40" t="s">
        <v>72</v>
      </c>
      <c r="C146" s="12" t="s">
        <v>486</v>
      </c>
      <c r="D146" s="36">
        <v>4</v>
      </c>
      <c r="E146" s="29">
        <v>6</v>
      </c>
      <c r="F146" s="29">
        <f>(600/E146)*(E146-D146)</f>
        <v>200</v>
      </c>
    </row>
    <row r="147" spans="1:6">
      <c r="A147" s="19" t="s">
        <v>1018</v>
      </c>
      <c r="B147" s="39" t="s">
        <v>72</v>
      </c>
      <c r="C147" s="6" t="s">
        <v>1019</v>
      </c>
      <c r="D147" s="28">
        <v>7</v>
      </c>
      <c r="E147" s="29">
        <v>11</v>
      </c>
      <c r="F147" s="29">
        <f>(600/E147)*(E147-D147)</f>
        <v>218.18181818181819</v>
      </c>
    </row>
    <row r="148" spans="1:6">
      <c r="A148" s="11"/>
      <c r="B148" s="41"/>
      <c r="C148" s="16"/>
      <c r="D148" s="23"/>
      <c r="E148" s="24"/>
      <c r="F148" s="24">
        <f>SUM(F146:F147)</f>
        <v>418.18181818181819</v>
      </c>
    </row>
    <row r="149" spans="1:6">
      <c r="A149" s="19" t="s">
        <v>1016</v>
      </c>
      <c r="B149" s="39" t="s">
        <v>16</v>
      </c>
      <c r="C149" s="6" t="s">
        <v>401</v>
      </c>
      <c r="D149" s="21">
        <v>1</v>
      </c>
      <c r="E149" s="29">
        <v>7</v>
      </c>
      <c r="F149" s="29">
        <f>(600/E149)*(E149-D149)</f>
        <v>514.28571428571422</v>
      </c>
    </row>
    <row r="150" spans="1:6" ht="15" customHeight="1">
      <c r="A150" s="19" t="s">
        <v>1090</v>
      </c>
      <c r="B150" s="39" t="s">
        <v>16</v>
      </c>
      <c r="C150" s="6" t="s">
        <v>886</v>
      </c>
      <c r="D150" s="21">
        <v>1</v>
      </c>
      <c r="E150" s="29">
        <v>6</v>
      </c>
      <c r="F150" s="29">
        <f>(600/E150)*(E150-D150)</f>
        <v>500</v>
      </c>
    </row>
    <row r="151" spans="1:6">
      <c r="A151" s="19" t="s">
        <v>1016</v>
      </c>
      <c r="B151" s="39" t="s">
        <v>16</v>
      </c>
      <c r="C151" s="6" t="s">
        <v>330</v>
      </c>
      <c r="D151" s="21">
        <v>2</v>
      </c>
      <c r="E151" s="29">
        <v>7</v>
      </c>
      <c r="F151" s="29">
        <f>(600/E151)*(E151-D151)</f>
        <v>428.57142857142856</v>
      </c>
    </row>
    <row r="152" spans="1:6">
      <c r="A152" s="19" t="s">
        <v>1089</v>
      </c>
      <c r="B152" s="39" t="s">
        <v>16</v>
      </c>
      <c r="C152" s="6" t="s">
        <v>845</v>
      </c>
      <c r="D152" s="21">
        <v>2</v>
      </c>
      <c r="E152" s="29">
        <v>3</v>
      </c>
      <c r="F152" s="29">
        <f>(600/E152)*(E152-D152)</f>
        <v>200</v>
      </c>
    </row>
    <row r="153" spans="1:6">
      <c r="A153" s="19" t="s">
        <v>1065</v>
      </c>
      <c r="B153" s="39" t="s">
        <v>16</v>
      </c>
      <c r="C153" s="6" t="s">
        <v>601</v>
      </c>
      <c r="D153" s="21">
        <v>3</v>
      </c>
      <c r="E153" s="29">
        <v>19</v>
      </c>
      <c r="F153" s="29">
        <f>(600/E153)*(E153-D153)</f>
        <v>505.26315789473682</v>
      </c>
    </row>
    <row r="154" spans="1:6">
      <c r="A154" s="19" t="s">
        <v>1085</v>
      </c>
      <c r="B154" s="39" t="s">
        <v>16</v>
      </c>
      <c r="C154" s="6" t="s">
        <v>814</v>
      </c>
      <c r="D154" s="21">
        <v>3</v>
      </c>
      <c r="E154" s="29">
        <v>5</v>
      </c>
      <c r="F154" s="29">
        <v>0</v>
      </c>
    </row>
    <row r="155" spans="1:6">
      <c r="A155" s="19" t="s">
        <v>1090</v>
      </c>
      <c r="B155" s="39" t="s">
        <v>16</v>
      </c>
      <c r="C155" s="6" t="s">
        <v>853</v>
      </c>
      <c r="D155" s="21">
        <v>3</v>
      </c>
      <c r="E155" s="29">
        <v>6</v>
      </c>
      <c r="F155" s="29">
        <v>0</v>
      </c>
    </row>
    <row r="156" spans="1:6">
      <c r="A156" s="19" t="s">
        <v>1016</v>
      </c>
      <c r="B156" s="39" t="s">
        <v>16</v>
      </c>
      <c r="C156" s="6" t="s">
        <v>405</v>
      </c>
      <c r="D156" s="21">
        <v>4</v>
      </c>
      <c r="E156" s="29">
        <v>7</v>
      </c>
      <c r="F156" s="29">
        <f>(600/E156)*(E156-D156)</f>
        <v>257.14285714285711</v>
      </c>
    </row>
    <row r="157" spans="1:6">
      <c r="A157" s="19" t="s">
        <v>1065</v>
      </c>
      <c r="B157" s="39" t="s">
        <v>16</v>
      </c>
      <c r="C157" s="6" t="s">
        <v>600</v>
      </c>
      <c r="D157" s="21">
        <v>4</v>
      </c>
      <c r="E157" s="29">
        <v>19</v>
      </c>
      <c r="F157" s="29">
        <f>(600/E157)*(E157-D157)</f>
        <v>473.68421052631578</v>
      </c>
    </row>
    <row r="158" spans="1:6">
      <c r="A158" s="19" t="s">
        <v>1087</v>
      </c>
      <c r="B158" s="39" t="s">
        <v>16</v>
      </c>
      <c r="C158" s="6" t="s">
        <v>838</v>
      </c>
      <c r="D158" s="21">
        <v>4</v>
      </c>
      <c r="E158" s="22">
        <v>6</v>
      </c>
      <c r="F158" s="29">
        <f>(600/E158)*(E158-D158)</f>
        <v>200</v>
      </c>
    </row>
    <row r="159" spans="1:6">
      <c r="A159" s="19" t="s">
        <v>1097</v>
      </c>
      <c r="B159" s="39" t="s">
        <v>16</v>
      </c>
      <c r="C159" s="6" t="s">
        <v>890</v>
      </c>
      <c r="D159" s="21">
        <v>4</v>
      </c>
      <c r="E159" s="29">
        <v>6</v>
      </c>
      <c r="F159" s="29">
        <v>0</v>
      </c>
    </row>
    <row r="160" spans="1:6">
      <c r="A160" s="19" t="s">
        <v>1097</v>
      </c>
      <c r="B160" s="39" t="s">
        <v>16</v>
      </c>
      <c r="C160" s="6" t="s">
        <v>902</v>
      </c>
      <c r="D160" s="21">
        <v>4</v>
      </c>
      <c r="E160" s="29">
        <v>6</v>
      </c>
      <c r="F160" s="29">
        <f>(600/E160)*(E160-D160)</f>
        <v>200</v>
      </c>
    </row>
    <row r="161" spans="1:6">
      <c r="A161" s="19" t="s">
        <v>1020</v>
      </c>
      <c r="B161" s="39" t="s">
        <v>16</v>
      </c>
      <c r="C161" s="6" t="s">
        <v>1024</v>
      </c>
      <c r="D161" s="29">
        <v>5</v>
      </c>
      <c r="E161" s="29">
        <v>8</v>
      </c>
      <c r="F161" s="29">
        <f>(600/E161)*(E161-D161)</f>
        <v>225</v>
      </c>
    </row>
    <row r="162" spans="1:6">
      <c r="A162" s="19" t="s">
        <v>1087</v>
      </c>
      <c r="B162" s="39" t="s">
        <v>16</v>
      </c>
      <c r="C162" s="6" t="s">
        <v>822</v>
      </c>
      <c r="D162" s="21">
        <v>5</v>
      </c>
      <c r="E162" s="22">
        <v>6</v>
      </c>
      <c r="F162" s="29">
        <v>0</v>
      </c>
    </row>
    <row r="163" spans="1:6">
      <c r="A163" s="19" t="s">
        <v>1087</v>
      </c>
      <c r="B163" s="39" t="s">
        <v>16</v>
      </c>
      <c r="C163" s="6" t="s">
        <v>831</v>
      </c>
      <c r="D163" s="21">
        <v>5</v>
      </c>
      <c r="E163" s="22">
        <v>6</v>
      </c>
      <c r="F163" s="29">
        <v>0</v>
      </c>
    </row>
    <row r="164" spans="1:6">
      <c r="A164" s="19" t="s">
        <v>1016</v>
      </c>
      <c r="B164" s="39" t="s">
        <v>16</v>
      </c>
      <c r="C164" s="6" t="s">
        <v>1017</v>
      </c>
      <c r="D164" s="28">
        <v>7</v>
      </c>
      <c r="E164" s="29">
        <v>7</v>
      </c>
      <c r="F164" s="29">
        <f>(600/E164)*(E164-D164)</f>
        <v>0</v>
      </c>
    </row>
    <row r="165" spans="1:6">
      <c r="A165" s="19" t="s">
        <v>1018</v>
      </c>
      <c r="B165" s="39" t="s">
        <v>16</v>
      </c>
      <c r="C165" s="6" t="s">
        <v>369</v>
      </c>
      <c r="D165" s="21">
        <v>7</v>
      </c>
      <c r="E165" s="29">
        <v>11</v>
      </c>
      <c r="F165" s="29">
        <f>(600/E165)*(E165-D165)</f>
        <v>218.18181818181819</v>
      </c>
    </row>
    <row r="166" spans="1:6">
      <c r="A166" s="11"/>
      <c r="B166" s="41"/>
      <c r="C166" s="16"/>
      <c r="D166" s="23"/>
      <c r="E166" s="24"/>
      <c r="F166" s="24">
        <f>SUM(F149:F165)</f>
        <v>3722.1291866028705</v>
      </c>
    </row>
    <row r="167" spans="1:6">
      <c r="A167" s="19" t="s">
        <v>1077</v>
      </c>
      <c r="B167" s="40" t="s">
        <v>1079</v>
      </c>
      <c r="C167" s="12" t="s">
        <v>1080</v>
      </c>
      <c r="D167" s="36">
        <v>5</v>
      </c>
      <c r="E167" s="36">
        <v>8</v>
      </c>
      <c r="F167" s="29">
        <v>0</v>
      </c>
    </row>
    <row r="168" spans="1:6">
      <c r="A168" s="11"/>
      <c r="B168" s="42"/>
      <c r="C168" s="2"/>
      <c r="D168" s="38"/>
      <c r="E168" s="38"/>
      <c r="F168" s="24"/>
    </row>
    <row r="169" spans="1:6">
      <c r="A169" s="19" t="s">
        <v>1097</v>
      </c>
      <c r="B169" s="39" t="s">
        <v>153</v>
      </c>
      <c r="C169" s="6" t="s">
        <v>883</v>
      </c>
      <c r="D169" s="28">
        <v>4</v>
      </c>
      <c r="E169" s="29">
        <v>6</v>
      </c>
      <c r="F169" s="29">
        <v>0</v>
      </c>
    </row>
    <row r="170" spans="1:6">
      <c r="A170" s="19" t="s">
        <v>1025</v>
      </c>
      <c r="B170" s="39" t="s">
        <v>153</v>
      </c>
      <c r="C170" s="6" t="s">
        <v>1028</v>
      </c>
      <c r="D170" s="28">
        <v>5</v>
      </c>
      <c r="E170" s="29">
        <v>8</v>
      </c>
      <c r="F170" s="29">
        <v>0</v>
      </c>
    </row>
    <row r="171" spans="1:6">
      <c r="A171" s="19" t="s">
        <v>1044</v>
      </c>
      <c r="B171" s="39" t="s">
        <v>153</v>
      </c>
      <c r="C171" s="6" t="s">
        <v>563</v>
      </c>
      <c r="D171" s="28">
        <v>7</v>
      </c>
      <c r="E171" s="36">
        <v>11</v>
      </c>
      <c r="F171" s="29">
        <v>0</v>
      </c>
    </row>
    <row r="172" spans="1:6">
      <c r="A172" s="19" t="s">
        <v>1054</v>
      </c>
      <c r="B172" s="40" t="s">
        <v>241</v>
      </c>
      <c r="C172" s="12" t="s">
        <v>1060</v>
      </c>
      <c r="D172" s="36">
        <v>7</v>
      </c>
      <c r="E172" s="29">
        <v>11</v>
      </c>
      <c r="F172" s="29">
        <v>0</v>
      </c>
    </row>
    <row r="173" spans="1:6">
      <c r="A173" s="19" t="s">
        <v>1054</v>
      </c>
      <c r="B173" s="40" t="s">
        <v>241</v>
      </c>
      <c r="C173" s="12" t="s">
        <v>1064</v>
      </c>
      <c r="D173" s="36">
        <v>7</v>
      </c>
      <c r="E173" s="29">
        <v>11</v>
      </c>
      <c r="F173" s="29">
        <v>0</v>
      </c>
    </row>
    <row r="174" spans="1:6">
      <c r="A174" s="19" t="s">
        <v>1065</v>
      </c>
      <c r="B174" s="40" t="s">
        <v>241</v>
      </c>
      <c r="C174" s="12" t="s">
        <v>1068</v>
      </c>
      <c r="D174" s="36">
        <v>9</v>
      </c>
      <c r="E174" s="29">
        <v>19</v>
      </c>
      <c r="F174" s="29">
        <f>(600/E174)*(E174-D174)</f>
        <v>315.78947368421052</v>
      </c>
    </row>
    <row r="175" spans="1:6">
      <c r="A175" s="11"/>
      <c r="B175" s="41"/>
      <c r="C175" s="16"/>
      <c r="D175" s="23"/>
      <c r="E175" s="24"/>
      <c r="F175" s="24">
        <f>SUM(F169:F174)</f>
        <v>315.78947368421052</v>
      </c>
    </row>
  </sheetData>
  <sortState ref="A5:F167">
    <sortCondition ref="B5:B167"/>
    <sortCondition ref="D5:D167"/>
  </sortState>
  <mergeCells count="3">
    <mergeCell ref="A1:F1"/>
    <mergeCell ref="A2:F2"/>
    <mergeCell ref="A3:F3"/>
  </mergeCells>
  <pageMargins left="0.31496062992125984" right="0.31496062992125984" top="0.35433070866141736" bottom="0.35433070866141736" header="0.11811023622047245" footer="0.11811023622047245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ΣΥΝΟΛΙΚΗ ΚΑΤΑΤΑΞΗ</vt:lpstr>
      <vt:lpstr>ΚΑΤΑΤΑΞΗ ΣΥΛΛΟΓΩΝ FIGHTING</vt:lpstr>
      <vt:lpstr>FIGHTING ΑΠΟΤΕΛ ΑΝΑ ΣΥΛΛΟΓΟ</vt:lpstr>
      <vt:lpstr>FIGHTING ΑΠΟΤΕΛ ΑΝΑ ΚΑΤΗΓΟΡΙΑ</vt:lpstr>
      <vt:lpstr>ΚΑΤΑΤΑΞΗ ΣΥΛΛΟΓΩΝ DUO</vt:lpstr>
      <vt:lpstr>DUO ΑΠΟΤΕΛ ΑΝΑ ΣΥΛΛΟΓΟ</vt:lpstr>
      <vt:lpstr>DUO ΑΠΟΤΕΛ ΑΝΑ ΚΑΤΗΓΟΡΙΑ</vt:lpstr>
      <vt:lpstr>ΚΑΤΑΤΑΞΗ ΣΥΛΛΟΓΩΝ NE-WAZA </vt:lpstr>
      <vt:lpstr>NE-WAZA ΑΠΟΤΕΛ ΑΝΑ ΣΥΛΛΟΓΟ</vt:lpstr>
      <vt:lpstr>NE-WAZA ΑΠΟΤΕΛ ΑΝΑ ΚΑΤΗΓΟΡΙΑ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efeozz</dc:creator>
  <cp:lastModifiedBy>Tasos Sagiotis</cp:lastModifiedBy>
  <cp:lastPrinted>2013-04-08T17:48:08Z</cp:lastPrinted>
  <dcterms:created xsi:type="dcterms:W3CDTF">2013-04-07T17:09:31Z</dcterms:created>
  <dcterms:modified xsi:type="dcterms:W3CDTF">2013-05-01T14:06:54Z</dcterms:modified>
</cp:coreProperties>
</file>