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xeia\AI_VU\THESIS_internship\3-experimental\data\allSesonrs_allPPs_testing\"/>
    </mc:Choice>
  </mc:AlternateContent>
  <xr:revisionPtr revIDLastSave="0" documentId="8_{28822AC7-EDCB-44DF-AD0F-84DE23674BEE}" xr6:coauthVersionLast="47" xr6:coauthVersionMax="47" xr10:uidLastSave="{00000000-0000-0000-0000-000000000000}"/>
  <bookViews>
    <workbookView xWindow="-120" yWindow="-120" windowWidth="29040" windowHeight="15840"/>
  </bookViews>
  <sheets>
    <sheet name="personalisedModels_featImp" sheetId="1" r:id="rId1"/>
  </sheets>
  <calcPr calcId="0"/>
</workbook>
</file>

<file path=xl/calcChain.xml><?xml version="1.0" encoding="utf-8"?>
<calcChain xmlns="http://schemas.openxmlformats.org/spreadsheetml/2006/main">
  <c r="AH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B24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B22" i="1"/>
</calcChain>
</file>

<file path=xl/sharedStrings.xml><?xml version="1.0" encoding="utf-8"?>
<sst xmlns="http://schemas.openxmlformats.org/spreadsheetml/2006/main" count="56" uniqueCount="55">
  <si>
    <t>AU1_InnerBrowRaiser</t>
  </si>
  <si>
    <t>AU2_OuterBrowRaiser</t>
  </si>
  <si>
    <t>AU4_BrowLowerer</t>
  </si>
  <si>
    <t>AU5_UpperLipRaiser</t>
  </si>
  <si>
    <t>AU6_CheekRaiser</t>
  </si>
  <si>
    <t>AU7_LidTightener</t>
  </si>
  <si>
    <t>AU9_NoseWringler</t>
  </si>
  <si>
    <t>AU10_UpperLipRaiser</t>
  </si>
  <si>
    <t>AU12_LipCornerPuller</t>
  </si>
  <si>
    <t>AU14_Dimpler</t>
  </si>
  <si>
    <t>AU15_LipCornerDepressonr</t>
  </si>
  <si>
    <t>AU17_ChinRaiser</t>
  </si>
  <si>
    <t>AU20_LipStretcher</t>
  </si>
  <si>
    <t>AU23_LipTightener</t>
  </si>
  <si>
    <t>AU25_LipsPart</t>
  </si>
  <si>
    <t>AU26_JawDrop</t>
  </si>
  <si>
    <t>AU45_BlinkInt</t>
  </si>
  <si>
    <t>AUc45_BlinkRate</t>
  </si>
  <si>
    <t>AUc28_LipSuck</t>
  </si>
  <si>
    <t>headOrient_x</t>
  </si>
  <si>
    <t>headOrient_y</t>
  </si>
  <si>
    <t>headOrient_z</t>
  </si>
  <si>
    <t>gazeCenter</t>
  </si>
  <si>
    <t>gazeUp</t>
  </si>
  <si>
    <t>gazeDown</t>
  </si>
  <si>
    <t>gazeRight</t>
  </si>
  <si>
    <t>gazeLeft</t>
  </si>
  <si>
    <t>Rclick</t>
  </si>
  <si>
    <t>Lclick</t>
  </si>
  <si>
    <t>keyPress</t>
  </si>
  <si>
    <t>move_dist</t>
  </si>
  <si>
    <t>move_duration</t>
  </si>
  <si>
    <t>pp02</t>
  </si>
  <si>
    <t>pp03</t>
  </si>
  <si>
    <t>pp04</t>
  </si>
  <si>
    <t>pp05</t>
  </si>
  <si>
    <t>pp06</t>
  </si>
  <si>
    <t>pp07</t>
  </si>
  <si>
    <t>pp09</t>
  </si>
  <si>
    <t>pp11</t>
  </si>
  <si>
    <t>pp12</t>
  </si>
  <si>
    <t>pp13</t>
  </si>
  <si>
    <t>pp15</t>
  </si>
  <si>
    <t>pp16</t>
  </si>
  <si>
    <t>pp17</t>
  </si>
  <si>
    <t>pp18</t>
  </si>
  <si>
    <t>pp19</t>
  </si>
  <si>
    <t>pp22</t>
  </si>
  <si>
    <t>pp23</t>
  </si>
  <si>
    <t>pp24</t>
  </si>
  <si>
    <t>pp25</t>
  </si>
  <si>
    <t>pp26</t>
  </si>
  <si>
    <t>sum</t>
  </si>
  <si>
    <t>sum of sum</t>
  </si>
  <si>
    <t>norm?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</si>
</sst>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topLeftCell="F1" workbookViewId="0">
      <selection activeCell="AH24" sqref="AH24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33</v>
      </c>
      <c r="B3">
        <v>0</v>
      </c>
      <c r="C3">
        <v>0</v>
      </c>
      <c r="D3">
        <v>0.264235764235764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0.13473193473193401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8.0419580419580403E-2</v>
      </c>
      <c r="V3">
        <v>7.9254079254079193E-2</v>
      </c>
      <c r="W3">
        <v>0</v>
      </c>
      <c r="X3">
        <v>0</v>
      </c>
      <c r="Y3">
        <v>0</v>
      </c>
      <c r="Z3">
        <v>0</v>
      </c>
      <c r="AA3">
        <v>0.441358641358641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0.225705329153605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0.77429467084639503</v>
      </c>
      <c r="AE4">
        <v>0</v>
      </c>
      <c r="AF4">
        <v>0</v>
      </c>
      <c r="AG4">
        <v>0</v>
      </c>
    </row>
    <row r="5" spans="1:33" x14ac:dyDescent="0.25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8.0808080808080704E-2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0.919191919191919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5.5944055944055902E-2</v>
      </c>
      <c r="S8">
        <v>0</v>
      </c>
      <c r="T8">
        <v>0</v>
      </c>
      <c r="U8">
        <v>0</v>
      </c>
      <c r="V8">
        <v>0.27972027972027902</v>
      </c>
      <c r="W8">
        <v>0</v>
      </c>
      <c r="X8">
        <v>0</v>
      </c>
      <c r="Y8">
        <v>0.56643356643356602</v>
      </c>
      <c r="Z8">
        <v>0</v>
      </c>
      <c r="AA8">
        <v>0</v>
      </c>
      <c r="AB8">
        <v>9.7902097902097904E-2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8.0419580419580403E-2</v>
      </c>
      <c r="S9">
        <v>0</v>
      </c>
      <c r="T9">
        <v>0</v>
      </c>
      <c r="U9">
        <v>0</v>
      </c>
      <c r="V9">
        <v>0</v>
      </c>
      <c r="W9">
        <v>0</v>
      </c>
      <c r="X9">
        <v>0.215784215784215</v>
      </c>
      <c r="Y9">
        <v>0.20551670551670501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0.49827949827949802</v>
      </c>
    </row>
    <row r="10" spans="1:33" x14ac:dyDescent="0.25">
      <c r="A10" t="s">
        <v>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0.21360457724094001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0.413031413031413</v>
      </c>
      <c r="V11">
        <v>0</v>
      </c>
      <c r="W11">
        <v>0</v>
      </c>
      <c r="X11">
        <v>0</v>
      </c>
      <c r="Y11">
        <v>0</v>
      </c>
      <c r="Z11">
        <v>0.15184815184815101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0.22151585787949399</v>
      </c>
      <c r="AG11">
        <v>0</v>
      </c>
    </row>
    <row r="12" spans="1:33" x14ac:dyDescent="0.25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0.91973244147157096</v>
      </c>
      <c r="V13">
        <v>0</v>
      </c>
      <c r="W13">
        <v>0</v>
      </c>
      <c r="X13">
        <v>0</v>
      </c>
      <c r="Y13">
        <v>0</v>
      </c>
      <c r="Z13">
        <v>0</v>
      </c>
      <c r="AA13">
        <v>8.0267558528428096E-2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8.0267558528428096E-2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0.91973244147157096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0.39560439560439498</v>
      </c>
      <c r="W15">
        <v>0.60439560439560402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0.15584415584415501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0.84415584415584399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4" x14ac:dyDescent="0.2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4" x14ac:dyDescent="0.25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5.5944055944055902E-2</v>
      </c>
      <c r="O18">
        <v>0</v>
      </c>
      <c r="P18">
        <v>0</v>
      </c>
      <c r="Q18">
        <v>0</v>
      </c>
      <c r="R18">
        <v>7.8321678321678204E-2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0.507692307692307</v>
      </c>
      <c r="AG18">
        <v>0.35804195804195799</v>
      </c>
    </row>
    <row r="19" spans="1:34" x14ac:dyDescent="0.25">
      <c r="A19" t="s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4" x14ac:dyDescent="0.2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0.31533683707596699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8.0267558528428096E-2</v>
      </c>
      <c r="AB20">
        <v>0</v>
      </c>
      <c r="AC20">
        <v>0.60439560439560402</v>
      </c>
      <c r="AD20">
        <v>0</v>
      </c>
      <c r="AE20">
        <v>0</v>
      </c>
      <c r="AF20">
        <v>0</v>
      </c>
      <c r="AG20">
        <v>0</v>
      </c>
    </row>
    <row r="21" spans="1:34" x14ac:dyDescent="0.25">
      <c r="A21" t="s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5.5944055944055902E-2</v>
      </c>
      <c r="S21">
        <v>0</v>
      </c>
      <c r="T21">
        <v>0</v>
      </c>
      <c r="U21">
        <v>0.84415584415584399</v>
      </c>
      <c r="V21">
        <v>0</v>
      </c>
      <c r="W21">
        <v>0</v>
      </c>
      <c r="X21">
        <v>0</v>
      </c>
      <c r="Y21">
        <v>0</v>
      </c>
      <c r="Z21">
        <v>0</v>
      </c>
      <c r="AA21">
        <v>9.9900099900099903E-2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4" x14ac:dyDescent="0.25">
      <c r="A22" t="s">
        <v>52</v>
      </c>
      <c r="B22">
        <f>SUM(B2:B21)</f>
        <v>0</v>
      </c>
      <c r="C22">
        <f t="shared" ref="C22:AG22" si="0">SUM(C2:C21)</f>
        <v>0</v>
      </c>
      <c r="D22">
        <f t="shared" si="0"/>
        <v>0.264235764235764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0.15584415584415501</v>
      </c>
      <c r="I22">
        <f t="shared" si="0"/>
        <v>0.16107563933650881</v>
      </c>
      <c r="J22">
        <f t="shared" si="0"/>
        <v>0</v>
      </c>
      <c r="K22">
        <f t="shared" si="0"/>
        <v>0</v>
      </c>
      <c r="L22">
        <f t="shared" si="0"/>
        <v>0.21360457724094001</v>
      </c>
      <c r="M22">
        <f t="shared" si="0"/>
        <v>0</v>
      </c>
      <c r="N22">
        <f t="shared" si="0"/>
        <v>0.50601282775195688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0.27062937062937037</v>
      </c>
      <c r="S22">
        <f t="shared" si="0"/>
        <v>0</v>
      </c>
      <c r="T22">
        <f t="shared" si="0"/>
        <v>0</v>
      </c>
      <c r="U22">
        <f t="shared" si="0"/>
        <v>6.101495123234252</v>
      </c>
      <c r="V22">
        <f t="shared" si="0"/>
        <v>0.9802840837323582</v>
      </c>
      <c r="W22">
        <f t="shared" si="0"/>
        <v>3.5235875235875231</v>
      </c>
      <c r="X22">
        <f t="shared" si="0"/>
        <v>0.215784215784215</v>
      </c>
      <c r="Y22">
        <f t="shared" si="0"/>
        <v>0.77195027195027099</v>
      </c>
      <c r="Z22">
        <f t="shared" si="0"/>
        <v>2.0715805933197218</v>
      </c>
      <c r="AA22">
        <f t="shared" si="0"/>
        <v>1.7017938583155969</v>
      </c>
      <c r="AB22">
        <f t="shared" si="0"/>
        <v>9.7902097902097904E-2</v>
      </c>
      <c r="AC22">
        <f t="shared" si="0"/>
        <v>0.60439560439560402</v>
      </c>
      <c r="AD22">
        <f t="shared" si="0"/>
        <v>0.77429467084639503</v>
      </c>
      <c r="AE22">
        <f t="shared" si="0"/>
        <v>0</v>
      </c>
      <c r="AF22">
        <f t="shared" si="0"/>
        <v>0.72920816557180101</v>
      </c>
      <c r="AG22">
        <f t="shared" si="0"/>
        <v>0.85632145632145606</v>
      </c>
    </row>
    <row r="23" spans="1:34" x14ac:dyDescent="0.25">
      <c r="A23" t="s">
        <v>53</v>
      </c>
      <c r="B23">
        <f>SUM(B22:AG22)</f>
        <v>19.999999999999986</v>
      </c>
      <c r="AH23" t="s">
        <v>52</v>
      </c>
    </row>
    <row r="24" spans="1:34" x14ac:dyDescent="0.25">
      <c r="A24" t="s">
        <v>54</v>
      </c>
      <c r="B24">
        <f>B22/$B$23</f>
        <v>0</v>
      </c>
      <c r="C24">
        <f t="shared" ref="C24:AG24" si="1">C22/$B$23</f>
        <v>0</v>
      </c>
      <c r="D24">
        <f t="shared" si="1"/>
        <v>1.3211788211788209E-2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7.7922077922077558E-3</v>
      </c>
      <c r="I24">
        <f t="shared" si="1"/>
        <v>8.0537819668254455E-3</v>
      </c>
      <c r="J24">
        <f t="shared" si="1"/>
        <v>0</v>
      </c>
      <c r="K24">
        <f t="shared" si="1"/>
        <v>0</v>
      </c>
      <c r="L24">
        <f t="shared" si="1"/>
        <v>1.0680228862047008E-2</v>
      </c>
      <c r="M24">
        <f t="shared" si="1"/>
        <v>0</v>
      </c>
      <c r="N24">
        <f t="shared" si="1"/>
        <v>2.5300641387597862E-2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1.3531468531468529E-2</v>
      </c>
      <c r="S24">
        <f t="shared" si="1"/>
        <v>0</v>
      </c>
      <c r="T24">
        <f t="shared" si="1"/>
        <v>0</v>
      </c>
      <c r="U24">
        <f t="shared" si="1"/>
        <v>0.30507475616171281</v>
      </c>
      <c r="V24">
        <f t="shared" si="1"/>
        <v>4.9014204186617942E-2</v>
      </c>
      <c r="W24">
        <f t="shared" si="1"/>
        <v>0.17617937617937629</v>
      </c>
      <c r="X24">
        <f t="shared" si="1"/>
        <v>1.0789210789210758E-2</v>
      </c>
      <c r="Y24">
        <f t="shared" si="1"/>
        <v>3.859751359751358E-2</v>
      </c>
      <c r="Z24">
        <f t="shared" si="1"/>
        <v>0.10357902966598616</v>
      </c>
      <c r="AA24">
        <f t="shared" si="1"/>
        <v>8.5089692915779905E-2</v>
      </c>
      <c r="AB24">
        <f t="shared" si="1"/>
        <v>4.895104895104899E-3</v>
      </c>
      <c r="AC24">
        <f t="shared" si="1"/>
        <v>3.0219780219780223E-2</v>
      </c>
      <c r="AD24">
        <f t="shared" si="1"/>
        <v>3.8714733542319781E-2</v>
      </c>
      <c r="AE24">
        <f t="shared" si="1"/>
        <v>0</v>
      </c>
      <c r="AF24">
        <f t="shared" si="1"/>
        <v>3.6460408278590074E-2</v>
      </c>
      <c r="AG24">
        <f t="shared" si="1"/>
        <v>4.2816072816072831E-2</v>
      </c>
      <c r="AH24">
        <f>SUM(B24:AG24)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personalisedModels_featImp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 Ko</dc:creator>
  <cp:lastModifiedBy>lefkotheapat@gmail.com</cp:lastModifiedBy>
  <dcterms:modified xsi:type="dcterms:W3CDTF">2023-07-24T16:10:54Z</dcterms:modified>
</cp:coreProperties>
</file>