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V-chargers\FLP\data\"/>
    </mc:Choice>
  </mc:AlternateContent>
  <xr:revisionPtr revIDLastSave="0" documentId="13_ncr:1_{665650C8-D85F-4F9A-99D9-620D607F0C13}" xr6:coauthVersionLast="41" xr6:coauthVersionMax="41" xr10:uidLastSave="{00000000-0000-0000-0000-000000000000}"/>
  <bookViews>
    <workbookView xWindow="-120" yWindow="-120" windowWidth="29040" windowHeight="15840" xr2:uid="{B59A0156-447C-0748-8CEA-EA590E5800C8}"/>
  </bookViews>
  <sheets>
    <sheet name="running time 1000 (radius)" sheetId="5" r:id="rId1"/>
    <sheet name="running time 500 (radius)" sheetId="6" r:id="rId2"/>
    <sheet name="running time 100 (radius)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5" l="1"/>
  <c r="M3" i="5"/>
  <c r="G7" i="5"/>
  <c r="G3" i="5"/>
  <c r="J3" i="5"/>
  <c r="J7" i="5"/>
  <c r="M5" i="5" l="1"/>
  <c r="M6" i="5"/>
  <c r="M4" i="5"/>
  <c r="J5" i="5"/>
  <c r="J6" i="5"/>
  <c r="J4" i="5"/>
  <c r="G4" i="5"/>
  <c r="G5" i="5"/>
  <c r="G6" i="5"/>
</calcChain>
</file>

<file path=xl/sharedStrings.xml><?xml version="1.0" encoding="utf-8"?>
<sst xmlns="http://schemas.openxmlformats.org/spreadsheetml/2006/main" count="51" uniqueCount="9">
  <si>
    <t>optimal</t>
  </si>
  <si>
    <t>Greedy</t>
  </si>
  <si>
    <t>Local search</t>
  </si>
  <si>
    <t>Random local search</t>
  </si>
  <si>
    <t>Number of vehicles</t>
  </si>
  <si>
    <t>radius (m)</t>
  </si>
  <si>
    <t>objective</t>
  </si>
  <si>
    <t>time</t>
  </si>
  <si>
    <t>opt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</si>
</sst>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charset val="161"/>
      <scheme val="minor"/>
    </font>
    <font>
      <sz val="12"/>
      <color rgb="FF9C5700"/>
      <name val="Calibri"/>
      <family val="2"/>
      <charset val="161"/>
      <scheme val="minor"/>
    </font>
    <font>
      <sz val="12"/>
      <color rgb="FF3F3F76"/>
      <name val="Calibri"/>
      <family val="2"/>
      <charset val="161"/>
      <scheme val="minor"/>
    </font>
    <font>
      <b/>
      <sz val="12"/>
      <color theme="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3" borderId="1" xfId="2" applyAlignment="1">
      <alignment horizontal="center"/>
    </xf>
    <xf numFmtId="0" fontId="2" fillId="3" borderId="1" xfId="2"/>
    <xf numFmtId="0" fontId="3" fillId="4" borderId="2" xfId="3" applyAlignment="1">
      <alignment horizontal="center"/>
    </xf>
    <xf numFmtId="0" fontId="3" fillId="4" borderId="2" xfId="3"/>
    <xf numFmtId="0" fontId="1" fillId="2" borderId="0" xfId="1" applyAlignment="1">
      <alignment horizontal="center"/>
    </xf>
    <xf numFmtId="0" fontId="1" fillId="2" borderId="0" xfId="1"/>
    <xf numFmtId="2" fontId="2" fillId="3" borderId="1" xfId="2" applyNumberFormat="1" applyAlignment="1">
      <alignment horizontal="center"/>
    </xf>
    <xf numFmtId="2" fontId="3" fillId="4" borderId="2" xfId="3" applyNumberFormat="1" applyAlignment="1">
      <alignment horizontal="center"/>
    </xf>
    <xf numFmtId="2" fontId="1" fillId="2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4" borderId="2" xfId="3" applyAlignment="1">
      <alignment horizontal="center"/>
    </xf>
    <xf numFmtId="0" fontId="1" fillId="2" borderId="0" xfId="1" applyAlignment="1">
      <alignment horizontal="center"/>
    </xf>
    <xf numFmtId="0" fontId="2" fillId="3" borderId="1" xfId="2" applyAlignment="1">
      <alignment horizontal="center"/>
    </xf>
    <xf numFmtId="0" fontId="1" fillId="2" borderId="0" xfId="1" applyAlignment="1">
      <alignment horizontal="right"/>
    </xf>
    <xf numFmtId="0" fontId="0" fillId="0" borderId="0" xfId="0" applyAlignment="1">
      <alignment horizontal="center"/>
    </xf>
    <xf numFmtId="0" fontId="3" fillId="4" borderId="2" xfId="3" applyAlignment="1">
      <alignment horizontal="center"/>
    </xf>
    <xf numFmtId="0" fontId="1" fillId="2" borderId="0" xfId="1" applyAlignment="1">
      <alignment horizontal="center"/>
    </xf>
    <xf numFmtId="0" fontId="2" fillId="3" borderId="1" xfId="2" applyAlignment="1">
      <alignment horizontal="center"/>
    </xf>
  </cellXfs>
  <cellStyles count="4">
    <cellStyle name="Check Cell" xfId="3" builtinId="2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7159565140166"/>
          <c:y val="4.6644451227505393E-2"/>
          <c:w val="0.76341400659979741"/>
          <c:h val="0.85196504283118446"/>
        </c:manualLayout>
      </c:layout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'running time 1000 (radius)'!$B$3:$B$6</c:f>
              <c:numCache>
                <c:formatCode>General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</c:numCache>
            </c:numRef>
          </c:xVal>
          <c:yVal>
            <c:numRef>
              <c:f>'running time 1000 (radius)'!$D$3:$D$6</c:f>
              <c:numCache>
                <c:formatCode>General</c:formatCode>
                <c:ptCount val="4"/>
                <c:pt idx="0">
                  <c:v>1280</c:v>
                </c:pt>
                <c:pt idx="1">
                  <c:v>2179</c:v>
                </c:pt>
                <c:pt idx="2">
                  <c:v>4318</c:v>
                </c:pt>
                <c:pt idx="3">
                  <c:v>44905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0-3C42-B6DF-CE9D2F54B7DB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'running time 1000 (radius)'!$B$3:$B$7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</c:numCache>
            </c:numRef>
          </c:xVal>
          <c:yVal>
            <c:numRef>
              <c:f>'running time 1000 (radius)'!$F$3:$F$6</c:f>
              <c:numCache>
                <c:formatCode>General</c:formatCode>
                <c:ptCount val="4"/>
                <c:pt idx="0">
                  <c:v>263</c:v>
                </c:pt>
                <c:pt idx="1">
                  <c:v>719</c:v>
                </c:pt>
                <c:pt idx="2">
                  <c:v>663</c:v>
                </c:pt>
                <c:pt idx="3">
                  <c:v>2691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0-3C42-B6DF-CE9D2F54B7DB}"/>
            </c:ext>
          </c:extLst>
        </c:ser>
        <c:ser>
          <c:idx val="2"/>
          <c:order val="2"/>
          <c:tx>
            <c:v>Local Search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'running time 1000 (radius)'!$B$3:$B$7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</c:numCache>
            </c:numRef>
          </c:xVal>
          <c:yVal>
            <c:numRef>
              <c:f>'running time 1000 (radius)'!$I$3:$I$6</c:f>
              <c:numCache>
                <c:formatCode>General</c:formatCode>
                <c:ptCount val="4"/>
                <c:pt idx="0">
                  <c:v>477</c:v>
                </c:pt>
                <c:pt idx="1">
                  <c:v>785</c:v>
                </c:pt>
                <c:pt idx="2">
                  <c:v>1603</c:v>
                </c:pt>
                <c:pt idx="3">
                  <c:v>5551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00-3C42-B6DF-CE9D2F54B7DB}"/>
            </c:ext>
          </c:extLst>
        </c:ser>
        <c:ser>
          <c:idx val="3"/>
          <c:order val="3"/>
          <c:tx>
            <c:v>Random Local Search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'running time 1000 (radius)'!$B$3:$B$7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</c:numCache>
            </c:numRef>
          </c:xVal>
          <c:yVal>
            <c:numRef>
              <c:f>'running time 1000 (radius)'!$L$3:$L$6</c:f>
              <c:numCache>
                <c:formatCode>General</c:formatCode>
                <c:ptCount val="4"/>
                <c:pt idx="0">
                  <c:v>313.89999999999998</c:v>
                </c:pt>
                <c:pt idx="1">
                  <c:v>333.7</c:v>
                </c:pt>
                <c:pt idx="2">
                  <c:v>376.6</c:v>
                </c:pt>
                <c:pt idx="3">
                  <c:v>415.5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00-3C42-B6DF-CE9D2F54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24287"/>
        <c:axId val="1263308751"/>
      </c:scatterChart>
      <c:valAx>
        <c:axId val="1292424287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Clustering radius (m)</a:t>
                </a:r>
              </a:p>
            </c:rich>
          </c:tx>
          <c:layout>
            <c:manualLayout>
              <c:xMode val="edge"/>
              <c:yMode val="edge"/>
              <c:x val="0.42634410320481159"/>
              <c:y val="0.95992039456606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08751"/>
        <c:crosses val="autoZero"/>
        <c:crossBetween val="midCat"/>
      </c:valAx>
      <c:valAx>
        <c:axId val="12633087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Running time (s)</a:t>
                </a:r>
                <a:endParaRPr lang="el-GR" sz="2400" b="1"/>
              </a:p>
            </c:rich>
          </c:tx>
          <c:layout>
            <c:manualLayout>
              <c:xMode val="edge"/>
              <c:yMode val="edge"/>
              <c:x val="8.1135902636916835E-3"/>
              <c:y val="0.386202301635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68986280366067E-2"/>
          <c:y val="4.9663916444833534E-2"/>
          <c:w val="0.76341400659979741"/>
          <c:h val="0.85196504283118446"/>
        </c:manualLayout>
      </c:layout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'running time 500 (radius)'!$B$3:$B$7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</c:numCache>
            </c:numRef>
          </c:xVal>
          <c:yVal>
            <c:numRef>
              <c:f>'running time 500 (radius)'!$D$3:$D$7</c:f>
              <c:numCache>
                <c:formatCode>General</c:formatCode>
                <c:ptCount val="5"/>
                <c:pt idx="0">
                  <c:v>321</c:v>
                </c:pt>
                <c:pt idx="1">
                  <c:v>458</c:v>
                </c:pt>
                <c:pt idx="2">
                  <c:v>855</c:v>
                </c:pt>
                <c:pt idx="3">
                  <c:v>5534</c:v>
                </c:pt>
                <c:pt idx="4">
                  <c:v>9589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1-D54E-BFAB-5FB2FB94FFBA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'running time 500 (radius)'!$B$3:$B$7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</c:numCache>
            </c:numRef>
          </c:xVal>
          <c:yVal>
            <c:numRef>
              <c:f>'running time 500 (radius)'!$F$3:$F$7</c:f>
              <c:numCache>
                <c:formatCode>General</c:formatCode>
                <c:ptCount val="5"/>
                <c:pt idx="0">
                  <c:v>108</c:v>
                </c:pt>
                <c:pt idx="1">
                  <c:v>312</c:v>
                </c:pt>
                <c:pt idx="2">
                  <c:v>277</c:v>
                </c:pt>
                <c:pt idx="3">
                  <c:v>1138</c:v>
                </c:pt>
                <c:pt idx="4">
                  <c:v>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31-D54E-BFAB-5FB2FB94FFBA}"/>
            </c:ext>
          </c:extLst>
        </c:ser>
        <c:ser>
          <c:idx val="2"/>
          <c:order val="2"/>
          <c:tx>
            <c:v>Local search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'running time 500 (radius)'!$B$3:$B$7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</c:numCache>
            </c:numRef>
          </c:xVal>
          <c:yVal>
            <c:numRef>
              <c:f>'running time 500 (radius)'!$I$3:$I$7</c:f>
              <c:numCache>
                <c:formatCode>General</c:formatCode>
                <c:ptCount val="5"/>
                <c:pt idx="0">
                  <c:v>109</c:v>
                </c:pt>
                <c:pt idx="1">
                  <c:v>427</c:v>
                </c:pt>
                <c:pt idx="2">
                  <c:v>851</c:v>
                </c:pt>
                <c:pt idx="3">
                  <c:v>3492</c:v>
                </c:pt>
                <c:pt idx="4">
                  <c:v>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31-D54E-BFAB-5FB2FB94FFBA}"/>
            </c:ext>
          </c:extLst>
        </c:ser>
        <c:ser>
          <c:idx val="3"/>
          <c:order val="3"/>
          <c:tx>
            <c:v>Random local search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'running time 500 (radius)'!$B$3:$B$7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</c:numCache>
            </c:numRef>
          </c:xVal>
          <c:yVal>
            <c:numRef>
              <c:f>'running time 500 (radius)'!$L$3:$L$7</c:f>
              <c:numCache>
                <c:formatCode>General</c:formatCode>
                <c:ptCount val="5"/>
                <c:pt idx="0">
                  <c:v>115.4</c:v>
                </c:pt>
                <c:pt idx="1">
                  <c:v>131</c:v>
                </c:pt>
                <c:pt idx="2">
                  <c:v>132.69999999999999</c:v>
                </c:pt>
                <c:pt idx="3">
                  <c:v>137.1</c:v>
                </c:pt>
                <c:pt idx="4">
                  <c:v>146.30000000000001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31-D54E-BFAB-5FB2FB94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24287"/>
        <c:axId val="1263308751"/>
      </c:scatterChart>
      <c:valAx>
        <c:axId val="1292424287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Radius (m)</a:t>
                </a:r>
              </a:p>
            </c:rich>
          </c:tx>
          <c:layout>
            <c:manualLayout>
              <c:xMode val="edge"/>
              <c:yMode val="edge"/>
              <c:x val="0.43556922904920858"/>
              <c:y val="0.9444064966992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08751"/>
        <c:crosses val="autoZero"/>
        <c:crossBetween val="midCat"/>
      </c:valAx>
      <c:valAx>
        <c:axId val="12633087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 (seconds)</a:t>
                </a:r>
                <a:endParaRPr lang="el-GR" sz="1400" b="1"/>
              </a:p>
            </c:rich>
          </c:tx>
          <c:layout>
            <c:manualLayout>
              <c:xMode val="edge"/>
              <c:yMode val="edge"/>
              <c:x val="8.1135902636916835E-3"/>
              <c:y val="0.386202301635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8756940462377"/>
          <c:y val="0.44827784535982779"/>
          <c:w val="0.1162215913064153"/>
          <c:h val="0.10602995892481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68986280366067E-2"/>
          <c:y val="4.9663916444833534E-2"/>
          <c:w val="0.76341400659979741"/>
          <c:h val="0.85196504283118446"/>
        </c:manualLayout>
      </c:layout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'running time 100 (radius)'!$B$3:$B$7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</c:numCache>
            </c:numRef>
          </c:xVal>
          <c:yVal>
            <c:numRef>
              <c:f>'running time 100 (radius)'!$D$3:$D$7</c:f>
              <c:numCache>
                <c:formatCode>General</c:formatCode>
                <c:ptCount val="5"/>
                <c:pt idx="0">
                  <c:v>8</c:v>
                </c:pt>
                <c:pt idx="1">
                  <c:v>19</c:v>
                </c:pt>
                <c:pt idx="2">
                  <c:v>35</c:v>
                </c:pt>
                <c:pt idx="3">
                  <c:v>132</c:v>
                </c:pt>
                <c:pt idx="4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59-CF42-A30F-79A510E102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'running time 100 (radius)'!$B$3:$B$7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</c:numCache>
            </c:numRef>
          </c:xVal>
          <c:yVal>
            <c:numRef>
              <c:f>'running time 100 (radius)'!$F$3:$F$7</c:f>
              <c:numCache>
                <c:formatCode>General</c:formatCode>
                <c:ptCount val="5"/>
                <c:pt idx="0">
                  <c:v>22</c:v>
                </c:pt>
                <c:pt idx="1">
                  <c:v>62</c:v>
                </c:pt>
                <c:pt idx="2">
                  <c:v>55</c:v>
                </c:pt>
                <c:pt idx="3">
                  <c:v>239</c:v>
                </c:pt>
                <c:pt idx="4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59-CF42-A30F-79A510E1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24287"/>
        <c:axId val="1263308751"/>
      </c:scatterChart>
      <c:valAx>
        <c:axId val="1292424287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Radius (m)</a:t>
                </a:r>
              </a:p>
            </c:rich>
          </c:tx>
          <c:layout>
            <c:manualLayout>
              <c:xMode val="edge"/>
              <c:yMode val="edge"/>
              <c:x val="0.43556922904920858"/>
              <c:y val="0.9444064966992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08751"/>
        <c:crosses val="autoZero"/>
        <c:crossBetween val="midCat"/>
      </c:valAx>
      <c:valAx>
        <c:axId val="12633087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Running time (seconds)</a:t>
                </a:r>
                <a:endParaRPr lang="el-GR" sz="1400" b="1"/>
              </a:p>
            </c:rich>
          </c:tx>
          <c:layout>
            <c:manualLayout>
              <c:xMode val="edge"/>
              <c:yMode val="edge"/>
              <c:x val="8.1135902636916835E-3"/>
              <c:y val="0.386202301635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8756940462377"/>
          <c:y val="0.44827784535982779"/>
          <c:w val="6.1381169494132949E-2"/>
          <c:h val="5.301497946240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11</xdr:row>
      <xdr:rowOff>50798</xdr:rowOff>
    </xdr:from>
    <xdr:to>
      <xdr:col>16</xdr:col>
      <xdr:colOff>38102</xdr:colOff>
      <xdr:row>74</xdr:row>
      <xdr:rowOff>23231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3702ADF-008D-4F4E-8DE7-E2D011B17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25400</xdr:rowOff>
    </xdr:from>
    <xdr:to>
      <xdr:col>16</xdr:col>
      <xdr:colOff>571500</xdr:colOff>
      <xdr:row>57</xdr:row>
      <xdr:rowOff>95250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3DEA091-F0D5-ED40-B1A9-07A3DAF78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17</xdr:col>
      <xdr:colOff>266700</xdr:colOff>
      <xdr:row>59</xdr:row>
      <xdr:rowOff>44450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66545BF-E706-DA4B-A635-51DBE31EF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C732-AC32-704F-8E5E-F910E99D480F}">
  <dimension ref="A1:P8"/>
  <sheetViews>
    <sheetView tabSelected="1" zoomScale="41" zoomScaleNormal="41" workbookViewId="0">
      <selection activeCell="Y20" sqref="Y20"/>
    </sheetView>
  </sheetViews>
  <sheetFormatPr defaultColWidth="11" defaultRowHeight="15.75" x14ac:dyDescent="0.25"/>
  <cols>
    <col min="1" max="1" width="17.125" bestFit="1" customWidth="1"/>
    <col min="2" max="2" width="9.625" bestFit="1" customWidth="1"/>
    <col min="7" max="7" width="11.625" bestFit="1" customWidth="1"/>
    <col min="10" max="10" width="11.625" bestFit="1" customWidth="1"/>
    <col min="14" max="16" width="10.875" style="3"/>
  </cols>
  <sheetData>
    <row r="1" spans="1:13" ht="17.25" thickTop="1" thickBot="1" x14ac:dyDescent="0.3">
      <c r="A1" t="s">
        <v>4</v>
      </c>
      <c r="B1" t="s">
        <v>5</v>
      </c>
      <c r="C1" s="18" t="s">
        <v>0</v>
      </c>
      <c r="D1" s="18"/>
      <c r="E1" s="21" t="s">
        <v>1</v>
      </c>
      <c r="F1" s="21"/>
      <c r="G1" s="21"/>
      <c r="H1" s="19" t="s">
        <v>2</v>
      </c>
      <c r="I1" s="19"/>
      <c r="J1" s="19"/>
      <c r="K1" s="20" t="s">
        <v>3</v>
      </c>
      <c r="L1" s="20"/>
      <c r="M1" s="20"/>
    </row>
    <row r="2" spans="1:13" ht="17.25" thickTop="1" thickBot="1" x14ac:dyDescent="0.3">
      <c r="C2" s="1" t="s">
        <v>6</v>
      </c>
      <c r="D2" s="1" t="s">
        <v>7</v>
      </c>
      <c r="E2" s="4" t="s">
        <v>6</v>
      </c>
      <c r="F2" s="4" t="s">
        <v>7</v>
      </c>
      <c r="G2" s="4" t="s">
        <v>8</v>
      </c>
      <c r="H2" s="6" t="s">
        <v>6</v>
      </c>
      <c r="I2" s="6" t="s">
        <v>7</v>
      </c>
      <c r="J2" s="6" t="s">
        <v>8</v>
      </c>
      <c r="K2" s="8" t="s">
        <v>6</v>
      </c>
      <c r="L2" s="8" t="s">
        <v>7</v>
      </c>
      <c r="M2" s="8" t="s">
        <v>8</v>
      </c>
    </row>
    <row r="3" spans="1:13" ht="17.25" thickTop="1" thickBot="1" x14ac:dyDescent="0.3">
      <c r="A3">
        <v>1000</v>
      </c>
      <c r="B3">
        <v>250</v>
      </c>
      <c r="C3">
        <v>1539205</v>
      </c>
      <c r="D3">
        <v>1280</v>
      </c>
      <c r="E3">
        <v>1597136</v>
      </c>
      <c r="F3">
        <v>263</v>
      </c>
      <c r="G3" s="10">
        <f>100*((E3-C3)/C3)</f>
        <v>3.7636961938143392</v>
      </c>
      <c r="H3">
        <v>1546553</v>
      </c>
      <c r="I3">
        <v>477</v>
      </c>
      <c r="J3" s="11">
        <f>100*((H3-C3)/C3)</f>
        <v>0.4773893016199921</v>
      </c>
      <c r="K3" s="17">
        <v>1559856.7</v>
      </c>
      <c r="L3" s="17">
        <v>313.89999999999998</v>
      </c>
      <c r="M3" s="12">
        <f>100*((K3-C3)/C3)</f>
        <v>1.3417121176191575</v>
      </c>
    </row>
    <row r="4" spans="1:13" ht="17.25" thickTop="1" thickBot="1" x14ac:dyDescent="0.3">
      <c r="A4">
        <v>1000</v>
      </c>
      <c r="B4">
        <v>200</v>
      </c>
      <c r="C4">
        <v>1455581</v>
      </c>
      <c r="D4">
        <v>2179</v>
      </c>
      <c r="E4" s="5">
        <v>1537159</v>
      </c>
      <c r="F4" s="5">
        <v>719</v>
      </c>
      <c r="G4" s="10">
        <f>100*((E4-C4)/C4)</f>
        <v>5.6044974480980443</v>
      </c>
      <c r="H4" s="7">
        <v>1465038</v>
      </c>
      <c r="I4" s="7">
        <v>785</v>
      </c>
      <c r="J4" s="11">
        <f>100*((H4-C4)/C4)</f>
        <v>0.64970619979238531</v>
      </c>
      <c r="K4" s="9">
        <v>1491894.6</v>
      </c>
      <c r="L4" s="9">
        <v>333.7</v>
      </c>
      <c r="M4" s="12">
        <f>100*((K4-C4)/C4)</f>
        <v>2.4947838698086944</v>
      </c>
    </row>
    <row r="5" spans="1:13" ht="17.25" thickTop="1" thickBot="1" x14ac:dyDescent="0.3">
      <c r="A5">
        <v>1000</v>
      </c>
      <c r="B5" s="2">
        <v>150</v>
      </c>
      <c r="C5">
        <v>1454508</v>
      </c>
      <c r="D5">
        <v>4318</v>
      </c>
      <c r="E5" s="5">
        <v>1564542</v>
      </c>
      <c r="F5" s="5">
        <v>663</v>
      </c>
      <c r="G5" s="10">
        <f t="shared" ref="G5:G7" si="0">100*((E5-C5)/C5)</f>
        <v>7.5650322995817145</v>
      </c>
      <c r="H5" s="7">
        <v>1477243</v>
      </c>
      <c r="I5" s="7">
        <v>1603</v>
      </c>
      <c r="J5" s="11">
        <f t="shared" ref="J5:J7" si="1">100*((H5-C5)/C5)</f>
        <v>1.5630714990911017</v>
      </c>
      <c r="K5" s="9">
        <v>1518550.1</v>
      </c>
      <c r="L5" s="9">
        <v>376.6</v>
      </c>
      <c r="M5" s="12">
        <f t="shared" ref="M5:M7" si="2">100*((K5-C5)/C5)</f>
        <v>4.4030077524496321</v>
      </c>
    </row>
    <row r="6" spans="1:13" ht="17.25" thickTop="1" thickBot="1" x14ac:dyDescent="0.3">
      <c r="A6">
        <v>1000</v>
      </c>
      <c r="B6" s="2">
        <v>100</v>
      </c>
      <c r="C6">
        <v>1393547</v>
      </c>
      <c r="D6">
        <v>44905</v>
      </c>
      <c r="E6" s="5">
        <v>1462963</v>
      </c>
      <c r="F6" s="5">
        <v>2691</v>
      </c>
      <c r="G6" s="10">
        <f t="shared" si="0"/>
        <v>4.9812456989251173</v>
      </c>
      <c r="H6" s="7">
        <v>1402630</v>
      </c>
      <c r="I6" s="7">
        <v>5551</v>
      </c>
      <c r="J6" s="11">
        <f t="shared" si="1"/>
        <v>0.65179000062430614</v>
      </c>
      <c r="K6" s="9">
        <v>1431295.6</v>
      </c>
      <c r="L6" s="9">
        <v>415.5</v>
      </c>
      <c r="M6" s="12">
        <f t="shared" si="2"/>
        <v>2.7088142703475442</v>
      </c>
    </row>
    <row r="7" spans="1:13" ht="17.25" thickTop="1" thickBot="1" x14ac:dyDescent="0.3">
      <c r="A7">
        <v>1000</v>
      </c>
      <c r="B7" s="2">
        <v>75</v>
      </c>
      <c r="C7">
        <v>1434962</v>
      </c>
      <c r="D7">
        <v>45835</v>
      </c>
      <c r="E7">
        <v>1533021</v>
      </c>
      <c r="F7">
        <v>1970</v>
      </c>
      <c r="G7" s="10">
        <f t="shared" si="0"/>
        <v>6.833560749343885</v>
      </c>
      <c r="H7">
        <v>1450466</v>
      </c>
      <c r="I7">
        <v>12689</v>
      </c>
      <c r="J7" s="11">
        <f t="shared" si="1"/>
        <v>1.0804467295998081</v>
      </c>
      <c r="K7" s="9">
        <v>1496461.4</v>
      </c>
      <c r="L7" s="9">
        <v>443.2</v>
      </c>
      <c r="M7" s="12">
        <f t="shared" si="2"/>
        <v>4.2857859650638774</v>
      </c>
    </row>
    <row r="8" spans="1:13" ht="16.5" thickTop="1" x14ac:dyDescent="0.25"/>
  </sheetData>
  <mergeCells count="4">
    <mergeCell ref="C1:D1"/>
    <mergeCell ref="H1:J1"/>
    <mergeCell ref="K1:M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8694-7F49-B446-A79E-77BAA702994A}">
  <dimension ref="A1:P8"/>
  <sheetViews>
    <sheetView topLeftCell="A11" workbookViewId="0">
      <selection activeCell="F5" sqref="F5"/>
    </sheetView>
  </sheetViews>
  <sheetFormatPr defaultColWidth="11" defaultRowHeight="15.75" x14ac:dyDescent="0.25"/>
  <cols>
    <col min="1" max="1" width="17.125" bestFit="1" customWidth="1"/>
    <col min="2" max="2" width="9.625" bestFit="1" customWidth="1"/>
    <col min="7" max="7" width="11.625" bestFit="1" customWidth="1"/>
    <col min="10" max="10" width="11.625" bestFit="1" customWidth="1"/>
    <col min="14" max="16" width="10.875" style="3"/>
  </cols>
  <sheetData>
    <row r="1" spans="1:13" ht="17.25" thickTop="1" thickBot="1" x14ac:dyDescent="0.3">
      <c r="A1" t="s">
        <v>4</v>
      </c>
      <c r="B1" t="s">
        <v>5</v>
      </c>
      <c r="C1" s="18" t="s">
        <v>0</v>
      </c>
      <c r="D1" s="18"/>
      <c r="E1" s="21" t="s">
        <v>1</v>
      </c>
      <c r="F1" s="21"/>
      <c r="G1" s="21"/>
      <c r="H1" s="19" t="s">
        <v>2</v>
      </c>
      <c r="I1" s="19"/>
      <c r="J1" s="19"/>
      <c r="K1" s="20" t="s">
        <v>3</v>
      </c>
      <c r="L1" s="20"/>
      <c r="M1" s="20"/>
    </row>
    <row r="2" spans="1:13" ht="17.25" thickTop="1" thickBot="1" x14ac:dyDescent="0.3">
      <c r="C2" s="1" t="s">
        <v>6</v>
      </c>
      <c r="D2" s="1" t="s">
        <v>7</v>
      </c>
      <c r="E2" s="4" t="s">
        <v>6</v>
      </c>
      <c r="F2" s="4" t="s">
        <v>7</v>
      </c>
      <c r="G2" s="4" t="s">
        <v>8</v>
      </c>
      <c r="H2" s="6" t="s">
        <v>6</v>
      </c>
      <c r="I2" s="6" t="s">
        <v>7</v>
      </c>
      <c r="J2" s="6" t="s">
        <v>8</v>
      </c>
      <c r="K2" s="8" t="s">
        <v>6</v>
      </c>
      <c r="L2" s="8" t="s">
        <v>7</v>
      </c>
      <c r="M2" s="8" t="s">
        <v>8</v>
      </c>
    </row>
    <row r="3" spans="1:13" ht="17.25" thickTop="1" thickBot="1" x14ac:dyDescent="0.3">
      <c r="A3">
        <v>500</v>
      </c>
      <c r="B3">
        <v>250</v>
      </c>
      <c r="C3">
        <v>729160</v>
      </c>
      <c r="D3">
        <v>321</v>
      </c>
      <c r="E3">
        <v>757362</v>
      </c>
      <c r="F3">
        <v>108</v>
      </c>
      <c r="G3" s="16"/>
      <c r="H3">
        <v>731444</v>
      </c>
      <c r="I3">
        <v>109</v>
      </c>
      <c r="J3" s="14"/>
      <c r="K3" s="17">
        <v>743078</v>
      </c>
      <c r="L3" s="17">
        <v>115.4</v>
      </c>
      <c r="M3" s="15"/>
    </row>
    <row r="4" spans="1:13" ht="17.25" thickTop="1" thickBot="1" x14ac:dyDescent="0.3">
      <c r="A4">
        <v>500</v>
      </c>
      <c r="B4">
        <v>200</v>
      </c>
      <c r="C4">
        <v>700720</v>
      </c>
      <c r="D4">
        <v>458</v>
      </c>
      <c r="E4">
        <v>743189</v>
      </c>
      <c r="F4">
        <v>312</v>
      </c>
      <c r="G4" s="10"/>
      <c r="H4">
        <v>706192</v>
      </c>
      <c r="I4">
        <v>427</v>
      </c>
      <c r="J4" s="11"/>
      <c r="K4" s="9">
        <v>717402.6</v>
      </c>
      <c r="L4" s="9">
        <v>131</v>
      </c>
      <c r="M4" s="12"/>
    </row>
    <row r="5" spans="1:13" ht="17.25" thickTop="1" thickBot="1" x14ac:dyDescent="0.3">
      <c r="A5">
        <v>500</v>
      </c>
      <c r="B5" s="2">
        <v>150</v>
      </c>
      <c r="C5">
        <v>678372</v>
      </c>
      <c r="D5">
        <v>855</v>
      </c>
      <c r="E5">
        <v>715844</v>
      </c>
      <c r="F5">
        <v>277</v>
      </c>
      <c r="G5" s="10"/>
      <c r="H5">
        <v>680509</v>
      </c>
      <c r="I5">
        <v>851</v>
      </c>
      <c r="J5" s="11"/>
      <c r="K5" s="9">
        <v>702183.4</v>
      </c>
      <c r="L5" s="9">
        <v>132.69999999999999</v>
      </c>
      <c r="M5" s="12"/>
    </row>
    <row r="6" spans="1:13" ht="17.25" thickTop="1" thickBot="1" x14ac:dyDescent="0.3">
      <c r="A6">
        <v>500</v>
      </c>
      <c r="B6" s="2">
        <v>100</v>
      </c>
      <c r="C6">
        <v>648802</v>
      </c>
      <c r="D6">
        <v>5534</v>
      </c>
      <c r="E6">
        <v>704312</v>
      </c>
      <c r="F6">
        <v>1138</v>
      </c>
      <c r="G6" s="10"/>
      <c r="H6">
        <v>652769</v>
      </c>
      <c r="I6">
        <v>3492</v>
      </c>
      <c r="J6" s="11"/>
      <c r="K6" s="9">
        <v>681246.8</v>
      </c>
      <c r="L6" s="9">
        <v>137.1</v>
      </c>
      <c r="M6" s="12"/>
    </row>
    <row r="7" spans="1:13" ht="17.25" thickTop="1" thickBot="1" x14ac:dyDescent="0.3">
      <c r="A7">
        <v>500</v>
      </c>
      <c r="B7" s="2">
        <v>75</v>
      </c>
      <c r="C7">
        <v>668049</v>
      </c>
      <c r="D7">
        <v>9589</v>
      </c>
      <c r="E7">
        <v>730751</v>
      </c>
      <c r="F7">
        <v>850</v>
      </c>
      <c r="G7" s="10"/>
      <c r="H7">
        <v>673714</v>
      </c>
      <c r="I7">
        <v>6942</v>
      </c>
      <c r="J7" s="11"/>
      <c r="K7" s="9">
        <v>699730.8</v>
      </c>
      <c r="L7" s="9">
        <v>146.30000000000001</v>
      </c>
      <c r="M7" s="12"/>
    </row>
    <row r="8" spans="1:13" ht="16.5" thickTop="1" x14ac:dyDescent="0.25"/>
  </sheetData>
  <mergeCells count="4">
    <mergeCell ref="C1:D1"/>
    <mergeCell ref="E1:G1"/>
    <mergeCell ref="H1:J1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F1F-84CA-854E-A483-7FEF04121381}">
  <dimension ref="A1:M8"/>
  <sheetViews>
    <sheetView topLeftCell="A5" workbookViewId="0">
      <selection activeCell="F3" sqref="F3:F7"/>
    </sheetView>
  </sheetViews>
  <sheetFormatPr defaultColWidth="11" defaultRowHeight="15.75" x14ac:dyDescent="0.25"/>
  <sheetData>
    <row r="1" spans="1:13" ht="17.25" thickTop="1" thickBot="1" x14ac:dyDescent="0.3">
      <c r="A1" t="s">
        <v>4</v>
      </c>
      <c r="B1" t="s">
        <v>5</v>
      </c>
      <c r="C1" s="18" t="s">
        <v>0</v>
      </c>
      <c r="D1" s="18"/>
      <c r="E1" s="21" t="s">
        <v>1</v>
      </c>
      <c r="F1" s="21"/>
      <c r="G1" s="21"/>
      <c r="H1" s="19" t="s">
        <v>2</v>
      </c>
      <c r="I1" s="19"/>
      <c r="J1" s="19"/>
      <c r="K1" s="20" t="s">
        <v>3</v>
      </c>
      <c r="L1" s="20"/>
      <c r="M1" s="20"/>
    </row>
    <row r="2" spans="1:13" ht="17.25" thickTop="1" thickBot="1" x14ac:dyDescent="0.3">
      <c r="C2" s="13" t="s">
        <v>6</v>
      </c>
      <c r="D2" s="13" t="s">
        <v>7</v>
      </c>
      <c r="E2" s="16" t="s">
        <v>6</v>
      </c>
      <c r="F2" s="16" t="s">
        <v>7</v>
      </c>
      <c r="G2" s="16" t="s">
        <v>8</v>
      </c>
      <c r="H2" s="14" t="s">
        <v>6</v>
      </c>
      <c r="I2" s="14" t="s">
        <v>7</v>
      </c>
      <c r="J2" s="14" t="s">
        <v>8</v>
      </c>
      <c r="K2" s="15" t="s">
        <v>6</v>
      </c>
      <c r="L2" s="15" t="s">
        <v>7</v>
      </c>
      <c r="M2" s="15" t="s">
        <v>8</v>
      </c>
    </row>
    <row r="3" spans="1:13" ht="17.25" thickTop="1" thickBot="1" x14ac:dyDescent="0.3">
      <c r="A3">
        <v>100</v>
      </c>
      <c r="B3">
        <v>250</v>
      </c>
      <c r="C3">
        <v>97191</v>
      </c>
      <c r="D3">
        <v>8</v>
      </c>
      <c r="E3">
        <v>103184</v>
      </c>
      <c r="F3">
        <v>22</v>
      </c>
      <c r="G3" s="16"/>
      <c r="H3">
        <v>97732</v>
      </c>
      <c r="I3">
        <v>21</v>
      </c>
      <c r="J3" s="14"/>
      <c r="K3" s="17">
        <v>98352.4</v>
      </c>
      <c r="L3" s="17">
        <v>22</v>
      </c>
      <c r="M3" s="15"/>
    </row>
    <row r="4" spans="1:13" ht="17.25" thickTop="1" thickBot="1" x14ac:dyDescent="0.3">
      <c r="A4">
        <v>100</v>
      </c>
      <c r="B4">
        <v>200</v>
      </c>
      <c r="C4">
        <v>82660</v>
      </c>
      <c r="D4">
        <v>19</v>
      </c>
      <c r="E4">
        <v>91996</v>
      </c>
      <c r="F4">
        <v>62</v>
      </c>
      <c r="G4" s="10"/>
      <c r="H4">
        <v>84363</v>
      </c>
      <c r="I4">
        <v>57</v>
      </c>
      <c r="J4" s="11"/>
      <c r="K4" s="9">
        <v>85147.4</v>
      </c>
      <c r="L4" s="9">
        <v>24.4</v>
      </c>
      <c r="M4" s="12"/>
    </row>
    <row r="5" spans="1:13" ht="17.25" thickTop="1" thickBot="1" x14ac:dyDescent="0.3">
      <c r="A5">
        <v>100</v>
      </c>
      <c r="B5" s="2">
        <v>150</v>
      </c>
      <c r="C5">
        <v>88411</v>
      </c>
      <c r="D5">
        <v>35</v>
      </c>
      <c r="E5">
        <v>99511</v>
      </c>
      <c r="F5">
        <v>55</v>
      </c>
      <c r="G5" s="10"/>
      <c r="H5">
        <v>89429</v>
      </c>
      <c r="I5">
        <v>153</v>
      </c>
      <c r="J5" s="11"/>
      <c r="K5" s="9">
        <v>92695.5</v>
      </c>
      <c r="L5" s="9">
        <v>23.8</v>
      </c>
      <c r="M5" s="12"/>
    </row>
    <row r="6" spans="1:13" ht="17.25" thickTop="1" thickBot="1" x14ac:dyDescent="0.3">
      <c r="A6">
        <v>100</v>
      </c>
      <c r="B6" s="2">
        <v>100</v>
      </c>
      <c r="C6">
        <v>75780</v>
      </c>
      <c r="D6">
        <v>132</v>
      </c>
      <c r="E6">
        <v>85817</v>
      </c>
      <c r="F6">
        <v>239</v>
      </c>
      <c r="G6" s="10"/>
      <c r="H6">
        <v>76587</v>
      </c>
      <c r="I6">
        <v>657</v>
      </c>
      <c r="J6" s="11"/>
      <c r="K6" s="9">
        <v>82881.3</v>
      </c>
      <c r="L6" s="9">
        <v>25.7</v>
      </c>
      <c r="M6" s="12"/>
    </row>
    <row r="7" spans="1:13" ht="17.25" thickTop="1" thickBot="1" x14ac:dyDescent="0.3">
      <c r="A7">
        <v>100</v>
      </c>
      <c r="B7" s="2">
        <v>75</v>
      </c>
      <c r="C7">
        <v>66074</v>
      </c>
      <c r="D7">
        <v>133</v>
      </c>
      <c r="E7">
        <v>80713</v>
      </c>
      <c r="F7">
        <v>172</v>
      </c>
      <c r="G7" s="10"/>
      <c r="H7">
        <v>67306</v>
      </c>
      <c r="I7">
        <v>956</v>
      </c>
      <c r="J7" s="11"/>
      <c r="K7" s="9">
        <v>71678.8</v>
      </c>
      <c r="L7" s="9">
        <v>28</v>
      </c>
      <c r="M7" s="12"/>
    </row>
    <row r="8" spans="1:13" ht="16.5" thickTop="1" x14ac:dyDescent="0.25"/>
  </sheetData>
  <mergeCells count="4">
    <mergeCell ref="C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time 1000 (radius)</vt:lpstr>
      <vt:lpstr>running time 500 (radius)</vt:lpstr>
      <vt:lpstr>running time 100 (radius)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Anastasiadis, Eleftherios</cp:lastModifiedBy>
  <dcterms:created xsi:type="dcterms:W3CDTF">2019-08-16T15:40:18Z</dcterms:created>
  <dcterms:modified xsi:type="dcterms:W3CDTF">2019-09-20T11:39:09Z</dcterms:modified>
</cp:coreProperties>
</file>