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ige\Desktop\Dropbox\Website\"/>
    </mc:Choice>
  </mc:AlternateContent>
  <xr:revisionPtr revIDLastSave="0" documentId="13_ncr:1_{56E79FF0-FCB1-427B-B54D-C4571F773FD3}" xr6:coauthVersionLast="40" xr6:coauthVersionMax="40" xr10:uidLastSave="{00000000-0000-0000-0000-000000000000}"/>
  <bookViews>
    <workbookView xWindow="870" yWindow="-120" windowWidth="28050" windowHeight="16440" xr2:uid="{C644C186-BD9F-4EE5-BB5F-A620B47045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F41" i="1" l="1"/>
  <c r="E41" i="1"/>
  <c r="I19" i="1"/>
  <c r="J19" i="1"/>
  <c r="K19" i="1"/>
  <c r="H19" i="1"/>
  <c r="D4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4" i="1"/>
  <c r="F7" i="1"/>
  <c r="F11" i="1"/>
  <c r="F15" i="1"/>
  <c r="F3" i="1"/>
  <c r="I8" i="1"/>
  <c r="I12" i="1"/>
  <c r="I16" i="1"/>
  <c r="K12" i="1"/>
  <c r="I4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H4" i="1"/>
  <c r="H5" i="1"/>
  <c r="H6" i="1"/>
  <c r="H7" i="1"/>
  <c r="H8" i="1"/>
  <c r="H9" i="1"/>
  <c r="H10" i="1"/>
  <c r="H11" i="1"/>
  <c r="H12" i="1"/>
  <c r="E4" i="1"/>
  <c r="F4" i="1" s="1"/>
  <c r="E5" i="1"/>
  <c r="I5" i="1" s="1"/>
  <c r="E6" i="1"/>
  <c r="F6" i="1" s="1"/>
  <c r="E7" i="1"/>
  <c r="I7" i="1" s="1"/>
  <c r="E8" i="1"/>
  <c r="F8" i="1" s="1"/>
  <c r="E9" i="1"/>
  <c r="I9" i="1" s="1"/>
  <c r="E10" i="1"/>
  <c r="F10" i="1" s="1"/>
  <c r="E11" i="1"/>
  <c r="I11" i="1" s="1"/>
  <c r="E12" i="1"/>
  <c r="F12" i="1" s="1"/>
  <c r="E13" i="1"/>
  <c r="I13" i="1" s="1"/>
  <c r="E14" i="1"/>
  <c r="F14" i="1" s="1"/>
  <c r="E15" i="1"/>
  <c r="I15" i="1" s="1"/>
  <c r="E16" i="1"/>
  <c r="F16" i="1" s="1"/>
  <c r="E17" i="1"/>
  <c r="I17" i="1" s="1"/>
  <c r="E18" i="1"/>
  <c r="F18" i="1" s="1"/>
  <c r="E3" i="1"/>
  <c r="I18" i="1" l="1"/>
  <c r="I14" i="1"/>
  <c r="I10" i="1"/>
  <c r="I6" i="1"/>
  <c r="F17" i="1"/>
  <c r="F13" i="1"/>
  <c r="F9" i="1"/>
  <c r="F5" i="1"/>
</calcChain>
</file>

<file path=xl/sharedStrings.xml><?xml version="1.0" encoding="utf-8"?>
<sst xmlns="http://schemas.openxmlformats.org/spreadsheetml/2006/main" count="9" uniqueCount="8">
  <si>
    <t>Current</t>
  </si>
  <si>
    <t>Best Fit</t>
  </si>
  <si>
    <t>Sensible</t>
  </si>
  <si>
    <t>Best  Fit</t>
  </si>
  <si>
    <t>1s and 3s</t>
  </si>
  <si>
    <t>Average Efficiency</t>
  </si>
  <si>
    <t>Denomination System</t>
  </si>
  <si>
    <t>$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</si>
</sst>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Value of common US money</a:t>
            </a:r>
            <a:r>
              <a:rPr lang="en-US" b="1" baseline="0"/>
              <a:t> in $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EE8-4584-A2C4-3CE7D03E902D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4"/>
            <c:dispRSqr val="1"/>
            <c:dispEq val="1"/>
            <c:trendlineLbl>
              <c:layout>
                <c:manualLayout>
                  <c:x val="-2.8393056316455001E-2"/>
                  <c:y val="0.610465370323503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E8-4584-A2C4-3CE7D03E9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47135"/>
        <c:axId val="313863471"/>
      </c:scatterChart>
      <c:valAx>
        <c:axId val="175647135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63471"/>
        <c:crosses val="autoZero"/>
        <c:crossBetween val="midCat"/>
      </c:valAx>
      <c:valAx>
        <c:axId val="313863471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4713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Value of proposed US money</a:t>
            </a:r>
            <a:r>
              <a:rPr lang="en-US" b="1" baseline="0"/>
              <a:t> in $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10_30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Sheet1!$M$3:$M$17</c:f>
              <c:numCache>
                <c:formatCode>General</c:formatCode>
                <c:ptCount val="15"/>
                <c:pt idx="0">
                  <c:v>1.0666666666666667</c:v>
                </c:pt>
                <c:pt idx="1">
                  <c:v>2.1333333333333333</c:v>
                </c:pt>
                <c:pt idx="2">
                  <c:v>3.2</c:v>
                </c:pt>
                <c:pt idx="3">
                  <c:v>4.2666666666666666</c:v>
                </c:pt>
                <c:pt idx="4">
                  <c:v>5.333333333333333</c:v>
                </c:pt>
                <c:pt idx="5">
                  <c:v>6.4</c:v>
                </c:pt>
                <c:pt idx="6">
                  <c:v>7.4666666666666668</c:v>
                </c:pt>
                <c:pt idx="7">
                  <c:v>8.5333333333333332</c:v>
                </c:pt>
                <c:pt idx="8">
                  <c:v>9.6</c:v>
                </c:pt>
                <c:pt idx="9">
                  <c:v>10.666666666666666</c:v>
                </c:pt>
                <c:pt idx="10">
                  <c:v>11.733333333333333</c:v>
                </c:pt>
                <c:pt idx="11">
                  <c:v>12.8</c:v>
                </c:pt>
                <c:pt idx="12">
                  <c:v>13.866666666666667</c:v>
                </c:pt>
                <c:pt idx="13">
                  <c:v>14.933333333333334</c:v>
                </c:pt>
                <c:pt idx="14">
                  <c:v>16</c:v>
                </c:pt>
              </c:numCache>
            </c:numRef>
          </c:xVal>
          <c:yVal>
            <c:numRef>
              <c:f>Sheet1!$N$3:$N$17</c:f>
              <c:numCache>
                <c:formatCode>General</c:formatCode>
                <c:ptCount val="15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  <c:pt idx="7">
                  <c:v>30</c:v>
                </c:pt>
                <c:pt idx="8">
                  <c:v>100</c:v>
                </c:pt>
                <c:pt idx="9">
                  <c:v>300</c:v>
                </c:pt>
                <c:pt idx="10">
                  <c:v>1000</c:v>
                </c:pt>
                <c:pt idx="11">
                  <c:v>3000</c:v>
                </c:pt>
                <c:pt idx="12">
                  <c:v>10000</c:v>
                </c:pt>
                <c:pt idx="13">
                  <c:v>30000</c:v>
                </c:pt>
                <c:pt idx="14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B6-4D3F-9970-26BFDE09B45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4"/>
            <c:dispRSqr val="1"/>
            <c:dispEq val="1"/>
            <c:trendlineLbl>
              <c:layout>
                <c:manualLayout>
                  <c:x val="-2.8393056316455001E-2"/>
                  <c:y val="0.610465370323503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B6-4D3F-9970-26BFDE09B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47135"/>
        <c:axId val="313863471"/>
      </c:scatterChart>
      <c:valAx>
        <c:axId val="175647135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63471"/>
        <c:crosses val="autoZero"/>
        <c:crossBetween val="midCat"/>
      </c:valAx>
      <c:valAx>
        <c:axId val="313863471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4713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Value of common and proposed</a:t>
            </a:r>
            <a:br>
              <a:rPr lang="en-US" b="1"/>
            </a:br>
            <a:r>
              <a:rPr lang="en-US" b="1"/>
              <a:t> US money</a:t>
            </a:r>
            <a:r>
              <a:rPr lang="en-US" b="1" baseline="0"/>
              <a:t> in $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E5E-AF50-D453523552D4}"/>
            </c:ext>
          </c:extLst>
        </c:ser>
        <c:ser>
          <c:idx val="2"/>
          <c:order val="2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31750">
                <a:solidFill>
                  <a:srgbClr val="00B0F0"/>
                </a:solidFill>
              </a:ln>
            </c:spPr>
          </c:marker>
          <c:xVal>
            <c:numRef>
              <c:f>Sheet1!$M$12:$M$17</c:f>
              <c:numCache>
                <c:formatCode>General</c:formatCode>
                <c:ptCount val="6"/>
                <c:pt idx="0">
                  <c:v>10.666666666666666</c:v>
                </c:pt>
                <c:pt idx="1">
                  <c:v>11.733333333333333</c:v>
                </c:pt>
                <c:pt idx="2">
                  <c:v>12.8</c:v>
                </c:pt>
                <c:pt idx="3">
                  <c:v>13.866666666666667</c:v>
                </c:pt>
                <c:pt idx="4">
                  <c:v>14.933333333333334</c:v>
                </c:pt>
                <c:pt idx="5">
                  <c:v>16</c:v>
                </c:pt>
              </c:numCache>
            </c:numRef>
          </c:xVal>
          <c:yVal>
            <c:numRef>
              <c:f>Sheet1!$N$12:$N$17</c:f>
              <c:numCache>
                <c:formatCode>General</c:formatCode>
                <c:ptCount val="6"/>
                <c:pt idx="0">
                  <c:v>300</c:v>
                </c:pt>
                <c:pt idx="1">
                  <c:v>1000</c:v>
                </c:pt>
                <c:pt idx="2">
                  <c:v>3000</c:v>
                </c:pt>
                <c:pt idx="3">
                  <c:v>10000</c:v>
                </c:pt>
                <c:pt idx="4">
                  <c:v>30000</c:v>
                </c:pt>
                <c:pt idx="5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1C-4E5E-AF50-D45352355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47135"/>
        <c:axId val="313863471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xVal>
                  <c:numRef>
                    <c:extLst>
                      <c:ext uri="{02D57815-91ED-43cb-92C2-25804820EDAC}">
                        <c15:formulaRef>
                          <c15:sqref>Sheet1!$A$3:$A$12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0.25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100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C1C-4E5E-AF50-D453523552D4}"/>
                  </c:ext>
                </c:extLst>
              </c15:ser>
            </c15:filteredScatterSeries>
          </c:ext>
        </c:extLst>
      </c:scatterChart>
      <c:valAx>
        <c:axId val="175647135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63471"/>
        <c:crosses val="autoZero"/>
        <c:crossBetween val="midCat"/>
      </c:valAx>
      <c:valAx>
        <c:axId val="313863471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4713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290512</xdr:colOff>
      <xdr:row>18</xdr:row>
      <xdr:rowOff>180975</xdr:rowOff>
    </xdr:from>
    <xdr:to>
      <xdr:col>17</xdr:col>
      <xdr:colOff>495300</xdr:colOff>
      <xdr:row>36</xdr:row>
      <xdr:rowOff>161926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43617D-BD65-4DAA-84F7-7ED39F210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504825</xdr:colOff>
      <xdr:row>18</xdr:row>
      <xdr:rowOff>180975</xdr:rowOff>
    </xdr:from>
    <xdr:to>
      <xdr:col>24</xdr:col>
      <xdr:colOff>100013</xdr:colOff>
      <xdr:row>36</xdr:row>
      <xdr:rowOff>161926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63CCA7-5713-48E6-9897-FADC13C34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228600</xdr:colOff>
      <xdr:row>1</xdr:row>
      <xdr:rowOff>76200</xdr:rowOff>
    </xdr:from>
    <xdr:to>
      <xdr:col>21</xdr:col>
      <xdr:colOff>433388</xdr:colOff>
      <xdr:row>20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530F42-AAEC-4B39-B82B-3F836DB84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0FFA-D6EB-49AA-8CF9-C7BB4F8DB2C0}">
  <dimension ref="A2:N41"/>
  <sheetViews>
    <sheetView tabSelected="1" topLeftCell="B15" workbookViewId="0">
      <selection activeCell="J41" sqref="J41"/>
    </sheetView>
  </sheetViews>
  <sheetFormatPr defaultRowHeight="15" x14ac:dyDescent="0.25"/>
  <cols>
    <col min="5" max="5" width="9.140625" customWidth="1"/>
    <col min="9" max="9" width="4.28515625" hidden="1" customWidth="1"/>
    <col min="10" max="11" width="4.28515625" customWidth="1"/>
  </cols>
  <sheetData>
    <row r="2" spans="1:14" x14ac:dyDescent="0.25">
      <c r="D2" t="s">
        <v>0</v>
      </c>
      <c r="F2" t="s">
        <v>1</v>
      </c>
      <c r="G2" t="s">
        <v>2</v>
      </c>
    </row>
    <row r="3" spans="1:14" x14ac:dyDescent="0.25">
      <c r="A3">
        <v>1</v>
      </c>
      <c r="C3">
        <v>1</v>
      </c>
      <c r="D3">
        <v>0.01</v>
      </c>
      <c r="E3">
        <f t="shared" ref="E3:E18" si="0">0.0052*EXP(1.0328*C3)</f>
        <v>1.4606383009242191E-2</v>
      </c>
      <c r="F3">
        <f t="shared" ref="F3:F18" si="1">ROUND(E3,1-(1+INT(LOG10(ABS(E3)))))</f>
        <v>0.01</v>
      </c>
      <c r="G3">
        <v>0.01</v>
      </c>
      <c r="M3">
        <f>C3*16/15</f>
        <v>1.0666666666666667</v>
      </c>
      <c r="N3">
        <v>0.01</v>
      </c>
    </row>
    <row r="4" spans="1:14" x14ac:dyDescent="0.25">
      <c r="A4">
        <v>2</v>
      </c>
      <c r="C4">
        <v>2</v>
      </c>
      <c r="D4">
        <v>0.05</v>
      </c>
      <c r="E4">
        <f t="shared" si="0"/>
        <v>4.1028158579361346E-2</v>
      </c>
      <c r="F4">
        <f t="shared" si="1"/>
        <v>0.04</v>
      </c>
      <c r="G4">
        <v>0.03</v>
      </c>
      <c r="H4">
        <f>D4/D3</f>
        <v>5</v>
      </c>
      <c r="I4" s="1">
        <f>E4/E3</f>
        <v>2.8089198094696526</v>
      </c>
      <c r="J4" s="1">
        <f>F4/F3</f>
        <v>4</v>
      </c>
      <c r="K4" s="1">
        <f>G4/G3</f>
        <v>3</v>
      </c>
      <c r="M4">
        <f t="shared" ref="M4:M17" si="2">C4*16/15</f>
        <v>2.1333333333333333</v>
      </c>
      <c r="N4">
        <v>0.03</v>
      </c>
    </row>
    <row r="5" spans="1:14" x14ac:dyDescent="0.25">
      <c r="A5">
        <v>3</v>
      </c>
      <c r="C5">
        <v>3</v>
      </c>
      <c r="D5">
        <v>0.1</v>
      </c>
      <c r="E5">
        <f t="shared" si="0"/>
        <v>0.11524480737963036</v>
      </c>
      <c r="F5">
        <f t="shared" si="1"/>
        <v>0.1</v>
      </c>
      <c r="G5">
        <v>0.1</v>
      </c>
      <c r="H5">
        <f t="shared" ref="H5:I12" si="3">D5/D4</f>
        <v>2</v>
      </c>
      <c r="I5" s="1">
        <f t="shared" si="3"/>
        <v>2.8089198094696526</v>
      </c>
      <c r="J5" s="1">
        <f t="shared" ref="J5:J18" si="4">F5/F4</f>
        <v>2.5</v>
      </c>
      <c r="K5" s="1">
        <f t="shared" ref="K5:K10" si="5">G5/G4</f>
        <v>3.3333333333333335</v>
      </c>
      <c r="M5">
        <f t="shared" si="2"/>
        <v>3.2</v>
      </c>
      <c r="N5">
        <v>0.1</v>
      </c>
    </row>
    <row r="6" spans="1:14" x14ac:dyDescent="0.25">
      <c r="A6">
        <v>4</v>
      </c>
      <c r="C6">
        <v>4</v>
      </c>
      <c r="D6">
        <v>0.25</v>
      </c>
      <c r="E6">
        <f t="shared" si="0"/>
        <v>0.32371342238715806</v>
      </c>
      <c r="F6">
        <f t="shared" si="1"/>
        <v>0.3</v>
      </c>
      <c r="G6">
        <v>0.3</v>
      </c>
      <c r="H6">
        <f t="shared" si="3"/>
        <v>2.5</v>
      </c>
      <c r="I6" s="1">
        <f t="shared" si="3"/>
        <v>2.8089198094696521</v>
      </c>
      <c r="J6" s="1">
        <f t="shared" si="4"/>
        <v>2.9999999999999996</v>
      </c>
      <c r="K6" s="1">
        <f t="shared" si="5"/>
        <v>2.9999999999999996</v>
      </c>
      <c r="M6">
        <f t="shared" si="2"/>
        <v>4.2666666666666666</v>
      </c>
      <c r="N6">
        <v>0.3</v>
      </c>
    </row>
    <row r="7" spans="1:14" x14ac:dyDescent="0.25">
      <c r="A7">
        <v>5</v>
      </c>
      <c r="C7">
        <v>5</v>
      </c>
      <c r="D7">
        <v>1</v>
      </c>
      <c r="E7">
        <f t="shared" si="0"/>
        <v>0.909285044734505</v>
      </c>
      <c r="F7">
        <f t="shared" si="1"/>
        <v>0.9</v>
      </c>
      <c r="G7">
        <v>1</v>
      </c>
      <c r="H7">
        <f t="shared" si="3"/>
        <v>4</v>
      </c>
      <c r="I7" s="1">
        <f t="shared" si="3"/>
        <v>2.8089198094696521</v>
      </c>
      <c r="J7" s="1">
        <f t="shared" si="4"/>
        <v>3</v>
      </c>
      <c r="K7" s="1">
        <f t="shared" si="5"/>
        <v>3.3333333333333335</v>
      </c>
      <c r="M7">
        <f t="shared" si="2"/>
        <v>5.333333333333333</v>
      </c>
      <c r="N7">
        <v>1</v>
      </c>
    </row>
    <row r="8" spans="1:14" x14ac:dyDescent="0.25">
      <c r="A8">
        <v>6</v>
      </c>
      <c r="C8">
        <v>6</v>
      </c>
      <c r="D8">
        <v>5</v>
      </c>
      <c r="E8">
        <f t="shared" si="0"/>
        <v>2.5541087746092503</v>
      </c>
      <c r="F8">
        <f t="shared" si="1"/>
        <v>3</v>
      </c>
      <c r="G8">
        <v>3</v>
      </c>
      <c r="H8">
        <f t="shared" si="3"/>
        <v>5</v>
      </c>
      <c r="I8" s="1">
        <f t="shared" si="3"/>
        <v>2.8089198094696526</v>
      </c>
      <c r="J8" s="1">
        <f t="shared" si="4"/>
        <v>3.333333333333333</v>
      </c>
      <c r="K8" s="1">
        <f t="shared" si="5"/>
        <v>3</v>
      </c>
      <c r="M8">
        <f t="shared" si="2"/>
        <v>6.4</v>
      </c>
      <c r="N8">
        <v>3</v>
      </c>
    </row>
    <row r="9" spans="1:14" x14ac:dyDescent="0.25">
      <c r="A9">
        <v>7</v>
      </c>
      <c r="C9">
        <v>7</v>
      </c>
      <c r="D9">
        <v>10</v>
      </c>
      <c r="E9">
        <f t="shared" si="0"/>
        <v>7.1742867325401827</v>
      </c>
      <c r="F9">
        <f t="shared" si="1"/>
        <v>7</v>
      </c>
      <c r="G9">
        <v>10</v>
      </c>
      <c r="H9">
        <f t="shared" si="3"/>
        <v>2</v>
      </c>
      <c r="I9" s="1">
        <f t="shared" si="3"/>
        <v>2.8089198094696521</v>
      </c>
      <c r="J9" s="1">
        <f t="shared" si="4"/>
        <v>2.3333333333333335</v>
      </c>
      <c r="K9" s="1">
        <f t="shared" si="5"/>
        <v>3.3333333333333335</v>
      </c>
      <c r="M9">
        <f t="shared" si="2"/>
        <v>7.4666666666666668</v>
      </c>
      <c r="N9">
        <v>10</v>
      </c>
    </row>
    <row r="10" spans="1:14" x14ac:dyDescent="0.25">
      <c r="A10">
        <v>8</v>
      </c>
      <c r="C10">
        <v>8</v>
      </c>
      <c r="D10">
        <v>20</v>
      </c>
      <c r="E10">
        <f t="shared" si="0"/>
        <v>20.151996121847425</v>
      </c>
      <c r="F10">
        <f t="shared" si="1"/>
        <v>20</v>
      </c>
      <c r="G10">
        <v>30</v>
      </c>
      <c r="H10">
        <f t="shared" si="3"/>
        <v>2</v>
      </c>
      <c r="I10" s="1">
        <f t="shared" si="3"/>
        <v>2.8089198094696526</v>
      </c>
      <c r="J10" s="1">
        <f t="shared" si="4"/>
        <v>2.8571428571428572</v>
      </c>
      <c r="K10" s="1">
        <f t="shared" si="5"/>
        <v>3</v>
      </c>
      <c r="M10">
        <f t="shared" si="2"/>
        <v>8.5333333333333332</v>
      </c>
      <c r="N10">
        <v>30</v>
      </c>
    </row>
    <row r="11" spans="1:14" x14ac:dyDescent="0.25">
      <c r="A11">
        <v>9</v>
      </c>
      <c r="C11">
        <v>9</v>
      </c>
      <c r="D11">
        <v>50</v>
      </c>
      <c r="E11">
        <f t="shared" si="0"/>
        <v>56.60534110701284</v>
      </c>
      <c r="F11">
        <f t="shared" si="1"/>
        <v>60</v>
      </c>
      <c r="H11">
        <f t="shared" si="3"/>
        <v>2.5</v>
      </c>
      <c r="I11" s="1">
        <f t="shared" si="3"/>
        <v>2.8089198094696521</v>
      </c>
      <c r="J11" s="1">
        <f t="shared" si="4"/>
        <v>3</v>
      </c>
      <c r="K11" s="1"/>
      <c r="M11">
        <f t="shared" si="2"/>
        <v>9.6</v>
      </c>
      <c r="N11">
        <v>100</v>
      </c>
    </row>
    <row r="12" spans="1:14" x14ac:dyDescent="0.25">
      <c r="A12">
        <v>10</v>
      </c>
      <c r="C12">
        <v>10</v>
      </c>
      <c r="D12">
        <v>100</v>
      </c>
      <c r="E12">
        <f t="shared" si="0"/>
        <v>158.99986395727518</v>
      </c>
      <c r="F12">
        <f t="shared" si="1"/>
        <v>200</v>
      </c>
      <c r="G12">
        <v>100</v>
      </c>
      <c r="H12">
        <f t="shared" si="3"/>
        <v>2</v>
      </c>
      <c r="I12" s="1">
        <f t="shared" si="3"/>
        <v>2.8089198094696521</v>
      </c>
      <c r="J12" s="1">
        <f t="shared" si="4"/>
        <v>3.3333333333333335</v>
      </c>
      <c r="K12" s="1">
        <f>G12/G10</f>
        <v>3.3333333333333335</v>
      </c>
      <c r="M12">
        <f t="shared" si="2"/>
        <v>10.666666666666666</v>
      </c>
      <c r="N12">
        <v>300</v>
      </c>
    </row>
    <row r="13" spans="1:14" x14ac:dyDescent="0.25">
      <c r="C13">
        <v>11</v>
      </c>
      <c r="E13">
        <f t="shared" si="0"/>
        <v>446.61786757257005</v>
      </c>
      <c r="F13">
        <f t="shared" si="1"/>
        <v>400</v>
      </c>
      <c r="G13">
        <v>300</v>
      </c>
      <c r="I13" s="1">
        <f t="shared" ref="I13:I18" si="6">E13/E12</f>
        <v>2.8089198094696526</v>
      </c>
      <c r="J13" s="1">
        <f t="shared" si="4"/>
        <v>2</v>
      </c>
      <c r="K13" s="1">
        <f t="shared" ref="K13:K18" si="7">G13/G12</f>
        <v>3</v>
      </c>
      <c r="M13">
        <f t="shared" si="2"/>
        <v>11.733333333333333</v>
      </c>
      <c r="N13">
        <v>1000</v>
      </c>
    </row>
    <row r="14" spans="1:14" x14ac:dyDescent="0.25">
      <c r="C14">
        <v>12</v>
      </c>
      <c r="E14">
        <f t="shared" si="0"/>
        <v>1254.5137754876857</v>
      </c>
      <c r="F14">
        <f t="shared" si="1"/>
        <v>1000</v>
      </c>
      <c r="G14">
        <v>1000</v>
      </c>
      <c r="I14" s="1">
        <f t="shared" si="6"/>
        <v>2.8089198094696521</v>
      </c>
      <c r="J14" s="1">
        <f t="shared" si="4"/>
        <v>2.5</v>
      </c>
      <c r="K14" s="1">
        <f t="shared" si="7"/>
        <v>3.3333333333333335</v>
      </c>
      <c r="M14">
        <f t="shared" si="2"/>
        <v>12.8</v>
      </c>
      <c r="N14">
        <v>3000</v>
      </c>
    </row>
    <row r="15" spans="1:14" x14ac:dyDescent="0.25">
      <c r="C15">
        <v>13</v>
      </c>
      <c r="E15">
        <f t="shared" si="0"/>
        <v>3523.8285952199249</v>
      </c>
      <c r="F15">
        <f t="shared" si="1"/>
        <v>4000</v>
      </c>
      <c r="G15">
        <v>3000</v>
      </c>
      <c r="I15" s="1">
        <f t="shared" si="6"/>
        <v>2.8089198094696526</v>
      </c>
      <c r="J15" s="1">
        <f t="shared" si="4"/>
        <v>4</v>
      </c>
      <c r="K15" s="1">
        <f t="shared" si="7"/>
        <v>3</v>
      </c>
      <c r="M15">
        <f t="shared" si="2"/>
        <v>13.866666666666667</v>
      </c>
      <c r="N15">
        <v>10000</v>
      </c>
    </row>
    <row r="16" spans="1:14" x14ac:dyDescent="0.25">
      <c r="C16">
        <v>14</v>
      </c>
      <c r="E16">
        <f t="shared" si="0"/>
        <v>9898.1519462888627</v>
      </c>
      <c r="F16">
        <f t="shared" si="1"/>
        <v>10000</v>
      </c>
      <c r="G16">
        <v>10000</v>
      </c>
      <c r="I16" s="1">
        <f t="shared" si="6"/>
        <v>2.8089198094696521</v>
      </c>
      <c r="J16" s="1">
        <f t="shared" si="4"/>
        <v>2.5</v>
      </c>
      <c r="K16" s="1">
        <f t="shared" si="7"/>
        <v>3.3333333333333335</v>
      </c>
      <c r="M16">
        <f t="shared" si="2"/>
        <v>14.933333333333334</v>
      </c>
      <c r="N16">
        <v>30000</v>
      </c>
    </row>
    <row r="17" spans="3:14" x14ac:dyDescent="0.25">
      <c r="C17">
        <v>15</v>
      </c>
      <c r="E17">
        <f t="shared" si="0"/>
        <v>27803.115079071384</v>
      </c>
      <c r="F17">
        <f t="shared" si="1"/>
        <v>30000</v>
      </c>
      <c r="G17">
        <v>30000</v>
      </c>
      <c r="I17" s="1">
        <f t="shared" si="6"/>
        <v>2.8089198094696526</v>
      </c>
      <c r="J17" s="1">
        <f t="shared" si="4"/>
        <v>3</v>
      </c>
      <c r="K17" s="1">
        <f t="shared" si="7"/>
        <v>3</v>
      </c>
      <c r="M17">
        <f t="shared" si="2"/>
        <v>16</v>
      </c>
      <c r="N17">
        <v>100000</v>
      </c>
    </row>
    <row r="18" spans="3:14" x14ac:dyDescent="0.25">
      <c r="C18">
        <v>16</v>
      </c>
      <c r="E18">
        <f t="shared" si="0"/>
        <v>78096.720710567999</v>
      </c>
      <c r="F18">
        <f t="shared" si="1"/>
        <v>80000</v>
      </c>
      <c r="G18">
        <v>100000</v>
      </c>
      <c r="I18" s="1">
        <f t="shared" si="6"/>
        <v>2.8089198094696521</v>
      </c>
      <c r="J18" s="1">
        <f t="shared" si="4"/>
        <v>2.6666666666666665</v>
      </c>
      <c r="K18" s="1">
        <f t="shared" si="7"/>
        <v>3.3333333333333335</v>
      </c>
    </row>
    <row r="19" spans="3:14" x14ac:dyDescent="0.25">
      <c r="H19">
        <f>AVERAGE(H3:H18)</f>
        <v>3</v>
      </c>
      <c r="I19">
        <f t="shared" ref="I19:K19" si="8">AVERAGE(I3:I18)</f>
        <v>2.8089198094696521</v>
      </c>
      <c r="J19">
        <f t="shared" si="8"/>
        <v>2.9349206349206347</v>
      </c>
      <c r="K19">
        <f t="shared" si="8"/>
        <v>3.166666666666667</v>
      </c>
    </row>
    <row r="20" spans="3:14" x14ac:dyDescent="0.25">
      <c r="D20" s="3" t="s">
        <v>6</v>
      </c>
      <c r="E20" s="3"/>
      <c r="F20" s="3"/>
    </row>
    <row r="21" spans="3:14" x14ac:dyDescent="0.25">
      <c r="C21" t="s">
        <v>7</v>
      </c>
      <c r="D21" t="s">
        <v>0</v>
      </c>
      <c r="E21" t="s">
        <v>3</v>
      </c>
      <c r="F21" t="s">
        <v>4</v>
      </c>
    </row>
    <row r="22" spans="3:14" x14ac:dyDescent="0.25">
      <c r="C22">
        <v>1</v>
      </c>
      <c r="D22">
        <v>1</v>
      </c>
      <c r="E22">
        <v>2</v>
      </c>
      <c r="F22">
        <v>1</v>
      </c>
      <c r="G22">
        <v>1</v>
      </c>
    </row>
    <row r="23" spans="3:14" x14ac:dyDescent="0.25">
      <c r="C23">
        <v>2</v>
      </c>
      <c r="D23">
        <v>2</v>
      </c>
      <c r="E23">
        <v>4</v>
      </c>
      <c r="F23">
        <v>2</v>
      </c>
      <c r="G23">
        <v>2</v>
      </c>
    </row>
    <row r="24" spans="3:14" x14ac:dyDescent="0.25">
      <c r="C24">
        <v>3</v>
      </c>
      <c r="D24">
        <v>3</v>
      </c>
      <c r="E24">
        <v>1</v>
      </c>
      <c r="F24">
        <v>1</v>
      </c>
      <c r="G24">
        <v>3</v>
      </c>
    </row>
    <row r="25" spans="3:14" x14ac:dyDescent="0.25">
      <c r="C25">
        <v>4</v>
      </c>
      <c r="D25">
        <v>4</v>
      </c>
      <c r="E25">
        <v>3</v>
      </c>
      <c r="F25">
        <v>2</v>
      </c>
      <c r="G25">
        <v>4</v>
      </c>
    </row>
    <row r="26" spans="3:14" x14ac:dyDescent="0.25">
      <c r="C26">
        <v>5</v>
      </c>
      <c r="D26">
        <v>1</v>
      </c>
      <c r="E26">
        <v>5</v>
      </c>
      <c r="F26">
        <v>3</v>
      </c>
      <c r="G26">
        <v>5</v>
      </c>
    </row>
    <row r="27" spans="3:14" x14ac:dyDescent="0.25">
      <c r="C27">
        <v>6</v>
      </c>
      <c r="D27">
        <v>2</v>
      </c>
      <c r="E27">
        <v>2</v>
      </c>
      <c r="F27">
        <v>2</v>
      </c>
      <c r="G27">
        <v>6</v>
      </c>
    </row>
    <row r="28" spans="3:14" x14ac:dyDescent="0.25">
      <c r="C28">
        <v>7</v>
      </c>
      <c r="D28">
        <v>3</v>
      </c>
      <c r="E28">
        <v>1</v>
      </c>
      <c r="F28">
        <v>3</v>
      </c>
      <c r="G28">
        <v>7</v>
      </c>
    </row>
    <row r="29" spans="3:14" x14ac:dyDescent="0.25">
      <c r="C29">
        <v>8</v>
      </c>
      <c r="D29">
        <v>4</v>
      </c>
      <c r="E29">
        <v>3</v>
      </c>
      <c r="F29">
        <v>4</v>
      </c>
      <c r="G29">
        <v>8</v>
      </c>
    </row>
    <row r="30" spans="3:14" x14ac:dyDescent="0.25">
      <c r="C30">
        <v>9</v>
      </c>
      <c r="D30">
        <v>5</v>
      </c>
      <c r="E30">
        <v>3</v>
      </c>
      <c r="F30">
        <v>3</v>
      </c>
      <c r="G30">
        <v>9</v>
      </c>
    </row>
    <row r="31" spans="3:14" x14ac:dyDescent="0.25">
      <c r="C31">
        <v>10</v>
      </c>
      <c r="D31">
        <v>1</v>
      </c>
      <c r="E31">
        <v>2</v>
      </c>
      <c r="F31">
        <v>1</v>
      </c>
      <c r="G31">
        <v>1</v>
      </c>
    </row>
    <row r="32" spans="3:14" x14ac:dyDescent="0.25">
      <c r="C32">
        <v>20</v>
      </c>
      <c r="D32">
        <v>1</v>
      </c>
      <c r="E32">
        <v>1</v>
      </c>
      <c r="F32">
        <v>2</v>
      </c>
      <c r="G32">
        <v>2</v>
      </c>
    </row>
    <row r="33" spans="3:7" x14ac:dyDescent="0.25">
      <c r="C33">
        <v>30</v>
      </c>
      <c r="D33">
        <v>2</v>
      </c>
      <c r="E33">
        <v>3</v>
      </c>
      <c r="F33">
        <v>1</v>
      </c>
      <c r="G33">
        <v>3</v>
      </c>
    </row>
    <row r="34" spans="3:7" x14ac:dyDescent="0.25">
      <c r="C34">
        <v>40</v>
      </c>
      <c r="D34">
        <v>2</v>
      </c>
      <c r="E34">
        <v>2</v>
      </c>
      <c r="F34">
        <v>2</v>
      </c>
      <c r="G34">
        <v>4</v>
      </c>
    </row>
    <row r="35" spans="3:7" x14ac:dyDescent="0.25">
      <c r="C35">
        <v>50</v>
      </c>
      <c r="D35">
        <v>1</v>
      </c>
      <c r="E35">
        <v>4</v>
      </c>
      <c r="F35">
        <v>3</v>
      </c>
      <c r="G35">
        <v>5</v>
      </c>
    </row>
    <row r="36" spans="3:7" x14ac:dyDescent="0.25">
      <c r="C36">
        <v>60</v>
      </c>
      <c r="D36">
        <v>2</v>
      </c>
      <c r="E36">
        <v>3</v>
      </c>
      <c r="F36">
        <v>2</v>
      </c>
      <c r="G36">
        <v>6</v>
      </c>
    </row>
    <row r="37" spans="3:7" x14ac:dyDescent="0.25">
      <c r="C37">
        <v>70</v>
      </c>
      <c r="D37">
        <v>2</v>
      </c>
      <c r="E37">
        <v>3</v>
      </c>
      <c r="F37">
        <v>3</v>
      </c>
      <c r="G37">
        <v>7</v>
      </c>
    </row>
    <row r="38" spans="3:7" x14ac:dyDescent="0.25">
      <c r="C38">
        <v>80</v>
      </c>
      <c r="D38">
        <v>3</v>
      </c>
      <c r="E38">
        <v>2</v>
      </c>
      <c r="F38">
        <v>4</v>
      </c>
      <c r="G38">
        <v>8</v>
      </c>
    </row>
    <row r="39" spans="3:7" x14ac:dyDescent="0.25">
      <c r="C39">
        <v>90</v>
      </c>
      <c r="D39">
        <v>3</v>
      </c>
      <c r="E39">
        <v>4</v>
      </c>
      <c r="F39">
        <v>3</v>
      </c>
      <c r="G39">
        <v>9</v>
      </c>
    </row>
    <row r="40" spans="3:7" x14ac:dyDescent="0.25">
      <c r="C40">
        <v>100</v>
      </c>
      <c r="D40">
        <v>1</v>
      </c>
      <c r="E40">
        <v>3</v>
      </c>
      <c r="F40">
        <v>1</v>
      </c>
      <c r="G40">
        <v>1</v>
      </c>
    </row>
    <row r="41" spans="3:7" x14ac:dyDescent="0.25">
      <c r="C41" s="2" t="s">
        <v>5</v>
      </c>
      <c r="D41">
        <f>AVERAGE(D22:D40)</f>
        <v>2.263157894736842</v>
      </c>
      <c r="E41">
        <f>AVERAGE(E22:E40)</f>
        <v>2.6842105263157894</v>
      </c>
      <c r="F41">
        <f>AVERAGE(F22:F40)</f>
        <v>2.263157894736842</v>
      </c>
      <c r="G41">
        <f>AVERAGE(G22:G40)</f>
        <v>4.7894736842105265</v>
      </c>
    </row>
  </sheetData>
  <mergeCells count="1">
    <mergeCell ref="D20:F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Beige</dc:creator>
  <cp:lastModifiedBy>Beige</cp:lastModifiedBy>
  <dcterms:created xsi:type="dcterms:W3CDTF">2019-02-12T01:15:26Z</dcterms:created>
  <dcterms:modified xsi:type="dcterms:W3CDTF">2019-02-12T04:04:06Z</dcterms:modified>
</cp:coreProperties>
</file>