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a44bbb16b06ce3d/Desktop/"/>
    </mc:Choice>
  </mc:AlternateContent>
  <xr:revisionPtr revIDLastSave="1" documentId="11_AD4DF75460589B3ACB728417FF5863B25BDEDD88" xr6:coauthVersionLast="47" xr6:coauthVersionMax="47" xr10:uidLastSave="{AC112839-880A-47B3-88F5-8FC3A795CC97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B23" i="1"/>
  <c r="B22" i="1"/>
  <c r="B21" i="1"/>
  <c r="B24" i="1" s="1"/>
</calcChain>
</file>

<file path=xl/sharedStrings.xml><?xml version="1.0" encoding="utf-8"?>
<sst xmlns="http://schemas.openxmlformats.org/spreadsheetml/2006/main" count="27" uniqueCount="27">
  <si>
    <t>Температура в пощенеии лаборатории</t>
  </si>
  <si>
    <t>Барометрическое давление</t>
  </si>
  <si>
    <t>Объём помещения лаборатории</t>
  </si>
  <si>
    <t>ПДК исследуемой пыли</t>
  </si>
  <si>
    <t>Допустимая концентрация пыли в приточном воздухе</t>
  </si>
  <si>
    <t>Объём воздуха, пропущенного через ротаметр</t>
  </si>
  <si>
    <t>Подготовка</t>
  </si>
  <si>
    <t>Результаты эксперимента</t>
  </si>
  <si>
    <t>Вес свежего фильтра</t>
  </si>
  <si>
    <t>Вес запыленного фильтра</t>
  </si>
  <si>
    <t>Время отбора пробы</t>
  </si>
  <si>
    <t>Объём воздуха, пропущенного через фильтр</t>
  </si>
  <si>
    <t>Концентрация пыли в исследуемом воздухе</t>
  </si>
  <si>
    <t>Интенсивность образования пыли</t>
  </si>
  <si>
    <t>Потребная производительность общеобменной вентиляции помещения лаборатории</t>
  </si>
  <si>
    <t>Необходимая кратность воздухообмена</t>
  </si>
  <si>
    <t>Нижний концентрационный предел воспламенения исследуемой пыли</t>
  </si>
  <si>
    <t>Температура самовоспламенения пыли</t>
  </si>
  <si>
    <t>Пылевая нагрузка</t>
  </si>
  <si>
    <t>Контрольно пылевая нагрузка</t>
  </si>
  <si>
    <t xml:space="preserve">Допустимый стаж работы </t>
  </si>
  <si>
    <t>Класс условий труда ПН/КПН</t>
  </si>
  <si>
    <t>Кварцевая</t>
  </si>
  <si>
    <t>Характер пыли в пылевой камере</t>
  </si>
  <si>
    <t xml:space="preserve">кварцевая </t>
  </si>
  <si>
    <t>лаб 2</t>
  </si>
  <si>
    <r>
      <t xml:space="preserve">Вывод: </t>
    </r>
    <r>
      <rPr>
        <b/>
        <i/>
        <sz val="11"/>
        <rFont val="Calibri"/>
        <family val="2"/>
        <charset val="204"/>
        <scheme val="minor"/>
      </rPr>
      <t>В ходе исследования был присвоен вредный класс условий труда, было принято решение изолировать источник пылеобразования, использовать средства индивидуальной защиты, а также можно использовать вентиляцию (например, приточно-вытяжную)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</si>
</sst>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u/>
      <sz val="11"/>
      <color theme="8" tint="-0.249977111117893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="102" workbookViewId="0">
      <selection activeCell="A26" sqref="A26"/>
    </sheetView>
  </sheetViews>
  <sheetFormatPr defaultRowHeight="14.4" x14ac:dyDescent="0.3"/>
  <cols>
    <col min="1" max="1" width="77.6640625" customWidth="1"/>
    <col min="2" max="2" width="17.44140625" customWidth="1"/>
    <col min="3" max="3" width="15.5546875" customWidth="1"/>
    <col min="4" max="4" width="12.109375" customWidth="1"/>
    <col min="5" max="5" width="11.5546875" customWidth="1"/>
    <col min="6" max="6" width="13.44140625" customWidth="1"/>
  </cols>
  <sheetData>
    <row r="1" spans="1:4" x14ac:dyDescent="0.3">
      <c r="A1" s="2" t="s">
        <v>22</v>
      </c>
      <c r="D1" s="3" t="s">
        <v>25</v>
      </c>
    </row>
    <row r="2" spans="1:4" x14ac:dyDescent="0.3">
      <c r="A2" s="1" t="s">
        <v>6</v>
      </c>
    </row>
    <row r="3" spans="1:4" x14ac:dyDescent="0.3">
      <c r="A3" t="s">
        <v>23</v>
      </c>
      <c r="B3" t="s">
        <v>24</v>
      </c>
    </row>
    <row r="4" spans="1:4" x14ac:dyDescent="0.3">
      <c r="A4" t="s">
        <v>0</v>
      </c>
      <c r="B4">
        <v>24</v>
      </c>
    </row>
    <row r="5" spans="1:4" x14ac:dyDescent="0.3">
      <c r="A5" t="s">
        <v>1</v>
      </c>
      <c r="B5">
        <v>745</v>
      </c>
    </row>
    <row r="6" spans="1:4" x14ac:dyDescent="0.3">
      <c r="A6" t="s">
        <v>2</v>
      </c>
      <c r="B6">
        <v>204.6</v>
      </c>
    </row>
    <row r="7" spans="1:4" x14ac:dyDescent="0.3">
      <c r="A7" t="s">
        <v>3</v>
      </c>
      <c r="B7">
        <v>1</v>
      </c>
    </row>
    <row r="8" spans="1:4" x14ac:dyDescent="0.3">
      <c r="A8" t="s">
        <v>4</v>
      </c>
      <c r="B8">
        <v>0.3</v>
      </c>
    </row>
    <row r="9" spans="1:4" x14ac:dyDescent="0.3">
      <c r="A9" t="s">
        <v>5</v>
      </c>
      <c r="B9">
        <v>9</v>
      </c>
    </row>
    <row r="10" spans="1:4" x14ac:dyDescent="0.3">
      <c r="A10" t="s">
        <v>8</v>
      </c>
      <c r="B10">
        <v>112</v>
      </c>
    </row>
    <row r="11" spans="1:4" x14ac:dyDescent="0.3">
      <c r="A11" s="1" t="s">
        <v>7</v>
      </c>
    </row>
    <row r="12" spans="1:4" x14ac:dyDescent="0.3">
      <c r="A12" t="s">
        <v>9</v>
      </c>
      <c r="B12">
        <v>116</v>
      </c>
    </row>
    <row r="13" spans="1:4" x14ac:dyDescent="0.3">
      <c r="A13" t="s">
        <v>10</v>
      </c>
      <c r="B13">
        <v>2</v>
      </c>
    </row>
    <row r="14" spans="1:4" x14ac:dyDescent="0.3">
      <c r="A14" t="s">
        <v>11</v>
      </c>
      <c r="B14">
        <v>1.7000000000000001E-2</v>
      </c>
    </row>
    <row r="15" spans="1:4" x14ac:dyDescent="0.3">
      <c r="A15" t="s">
        <v>12</v>
      </c>
      <c r="B15">
        <v>235.3</v>
      </c>
    </row>
    <row r="16" spans="1:4" x14ac:dyDescent="0.3">
      <c r="A16" t="s">
        <v>13</v>
      </c>
      <c r="B16">
        <v>14442.714</v>
      </c>
    </row>
    <row r="17" spans="1:2" ht="15.6" customHeight="1" x14ac:dyDescent="0.3">
      <c r="A17" t="s">
        <v>14</v>
      </c>
      <c r="B17">
        <f>B16/(1-B8*B8)</f>
        <v>15871.114285714286</v>
      </c>
    </row>
    <row r="18" spans="1:2" x14ac:dyDescent="0.3">
      <c r="A18" t="s">
        <v>15</v>
      </c>
      <c r="B18">
        <f>B17/B6</f>
        <v>77.571428571428569</v>
      </c>
    </row>
    <row r="19" spans="1:2" x14ac:dyDescent="0.3">
      <c r="A19" t="s">
        <v>16</v>
      </c>
      <c r="B19">
        <v>100</v>
      </c>
    </row>
    <row r="20" spans="1:2" x14ac:dyDescent="0.3">
      <c r="A20" t="s">
        <v>17</v>
      </c>
      <c r="B20">
        <v>775</v>
      </c>
    </row>
    <row r="21" spans="1:2" x14ac:dyDescent="0.3">
      <c r="A21" t="s">
        <v>18</v>
      </c>
      <c r="B21">
        <f>B15*248*25*4</f>
        <v>5835440</v>
      </c>
    </row>
    <row r="22" spans="1:2" x14ac:dyDescent="0.3">
      <c r="A22" t="s">
        <v>19</v>
      </c>
      <c r="B22">
        <f>1*248*25*4</f>
        <v>24800</v>
      </c>
    </row>
    <row r="23" spans="1:2" x14ac:dyDescent="0.3">
      <c r="A23" t="s">
        <v>20</v>
      </c>
      <c r="B23">
        <f>25*1/B15</f>
        <v>0.10624734381640459</v>
      </c>
    </row>
    <row r="24" spans="1:2" x14ac:dyDescent="0.3">
      <c r="A24" t="s">
        <v>21</v>
      </c>
      <c r="B24">
        <f>B21/B22</f>
        <v>235.3</v>
      </c>
    </row>
    <row r="26" spans="1:2" ht="28.2" customHeight="1" x14ac:dyDescent="0.3">
      <c r="A26" s="4" t="s">
        <v>26</v>
      </c>
    </row>
    <row r="34" spans="1:1" x14ac:dyDescent="0.3">
      <c r="A3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Аленка</dc:creator>
  <cp:lastModifiedBy>Алёнка Мельникова</cp:lastModifiedBy>
  <dcterms:created xsi:type="dcterms:W3CDTF">2015-06-05T18:19:34Z</dcterms:created>
  <dcterms:modified xsi:type="dcterms:W3CDTF">2022-10-20T21:10:39Z</dcterms:modified>
</cp:coreProperties>
</file>