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120" yWindow="-120" windowWidth="29040" windowHeight="17640"/>
  </bookViews>
  <sheets>
    <sheet name="data" sheetId="1" r:id="rId1"/>
    <sheet name="config"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2" i="1"/>
  <c r="L3" i="1"/>
  <c r="L4" i="1"/>
  <c r="L5" i="1"/>
  <c r="L6" i="1"/>
  <c r="L2" i="1"/>
</calcChain>
</file>

<file path=xl/sharedStrings.xml><?xml version="1.0" encoding="utf-8"?>
<sst xmlns="http://schemas.openxmlformats.org/spreadsheetml/2006/main" count="58" uniqueCount="35">
  <si>
    <t>user_membership_id</t>
  </si>
  <si>
    <t>member_first_name</t>
  </si>
  <si>
    <t>member_last_name</t>
  </si>
  <si>
    <t>member_email</t>
  </si>
  <si>
    <t>membership_plan_id</t>
  </si>
  <si>
    <t>membership_plan_slug</t>
  </si>
  <si>
    <t>membership_status</t>
  </si>
  <si>
    <t>member_since</t>
  </si>
  <si>
    <t>membership_expiration</t>
  </si>
  <si>
    <t>active</t>
  </si>
  <si>
    <t>paused</t>
  </si>
  <si>
    <t>user_id</t>
  </si>
  <si>
    <t>user_name</t>
  </si>
  <si>
    <t>test</t>
  </si>
  <si>
    <t>vip-membership-annual</t>
  </si>
  <si>
    <t>test2</t>
  </si>
  <si>
    <t>test3</t>
  </si>
  <si>
    <t>test4</t>
  </si>
  <si>
    <t>patrick</t>
  </si>
  <si>
    <t>vip-membership-semiannual</t>
  </si>
  <si>
    <t>I make this a dropdown list so you don't need to manually type it. You can configure it in this page above. The slug name must be identical with the plan slug in the admin dashboard</t>
  </si>
  <si>
    <t>Use one of these 3 red fields for all rows as the identification of members during upload</t>
  </si>
  <si>
    <t>In most cases you don't need to fill this, unless you need another name for the member.</t>
  </si>
  <si>
    <t>Like the red fields above you only need either of these 2 green fields as the identification. Since I make a dropdown list for the slug so it's more convenient to use that one over this field.</t>
  </si>
  <si>
    <t>Options: active, paused, cancelled, …</t>
  </si>
  <si>
    <t>For more details:</t>
  </si>
  <si>
    <t>https://docs.woocommerce.com/document/woocommerce-memberships-import-and-export/</t>
  </si>
  <si>
    <t>Even though it's a required field as per the official document but I found it not necessary no matter if you are adding new or updating existing as the plugin is matching the red field and green field below. In most cases you can leave it blank.</t>
  </si>
  <si>
    <t>If every member at this import shares the same date of start you can set it in the admin dashboard and leave this field blank. This will cover your setting in the admin dashboard.</t>
  </si>
  <si>
    <t>This field is auto calculated by the formula according to the start date and the plan duration. You can manually change it.</t>
  </si>
  <si>
    <t>month_to_add</t>
    <phoneticPr fontId="6" type="noConversion"/>
  </si>
  <si>
    <t>vip-membership-annual</t>
    <phoneticPr fontId="6" type="noConversion"/>
  </si>
  <si>
    <t>vip-membership-semiannual</t>
    <phoneticPr fontId="6" type="noConversion"/>
  </si>
  <si>
    <t>Do not change the structure of this table, change content only!</t>
    <phoneticPr fontId="6" type="noConversion"/>
  </si>
  <si>
    <t>For the expiration calculation, generated auto by the formula. No need to touch.</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</si>
</sst>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0" x14ac:knownFonts="1">
    <font>
      <sz val="11"/>
      <color theme="1"/>
      <name val="等线"/>
      <family val="2"/>
      <scheme val="minor"/>
    </font>
    <font>
      <b/>
      <sz val="11"/>
      <color theme="1"/>
      <name val="等线"/>
      <family val="2"/>
      <scheme val="minor"/>
    </font>
    <font>
      <b/>
      <sz val="11"/>
      <color rgb="FFFF0000"/>
      <name val="等线"/>
      <family val="2"/>
      <scheme val="minor"/>
    </font>
    <font>
      <b/>
      <sz val="11"/>
      <color theme="9"/>
      <name val="等线"/>
      <family val="2"/>
      <scheme val="minor"/>
    </font>
    <font>
      <b/>
      <sz val="11"/>
      <color theme="4"/>
      <name val="等线"/>
      <family val="2"/>
      <scheme val="minor"/>
    </font>
    <font>
      <b/>
      <sz val="11"/>
      <color theme="7" tint="-0.249977111117893"/>
      <name val="等线"/>
      <family val="2"/>
      <scheme val="minor"/>
    </font>
    <font>
      <sz val="9"/>
      <name val="等线"/>
      <family val="3"/>
      <charset val="134"/>
      <scheme val="minor"/>
    </font>
    <font>
      <b/>
      <sz val="11"/>
      <color theme="1"/>
      <name val="等线"/>
      <family val="3"/>
      <charset val="134"/>
      <scheme val="minor"/>
    </font>
    <font>
      <b/>
      <sz val="18"/>
      <color theme="1"/>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176" fontId="0" fillId="0" borderId="0" xfId="0" applyNumberFormat="1"/>
    <xf numFmtId="0" fontId="1" fillId="0" borderId="0" xfId="0" applyFont="1"/>
    <xf numFmtId="0" fontId="2" fillId="0" borderId="0" xfId="0" applyFont="1"/>
    <xf numFmtId="0" fontId="3" fillId="0" borderId="0" xfId="0" applyFont="1"/>
    <xf numFmtId="176" fontId="1" fillId="0" borderId="0" xfId="0" applyNumberFormat="1" applyFont="1"/>
    <xf numFmtId="176" fontId="4" fillId="0" borderId="0" xfId="0" applyNumberFormat="1" applyFont="1"/>
    <xf numFmtId="0" fontId="5" fillId="0" borderId="0" xfId="0" applyFont="1"/>
    <xf numFmtId="0" fontId="0" fillId="0" borderId="0" xfId="0" applyNumberFormat="1"/>
    <xf numFmtId="0" fontId="7" fillId="0" borderId="0" xfId="0" applyFont="1"/>
    <xf numFmtId="0" fontId="8" fillId="2" borderId="0" xfId="0" applyFont="1" applyFill="1"/>
    <xf numFmtId="0" fontId="9" fillId="0" borderId="0" xfId="0" applyNumberFormat="1"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
  <sheetViews>
    <sheetView tabSelected="1" workbookViewId="0">
      <selection activeCell="K2" sqref="K2"/>
    </sheetView>
  </sheetViews>
  <sheetFormatPr defaultRowHeight="13.8" x14ac:dyDescent="0.25"/>
  <cols>
    <col min="1" max="1" width="20.109375" bestFit="1" customWidth="1"/>
    <col min="2" max="2" width="7.5546875" bestFit="1" customWidth="1"/>
    <col min="3" max="3" width="10.88671875" bestFit="1" customWidth="1"/>
    <col min="4" max="4" width="14.6640625" bestFit="1" customWidth="1"/>
    <col min="5" max="5" width="19.44140625" bestFit="1" customWidth="1"/>
    <col min="6" max="6" width="19" bestFit="1" customWidth="1"/>
    <col min="7" max="7" width="20.109375" bestFit="1" customWidth="1"/>
    <col min="8" max="8" width="27.33203125" bestFit="1" customWidth="1"/>
    <col min="9" max="9" width="18.88671875" bestFit="1" customWidth="1"/>
    <col min="10" max="10" width="14.33203125" style="1" bestFit="1" customWidth="1"/>
    <col min="11" max="11" width="23.44140625" style="1" customWidth="1"/>
    <col min="12" max="12" width="15.5546875" style="8" customWidth="1"/>
  </cols>
  <sheetData>
    <row r="1" spans="1:12" s="2" customFormat="1" x14ac:dyDescent="0.25">
      <c r="A1" s="2" t="s">
        <v>0</v>
      </c>
      <c r="B1" s="3" t="s">
        <v>11</v>
      </c>
      <c r="C1" s="3" t="s">
        <v>12</v>
      </c>
      <c r="D1" s="3" t="s">
        <v>3</v>
      </c>
      <c r="E1" s="2" t="s">
        <v>1</v>
      </c>
      <c r="F1" s="2" t="s">
        <v>2</v>
      </c>
      <c r="G1" s="4" t="s">
        <v>4</v>
      </c>
      <c r="H1" s="4" t="s">
        <v>5</v>
      </c>
      <c r="I1" s="7" t="s">
        <v>6</v>
      </c>
      <c r="J1" s="5" t="s">
        <v>7</v>
      </c>
      <c r="K1" s="6" t="s">
        <v>8</v>
      </c>
      <c r="L1" s="11" t="s">
        <v>30</v>
      </c>
    </row>
    <row r="2" spans="1:12" x14ac:dyDescent="0.25">
      <c r="C2" t="s">
        <v>13</v>
      </c>
      <c r="H2" t="s">
        <v>14</v>
      </c>
      <c r="I2" t="s">
        <v>10</v>
      </c>
      <c r="J2" s="1">
        <v>44197</v>
      </c>
      <c r="K2" s="1">
        <f>DATE(YEAR(J2),MONTH(J2) + L2, IF(AND(COUNT(--(YEAR(J2)&amp;"-2-29")), H2 = "vip-membership-annual", MONTH(J2)  = 3, DAY(J2) = 1), DAY(J2), DAY(J2) - 1))</f>
        <v>44561</v>
      </c>
      <c r="L2" s="8">
        <f>VLOOKUP(H2, config!$A$3:$B$4, 2, FALSE)</f>
        <v>12</v>
      </c>
    </row>
    <row r="3" spans="1:12" x14ac:dyDescent="0.25">
      <c r="C3" t="s">
        <v>15</v>
      </c>
      <c r="H3" t="s">
        <v>14</v>
      </c>
      <c r="I3" t="s">
        <v>10</v>
      </c>
      <c r="J3" s="1">
        <v>43891</v>
      </c>
      <c r="K3" s="1">
        <f t="shared" ref="K3:K6" si="0">DATE(YEAR(J3),MONTH(J3) + L3, IF(AND(COUNT(--(YEAR(J3)&amp;"-2-29")), H3 = "vip-membership-annual", MONTH(J3)  = 3, DAY(J3) = 1), DAY(J3), DAY(J3) - 1))</f>
        <v>44256</v>
      </c>
      <c r="L3" s="8">
        <f>VLOOKUP(H3, config!$A$3:$B$4, 2, FALSE)</f>
        <v>12</v>
      </c>
    </row>
    <row r="4" spans="1:12" x14ac:dyDescent="0.25">
      <c r="C4" t="s">
        <v>16</v>
      </c>
      <c r="H4" t="s">
        <v>14</v>
      </c>
      <c r="I4" t="s">
        <v>10</v>
      </c>
      <c r="J4" s="1">
        <v>43466</v>
      </c>
      <c r="K4" s="1">
        <f t="shared" si="0"/>
        <v>43830</v>
      </c>
      <c r="L4" s="8">
        <f>VLOOKUP(H4, config!$A$3:$B$4, 2, FALSE)</f>
        <v>12</v>
      </c>
    </row>
    <row r="5" spans="1:12" x14ac:dyDescent="0.25">
      <c r="C5" t="s">
        <v>17</v>
      </c>
      <c r="H5" t="s">
        <v>14</v>
      </c>
      <c r="I5" t="s">
        <v>10</v>
      </c>
      <c r="J5" s="1">
        <v>43101</v>
      </c>
      <c r="K5" s="1">
        <f t="shared" si="0"/>
        <v>43465</v>
      </c>
      <c r="L5" s="8">
        <f>VLOOKUP(H5, config!$A$3:$B$4, 2, FALSE)</f>
        <v>12</v>
      </c>
    </row>
    <row r="6" spans="1:12" x14ac:dyDescent="0.25">
      <c r="C6" t="s">
        <v>18</v>
      </c>
      <c r="H6" t="s">
        <v>19</v>
      </c>
      <c r="I6" t="s">
        <v>9</v>
      </c>
      <c r="J6" s="1">
        <v>44074</v>
      </c>
      <c r="K6" s="1">
        <f t="shared" si="0"/>
        <v>44257</v>
      </c>
      <c r="L6" s="8">
        <f>VLOOKUP(H6, config!$A$3:$B$4, 2, FALSE)</f>
        <v>6</v>
      </c>
    </row>
  </sheetData>
  <phoneticPr fontId="6"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config!$A$3:$A$4</xm:f>
          </x14:formula1>
          <xm:sqref>H2:H6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selection activeCell="B19" sqref="B19"/>
    </sheetView>
  </sheetViews>
  <sheetFormatPr defaultRowHeight="13.8" x14ac:dyDescent="0.25"/>
  <cols>
    <col min="1" max="1" width="27.33203125" bestFit="1" customWidth="1"/>
    <col min="2" max="2" width="14.5546875" customWidth="1"/>
  </cols>
  <sheetData>
    <row r="1" spans="1:2" s="10" customFormat="1" ht="22.8" x14ac:dyDescent="0.4">
      <c r="A1" s="10" t="s">
        <v>33</v>
      </c>
    </row>
    <row r="2" spans="1:2" s="9" customFormat="1" ht="30" customHeight="1" x14ac:dyDescent="0.25">
      <c r="A2" s="9" t="s">
        <v>5</v>
      </c>
      <c r="B2" s="9" t="s">
        <v>30</v>
      </c>
    </row>
    <row r="3" spans="1:2" ht="30" customHeight="1" x14ac:dyDescent="0.25">
      <c r="A3" t="s">
        <v>32</v>
      </c>
      <c r="B3">
        <v>6</v>
      </c>
    </row>
    <row r="4" spans="1:2" ht="30" customHeight="1" x14ac:dyDescent="0.25">
      <c r="A4" t="s">
        <v>31</v>
      </c>
      <c r="B4">
        <v>12</v>
      </c>
    </row>
    <row r="8" spans="1:2" ht="30" customHeight="1" x14ac:dyDescent="0.25">
      <c r="A8" s="2" t="s">
        <v>0</v>
      </c>
      <c r="B8" t="s">
        <v>27</v>
      </c>
    </row>
    <row r="9" spans="1:2" ht="30" customHeight="1" x14ac:dyDescent="0.25">
      <c r="A9" s="3" t="s">
        <v>11</v>
      </c>
      <c r="B9" t="s">
        <v>21</v>
      </c>
    </row>
    <row r="10" spans="1:2" ht="30" customHeight="1" x14ac:dyDescent="0.25">
      <c r="A10" s="3" t="s">
        <v>12</v>
      </c>
      <c r="B10" t="s">
        <v>21</v>
      </c>
    </row>
    <row r="11" spans="1:2" ht="30" customHeight="1" x14ac:dyDescent="0.25">
      <c r="A11" s="3" t="s">
        <v>3</v>
      </c>
      <c r="B11" t="s">
        <v>21</v>
      </c>
    </row>
    <row r="12" spans="1:2" ht="30" customHeight="1" x14ac:dyDescent="0.25">
      <c r="A12" s="2" t="s">
        <v>1</v>
      </c>
      <c r="B12" t="s">
        <v>22</v>
      </c>
    </row>
    <row r="13" spans="1:2" ht="30" customHeight="1" x14ac:dyDescent="0.25">
      <c r="A13" s="2" t="s">
        <v>2</v>
      </c>
      <c r="B13" t="s">
        <v>22</v>
      </c>
    </row>
    <row r="14" spans="1:2" ht="30" customHeight="1" x14ac:dyDescent="0.25">
      <c r="A14" s="4" t="s">
        <v>4</v>
      </c>
      <c r="B14" t="s">
        <v>23</v>
      </c>
    </row>
    <row r="15" spans="1:2" ht="30" customHeight="1" x14ac:dyDescent="0.25">
      <c r="A15" s="4" t="s">
        <v>5</v>
      </c>
      <c r="B15" t="s">
        <v>20</v>
      </c>
    </row>
    <row r="16" spans="1:2" ht="30" customHeight="1" x14ac:dyDescent="0.25">
      <c r="A16" s="7" t="s">
        <v>6</v>
      </c>
      <c r="B16" t="s">
        <v>24</v>
      </c>
    </row>
    <row r="17" spans="1:2" ht="30" customHeight="1" x14ac:dyDescent="0.25">
      <c r="A17" s="5" t="s">
        <v>7</v>
      </c>
      <c r="B17" t="s">
        <v>28</v>
      </c>
    </row>
    <row r="18" spans="1:2" ht="30" customHeight="1" x14ac:dyDescent="0.25">
      <c r="A18" s="6" t="s">
        <v>8</v>
      </c>
      <c r="B18" t="s">
        <v>29</v>
      </c>
    </row>
    <row r="19" spans="1:2" ht="30" customHeight="1" x14ac:dyDescent="0.25">
      <c r="A19" s="11" t="s">
        <v>30</v>
      </c>
      <c r="B19" t="s">
        <v>34</v>
      </c>
    </row>
    <row r="20" spans="1:2" ht="30" customHeight="1" x14ac:dyDescent="0.25"/>
    <row r="21" spans="1:2" ht="30" customHeight="1" x14ac:dyDescent="0.25"/>
    <row r="22" spans="1:2" ht="30" customHeight="1" x14ac:dyDescent="0.25"/>
    <row r="23" spans="1:2" ht="30" customHeight="1" x14ac:dyDescent="0.25">
      <c r="A23" t="s">
        <v>25</v>
      </c>
    </row>
    <row r="24" spans="1:2" ht="30" customHeight="1" x14ac:dyDescent="0.25">
      <c r="A24" t="s">
        <v>26</v>
      </c>
    </row>
    <row r="25" spans="1:2" ht="30" customHeight="1" x14ac:dyDescent="0.25"/>
    <row r="27" spans="1:2" ht="30" customHeight="1" x14ac:dyDescent="0.25"/>
    <row r="30" spans="1:2" ht="30" customHeight="1" x14ac:dyDescent="0.25"/>
    <row r="31" spans="1:2" ht="30" customHeight="1" x14ac:dyDescent="0.2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data</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Daniel</cp:lastModifiedBy>
  <dcterms:created xsi:type="dcterms:W3CDTF">2015-06-05T18:17:20Z</dcterms:created>
  <dcterms:modified xsi:type="dcterms:W3CDTF">2020-11-21T23:24:22Z</dcterms:modified>
</cp:coreProperties>
</file>