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true" firstSheet="0" minimized="false" showHorizontalScroll="true" showSheetTabs="true" showVerticalScroll="true" tabRatio="600" visibility="visible"/>
  </bookViews>
  <sheets>
    <sheet name="form1" sheetId="1" r:id="rId4"/>
    <sheet name="form2" sheetId="2" r:id="rId5"/>
    <sheet name="form3" sheetId="3" r:id="rId6"/>
    <sheet name="form4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<sst xmlns="http://schemas.openxmlformats.org/spreadsheetml/2006/main" uniqueCount="361">
  <si>
    <t>Barangay</t>
  </si>
  <si>
    <t xml:space="preserve">FSEC </t>
  </si>
  <si>
    <r>
      <t xml:space="preserve">
</t>
    </r>
    <r>
      <rPr>
        <rFont val="Arial Narrow"/>
        <b val="true"/>
        <i val="false"/>
        <strike val="false"/>
        <color rgb="FF000000"/>
        <sz val="14"/>
        <u val="none"/>
      </rPr>
      <t xml:space="preserve">1st</t>
    </r>
    <r>
      <rPr>
        <rFont val="Arial Narrow"/>
        <b val="false"/>
        <i val="false"/>
        <strike val="false"/>
        <color rgb="FF000000"/>
        <sz val="11"/>
        <u val="none"/>
      </rPr>
      <t xml:space="preserve"> INSPECTION FOR FSIC (OCCUPANCY PERMIT)</t>
    </r>
    <r>
      <rPr>
        <rFont val="Arial Narrow"/>
        <b val="false"/>
        <i val="false"/>
        <strike val="false"/>
        <color rgb="FFFF6600"/>
        <sz val="11"/>
        <u val="none"/>
      </rPr>
      <t xml:space="preserve">   </t>
    </r>
  </si>
  <si>
    <t xml:space="preserve">
TOTAL</t>
  </si>
  <si>
    <r>
      <rPr>
        <rFont val="Arial Narrow"/>
        <b val="false"/>
        <i val="false"/>
        <strike val="false"/>
        <color rgb="FF333399"/>
        <sz val="11"/>
        <u val="none"/>
      </rPr>
      <t xml:space="preserve">
Inspection</t>
    </r>
    <r>
      <rPr>
        <rFont val="Arial Narrow"/>
        <b val="false"/>
        <i val="false"/>
        <strike val="false"/>
        <color rgb="FF000000"/>
        <sz val="11"/>
        <u val="none"/>
      </rPr>
      <t xml:space="preserve"> during 
Under Construction</t>
    </r>
  </si>
  <si>
    <t xml:space="preserve">Issuances </t>
  </si>
  <si>
    <t>Total Number Application Received within the Month</t>
  </si>
  <si>
    <t xml:space="preserve">Number of Issued FSEC  
</t>
  </si>
  <si>
    <t xml:space="preserve">Number of Issued Notice of Disapproval (NOD) </t>
  </si>
  <si>
    <t>Assembly</t>
  </si>
  <si>
    <t>Educational</t>
  </si>
  <si>
    <t>Day Care</t>
  </si>
  <si>
    <t>Health Care</t>
  </si>
  <si>
    <t>Residential Board &amp; Care</t>
  </si>
  <si>
    <t>Detention &amp; Correctional</t>
  </si>
  <si>
    <t>Residential</t>
  </si>
  <si>
    <t>Mercantile</t>
  </si>
  <si>
    <t>Business</t>
  </si>
  <si>
    <t>Industrial</t>
  </si>
  <si>
    <t>Storage</t>
  </si>
  <si>
    <t>Special Structures</t>
  </si>
  <si>
    <t>Hotel</t>
  </si>
  <si>
    <t>Dormitories</t>
  </si>
  <si>
    <t>Apartment Building</t>
  </si>
  <si>
    <t>Lodging and Rooming house</t>
  </si>
  <si>
    <t>Single and Two Family Dwelling Unit</t>
  </si>
  <si>
    <t xml:space="preserve">Issued FSIC for 
Occupancy
</t>
  </si>
  <si>
    <r>
      <t xml:space="preserve">Issued With </t>
    </r>
    <r>
      <rPr>
        <rFont val="Arial Narrow"/>
        <b val="true"/>
        <i val="true"/>
        <strike val="false"/>
        <color rgb="FF000000"/>
        <sz val="12"/>
        <u val="none"/>
      </rPr>
      <t xml:space="preserve">NOD for NOT OCCUPIED </t>
    </r>
    <r>
      <rPr>
        <rFont val="Arial Narrow"/>
        <b val="false"/>
        <i val="false"/>
        <strike val="false"/>
        <color rgb="FF000000"/>
        <sz val="11"/>
        <u val="none"/>
      </rPr>
      <t xml:space="preserve">buildings/establishments
</t>
    </r>
  </si>
  <si>
    <r>
      <t xml:space="preserve">Issued With </t>
    </r>
    <r>
      <rPr>
        <rFont val="Arial Narrow"/>
        <b val="true"/>
        <i val="true"/>
        <strike val="false"/>
        <color rgb="FF000000"/>
        <sz val="12"/>
        <u val="none"/>
      </rPr>
      <t xml:space="preserve">NTC for OCCUPIED </t>
    </r>
    <r>
      <rPr>
        <rFont val="Arial Narrow"/>
        <b val="false"/>
        <i val="false"/>
        <strike val="false"/>
        <color rgb="FF000000"/>
        <sz val="11"/>
        <u val="none"/>
      </rPr>
      <t xml:space="preserve">buildings/establishments
</t>
    </r>
  </si>
  <si>
    <t>For Current Month (Within the Month)</t>
  </si>
  <si>
    <t>From Previous Month(s)</t>
  </si>
  <si>
    <t>Total Issued FSEC</t>
  </si>
  <si>
    <t>Total Issued NOD</t>
  </si>
  <si>
    <t>NC</t>
  </si>
  <si>
    <t>RN</t>
  </si>
  <si>
    <t>OVERALL</t>
  </si>
  <si>
    <t>Total</t>
  </si>
  <si>
    <t xml:space="preserve">**From Previous Month
</t>
  </si>
  <si>
    <t xml:space="preserve">Total
</t>
  </si>
  <si>
    <t xml:space="preserve">From Previous Month
</t>
  </si>
  <si>
    <t>A</t>
  </si>
  <si>
    <t>B</t>
  </si>
  <si>
    <t>C</t>
  </si>
  <si>
    <t>D</t>
  </si>
  <si>
    <t>E</t>
  </si>
  <si>
    <t>A.1</t>
  </si>
  <si>
    <t>A.2</t>
  </si>
  <si>
    <t>A.3</t>
  </si>
  <si>
    <t>A.4</t>
  </si>
  <si>
    <t>A.5</t>
  </si>
  <si>
    <t>A.6</t>
  </si>
  <si>
    <t>A.7</t>
  </si>
  <si>
    <t>B.1</t>
  </si>
  <si>
    <t>B.2</t>
  </si>
  <si>
    <t>B.3</t>
  </si>
  <si>
    <t>B.4</t>
  </si>
  <si>
    <t>B.5</t>
  </si>
  <si>
    <t>B.6</t>
  </si>
  <si>
    <t>B.7</t>
  </si>
  <si>
    <t>B.8</t>
  </si>
  <si>
    <t>B.9</t>
  </si>
  <si>
    <t>B.10</t>
  </si>
  <si>
    <t>B.11</t>
  </si>
  <si>
    <t>B.12</t>
  </si>
  <si>
    <t>B.13</t>
  </si>
  <si>
    <t>B.14</t>
  </si>
  <si>
    <t>B.15</t>
  </si>
  <si>
    <t>B.16</t>
  </si>
  <si>
    <t>B.17</t>
  </si>
  <si>
    <t>B.18</t>
  </si>
  <si>
    <t>B.19</t>
  </si>
  <si>
    <t>B.20</t>
  </si>
  <si>
    <t>B.21</t>
  </si>
  <si>
    <t>B.22</t>
  </si>
  <si>
    <t>B.23</t>
  </si>
  <si>
    <t>B.24</t>
  </si>
  <si>
    <t>B.25</t>
  </si>
  <si>
    <t>B.26</t>
  </si>
  <si>
    <t>B.27</t>
  </si>
  <si>
    <t>B.28</t>
  </si>
  <si>
    <t>B.29</t>
  </si>
  <si>
    <t>B.30</t>
  </si>
  <si>
    <t>B.31</t>
  </si>
  <si>
    <t>B.32</t>
  </si>
  <si>
    <t>C.1</t>
  </si>
  <si>
    <t>C.2</t>
  </si>
  <si>
    <t>C.3</t>
  </si>
  <si>
    <t>D.1</t>
  </si>
  <si>
    <t>D.2</t>
  </si>
  <si>
    <t>D.3</t>
  </si>
  <si>
    <t>E.1</t>
  </si>
  <si>
    <t>E.2</t>
  </si>
  <si>
    <t>E.3</t>
  </si>
  <si>
    <t>E.4</t>
  </si>
  <si>
    <t>E.5</t>
  </si>
  <si>
    <t>E.6</t>
  </si>
  <si>
    <t>E.7</t>
  </si>
  <si>
    <t>E.8</t>
  </si>
  <si>
    <t>E.9</t>
  </si>
  <si>
    <t>for New Establishments/Buildings</t>
  </si>
  <si>
    <t>Sub-Total</t>
  </si>
  <si>
    <t>(Past year,same month)</t>
  </si>
  <si>
    <t>Variance</t>
  </si>
  <si>
    <t>for New Government Buildings</t>
  </si>
  <si>
    <t>Grand Total</t>
  </si>
  <si>
    <r>
      <t xml:space="preserve">Note: 1. Data under </t>
    </r>
    <r>
      <rPr>
        <rFont val="Arial Narrow"/>
        <b val="true"/>
        <i val="true"/>
        <strike val="false"/>
        <color rgb="FF000000"/>
        <sz val="14"/>
        <u val="none"/>
      </rPr>
      <t xml:space="preserve">column (B) </t>
    </r>
    <r>
      <rPr>
        <rFont val="Arial Narrow"/>
        <b val="false"/>
        <i val="false"/>
        <strike val="false"/>
        <color rgb="FF000000"/>
        <sz val="11"/>
        <u val="none"/>
      </rPr>
      <t xml:space="preserve">of form 1/5 pertains only to first inspection conducted on the building/establishment applying for 
             occupancy permit. For subsequent inspections, the data shall no longer be entered in </t>
    </r>
    <r>
      <rPr>
        <rFont val="Arial Narrow"/>
        <b val="true"/>
        <i val="true"/>
        <strike val="false"/>
        <color rgb="FF000000"/>
        <sz val="14"/>
        <u val="none"/>
      </rPr>
      <t xml:space="preserve">(B)</t>
    </r>
    <r>
      <rPr>
        <rFont val="Arial Narrow"/>
        <b val="false"/>
        <i val="false"/>
        <strike val="false"/>
        <color rgb="FF000000"/>
        <sz val="11"/>
        <u val="none"/>
      </rPr>
      <t xml:space="preserve"> but it should be reflected instead in </t>
    </r>
    <r>
      <rPr>
        <rFont val="Arial Narrow"/>
        <b val="true"/>
        <i val="true"/>
        <strike val="false"/>
        <color rgb="FF000000"/>
        <sz val="14"/>
        <u val="none"/>
      </rPr>
      <t xml:space="preserve">(E)</t>
    </r>
    <r>
      <rPr>
        <rFont val="Arial Narrow"/>
        <b val="false"/>
        <i val="false"/>
        <strike val="false"/>
        <color rgb="FF000000"/>
        <sz val="11"/>
        <u val="none"/>
      </rPr>
      <t xml:space="preserve">
            2. Data under </t>
    </r>
    <r>
      <rPr>
        <rFont val="Arial Narrow"/>
        <b val="true"/>
        <i val="false"/>
        <strike val="false"/>
        <color rgb="FF000000"/>
        <sz val="14"/>
        <u val="none"/>
      </rPr>
      <t xml:space="preserve">(D)</t>
    </r>
    <r>
      <rPr>
        <rFont val="Arial Narrow"/>
        <b val="false"/>
        <i val="false"/>
        <strike val="false"/>
        <color rgb="FF000000"/>
        <sz val="11"/>
        <u val="none"/>
      </rPr>
      <t xml:space="preserve"> pertains to all inspections conducted during construction phase, after the issuance of Fire Safety Evaluation
             Clearance.   
             </t>
    </r>
  </si>
  <si>
    <t>FORMULA(s):</t>
  </si>
  <si>
    <r>
      <t xml:space="preserve">(E.4)= Non-compliant for current month for</t>
    </r>
    <r>
      <rPr>
        <rFont val="Arial Narrow"/>
        <b val="true"/>
        <i val="false"/>
        <strike val="false"/>
        <color rgb="FF000000"/>
        <sz val="11"/>
        <u val="none"/>
      </rPr>
      <t xml:space="preserve"> </t>
    </r>
    <r>
      <rPr>
        <rFont val="Arial Narrow"/>
        <b val="true"/>
        <i val="true"/>
        <strike val="false"/>
        <color rgb="FF000000"/>
        <sz val="11"/>
        <u val="none"/>
      </rPr>
      <t xml:space="preserve">NOT OCCUPIED</t>
    </r>
    <r>
      <rPr>
        <rFont val="Arial Narrow"/>
        <b val="false"/>
        <i val="false"/>
        <strike val="false"/>
        <color rgb="FF000000"/>
        <sz val="11"/>
        <u val="none"/>
      </rPr>
      <t xml:space="preserve"> buildings/establishments</t>
    </r>
  </si>
  <si>
    <t>(A.4) = (A.2 + A.3)</t>
  </si>
  <si>
    <r>
      <t xml:space="preserve">(E.5)= Non-compliant fom previous month(s) for </t>
    </r>
    <r>
      <rPr>
        <rFont val="Arial Narrow"/>
        <b val="true"/>
        <i val="true"/>
        <strike val="false"/>
        <color rgb="FF000000"/>
        <sz val="11"/>
        <u val="none"/>
      </rPr>
      <t xml:space="preserve">NOT OCCUPIED</t>
    </r>
    <r>
      <rPr>
        <rFont val="Arial Narrow"/>
        <b val="false"/>
        <i val="false"/>
        <strike val="false"/>
        <color rgb="FF000000"/>
        <sz val="11"/>
        <u val="none"/>
      </rPr>
      <t xml:space="preserve"> buildings/establishments</t>
    </r>
  </si>
  <si>
    <t>(A.7) = (A.5 + A.6)</t>
  </si>
  <si>
    <t>(E.6)= (E.4)+(E.5)</t>
  </si>
  <si>
    <t>(B) = SUM (B1  to B.32), ( C)= (B)</t>
  </si>
  <si>
    <r>
      <t xml:space="preserve">(E.7)= Non-compliant for current month for </t>
    </r>
    <r>
      <rPr>
        <rFont val="Arial Narrow"/>
        <b val="true"/>
        <i val="true"/>
        <strike val="false"/>
        <color rgb="FF000000"/>
        <sz val="11"/>
        <u val="none"/>
      </rPr>
      <t xml:space="preserve">OCCUPIED</t>
    </r>
    <r>
      <rPr>
        <rFont val="Arial Narrow"/>
        <b val="false"/>
        <i val="false"/>
        <strike val="false"/>
        <color rgb="FF000000"/>
        <sz val="11"/>
        <u val="none"/>
      </rPr>
      <t xml:space="preserve"> buildings/establishments</t>
    </r>
  </si>
  <si>
    <t>(C.1) = SUM of all (NC's)</t>
  </si>
  <si>
    <r>
      <t xml:space="preserve">(E.8)= Non-compliant fom previous month(s) for  </t>
    </r>
    <r>
      <rPr>
        <rFont val="Arial Narrow"/>
        <b val="true"/>
        <i val="true"/>
        <strike val="false"/>
        <color rgb="FF000000"/>
        <sz val="11"/>
        <u val="none"/>
      </rPr>
      <t xml:space="preserve">OCCUPIED </t>
    </r>
    <r>
      <rPr>
        <rFont val="Arial Narrow"/>
        <b val="false"/>
        <i val="false"/>
        <strike val="false"/>
        <color rgb="FF000000"/>
        <sz val="11"/>
        <u val="none"/>
      </rPr>
      <t xml:space="preserve">buildings/establishments</t>
    </r>
  </si>
  <si>
    <r>
      <t xml:space="preserve">             **Issued FSIC for Occupancy from Previous Months </t>
    </r>
    <r>
      <rPr>
        <rFont val="Arial Narrow"/>
        <b val="true"/>
        <i val="true"/>
        <strike val="false"/>
        <color rgb="FF000000"/>
        <sz val="14"/>
        <u val="none"/>
      </rPr>
      <t xml:space="preserve">(E.2)</t>
    </r>
    <r>
      <rPr>
        <rFont val="Arial Narrow"/>
        <b val="false"/>
        <i val="false"/>
        <strike val="false"/>
        <color rgb="FF000000"/>
        <sz val="11"/>
        <u val="none"/>
      </rPr>
      <t xml:space="preserve"> is equal to the number of re-inspections.</t>
    </r>
  </si>
  <si>
    <t>(C.2) = SUM of all (RN's)</t>
  </si>
  <si>
    <t>(E.9)= (E.7)+(E.8)</t>
  </si>
  <si>
    <t>Number of 1st Inspection is equal to number of Inspection Order Issued.</t>
  </si>
  <si>
    <t>(C.3) = (C.1 + C.2)</t>
  </si>
  <si>
    <t>(D.3) = (D.1 + D.2)</t>
  </si>
  <si>
    <r>
      <t xml:space="preserve">Legend:   </t>
    </r>
    <r>
      <rPr>
        <rFont val="Arial Narrow"/>
        <b val="true"/>
        <i val="false"/>
        <strike val="false"/>
        <color rgb="FF000000"/>
        <sz val="11"/>
        <u val="none"/>
      </rPr>
      <t xml:space="preserve">    </t>
    </r>
  </si>
  <si>
    <t xml:space="preserve"> NC: Newly Constructed Building</t>
  </si>
  <si>
    <t>(E.1)=Compliant for the current month</t>
  </si>
  <si>
    <r>
      <rPr>
        <rFont val="Arial Narrow"/>
        <b val="true"/>
        <i val="false"/>
        <strike val="false"/>
        <color rgb="FFFF0000"/>
        <sz val="11"/>
        <u val="none"/>
      </rPr>
      <t xml:space="preserve">  </t>
    </r>
    <r>
      <rPr>
        <rFont val="Arial Narrow"/>
        <b val="false"/>
        <i val="false"/>
        <strike val="false"/>
        <color rgb="FF000000"/>
        <sz val="11"/>
        <u val="none"/>
      </rPr>
      <t xml:space="preserve"> </t>
    </r>
  </si>
  <si>
    <t xml:space="preserve"> RN: Renovation, Repair, Modified</t>
  </si>
  <si>
    <t>(E.2)=Becomes compliant from previous month(s)</t>
  </si>
  <si>
    <t>(E.3)=(E.1) + (E.2)</t>
  </si>
  <si>
    <t>PREPARED BY:</t>
  </si>
  <si>
    <t>NOTED BY:</t>
  </si>
  <si>
    <t>CERTIFIED CORRECT BY:</t>
  </si>
  <si>
    <t>FO2 Princess Sarah L Mora</t>
  </si>
  <si>
    <t>SINSP PERSEUS T GAPASIN JR</t>
  </si>
  <si>
    <t>SUPT NONILON L MACASADIA II</t>
  </si>
  <si>
    <t>FSMS/FSED STAFF</t>
  </si>
  <si>
    <t xml:space="preserve">Chief, Fire Safety Management Section </t>
  </si>
  <si>
    <t>Chief, Fire Safey Enforcement Division</t>
  </si>
  <si>
    <t>BFP-QSF-FSED-052A Rev. ØØ (07.13.20) Page 1 of 5</t>
  </si>
  <si>
    <t>2023-Jan To 2023-Jan</t>
  </si>
  <si>
    <t>Acevida</t>
  </si>
  <si>
    <t>Bagong Pag-Asa (Pob.)</t>
  </si>
  <si>
    <t xml:space="preserve">Bagumbarangay (Pob.) </t>
  </si>
  <si>
    <t>Buhay</t>
  </si>
  <si>
    <t>Gen. Luna</t>
  </si>
  <si>
    <t xml:space="preserve">Halayhayin </t>
  </si>
  <si>
    <t>Kapatalan</t>
  </si>
  <si>
    <t>Laguio</t>
  </si>
  <si>
    <t>Liyang</t>
  </si>
  <si>
    <t>Llavac</t>
  </si>
  <si>
    <t>Macatad</t>
  </si>
  <si>
    <t>Magsaysay</t>
  </si>
  <si>
    <t>Mayatba</t>
  </si>
  <si>
    <t>Mendiola</t>
  </si>
  <si>
    <t>Pandeno</t>
  </si>
  <si>
    <t>FORM 2/5</t>
  </si>
  <si>
    <t>for BUSINESS OPERATIONS</t>
  </si>
  <si>
    <r>
      <t xml:space="preserve">Number of Applications Received for</t>
    </r>
    <r>
      <rPr>
        <rFont val="Arial Narrow"/>
        <b val="true"/>
        <i val="true"/>
        <strike val="false"/>
        <color rgb="FF00B0F0"/>
        <sz val="16"/>
        <u val="none"/>
      </rPr>
      <t xml:space="preserve"> BUSINESS ESTABLISHMENTS</t>
    </r>
    <r>
      <rPr>
        <rFont val="Arial Narrow"/>
        <b val="true"/>
        <i val="false"/>
        <strike val="false"/>
        <color rgb="FF000000"/>
        <sz val="16"/>
        <u val="none"/>
      </rPr>
      <t xml:space="preserve"> (within a month)</t>
    </r>
  </si>
  <si>
    <t xml:space="preserve">1st Inspection </t>
  </si>
  <si>
    <t xml:space="preserve">Re- Inspection </t>
  </si>
  <si>
    <t xml:space="preserve">OVERALL NO. OF BUSINESS ESTABLISHMENTS INSPECTED
</t>
  </si>
  <si>
    <t xml:space="preserve">OVERALL NO.  OF COMPLIANT
 BUSINESS ESTABLISHMENTS
(Total FSIC Issued)
</t>
  </si>
  <si>
    <t xml:space="preserve">TOTAL NO. OF NON-COMPLIANT AFTER RE-INSPECTIONS
 </t>
  </si>
  <si>
    <r>
      <t xml:space="preserve">Structural
</t>
    </r>
    <r>
      <rPr>
        <rFont val="Arial Narrow"/>
        <b val="false"/>
        <i val="false"/>
        <strike val="false"/>
        <color rgb="FF002060"/>
        <sz val="12"/>
        <u val="none"/>
      </rPr>
      <t xml:space="preserve">INSPECTED</t>
    </r>
  </si>
  <si>
    <t xml:space="preserve">Non-Structural (ex. Vehicle used as Rolling Store &amp; etc.) </t>
  </si>
  <si>
    <t xml:space="preserve">Total Number of Inspected from 1st Inspection
 </t>
  </si>
  <si>
    <t xml:space="preserve">FSIC Issued </t>
  </si>
  <si>
    <t xml:space="preserve">NOTICE TO COMPLY
</t>
  </si>
  <si>
    <t xml:space="preserve">NOTICE TO CORRECT VIOLATION
</t>
  </si>
  <si>
    <t xml:space="preserve">ABATEMENT
</t>
  </si>
  <si>
    <r>
      <t xml:space="preserve">Total Number of Compliant from Re-Inspection
</t>
    </r>
    <r>
      <rPr>
        <rFont val="Arial Narrow"/>
        <b val="false"/>
        <i val="false"/>
        <strike val="false"/>
        <color rgb="FF000000"/>
        <sz val="12"/>
        <u val="none"/>
      </rPr>
      <t xml:space="preserve">(Total FSIC Issued)
</t>
    </r>
  </si>
  <si>
    <t xml:space="preserve">
Closure Order 
</t>
  </si>
  <si>
    <t>NEW</t>
  </si>
  <si>
    <t>RENEWAL</t>
  </si>
  <si>
    <t>TOTAL</t>
  </si>
  <si>
    <t xml:space="preserve">Assembly </t>
  </si>
  <si>
    <t xml:space="preserve">Educational </t>
  </si>
  <si>
    <t xml:space="preserve">Day Care </t>
  </si>
  <si>
    <r>
      <t xml:space="preserve">Health Care</t>
    </r>
    <r>
      <rPr>
        <rFont val="Arial Narrow"/>
        <b val="false"/>
        <i val="false"/>
        <strike val="false"/>
        <color rgb="FF000000"/>
        <sz val="14"/>
        <u val="none"/>
      </rPr>
      <t xml:space="preserve">  </t>
    </r>
  </si>
  <si>
    <t xml:space="preserve">Residential Board and Care </t>
  </si>
  <si>
    <t xml:space="preserve">Detention &amp; Correctional </t>
  </si>
  <si>
    <t xml:space="preserve">Residential </t>
  </si>
  <si>
    <t xml:space="preserve">Business </t>
  </si>
  <si>
    <t xml:space="preserve">Special Structures </t>
  </si>
  <si>
    <t xml:space="preserve">New </t>
  </si>
  <si>
    <t>Renewal</t>
  </si>
  <si>
    <t xml:space="preserve">TOTAL FSIC Issued </t>
  </si>
  <si>
    <t>Non- Compliant</t>
  </si>
  <si>
    <t>Compliant</t>
  </si>
  <si>
    <t xml:space="preserve">Non-Conpliant </t>
  </si>
  <si>
    <t>Non-Compliant</t>
  </si>
  <si>
    <t xml:space="preserve">Hotel  </t>
  </si>
  <si>
    <t xml:space="preserve">Dormitories  </t>
  </si>
  <si>
    <t xml:space="preserve">Apartment Buildings  </t>
  </si>
  <si>
    <t xml:space="preserve">Lodging &amp; Rooming House </t>
  </si>
  <si>
    <t xml:space="preserve">Single &amp; Two Family Dwelling Unit </t>
  </si>
  <si>
    <r>
      <t xml:space="preserve">***FSIC Issued </t>
    </r>
    <r>
      <rPr>
        <rFont val="Arial Narrow"/>
        <b val="true"/>
        <i val="true"/>
        <strike val="false"/>
        <color rgb="FF000000"/>
        <sz val="14"/>
        <u val="none"/>
      </rPr>
      <t xml:space="preserve">WITHIN</t>
    </r>
    <r>
      <rPr>
        <rFont val="Arial Narrow"/>
        <b val="false"/>
        <i val="false"/>
        <strike val="false"/>
        <color rgb="FF000000"/>
        <sz val="12"/>
        <u val="none"/>
      </rPr>
      <t xml:space="preserve"> Prescribed Period</t>
    </r>
  </si>
  <si>
    <r>
      <t xml:space="preserve">FSIC Issued </t>
    </r>
    <r>
      <rPr>
        <rFont val="Arial Narrow"/>
        <b val="true"/>
        <i val="true"/>
        <strike val="false"/>
        <color rgb="FF000000"/>
        <sz val="14"/>
        <u val="none"/>
      </rPr>
      <t xml:space="preserve">NOT WITHIN</t>
    </r>
    <r>
      <rPr>
        <rFont val="Arial Narrow"/>
        <b val="false"/>
        <i val="false"/>
        <strike val="false"/>
        <color rgb="FF000000"/>
        <sz val="12"/>
        <u val="none"/>
      </rPr>
      <t xml:space="preserve"> Prescribed Period</t>
    </r>
  </si>
  <si>
    <t xml:space="preserve">Issued NTC
</t>
  </si>
  <si>
    <t xml:space="preserve">Issued FSIC for Business Operation
</t>
  </si>
  <si>
    <t xml:space="preserve">Issued NTCV
</t>
  </si>
  <si>
    <t xml:space="preserve">Issued Abatement  Order
</t>
  </si>
  <si>
    <t xml:space="preserve">Total Issued FSIC for Business/ Operation
</t>
  </si>
  <si>
    <t xml:space="preserve">Closure Order for Failure to Comply the Abatement order
</t>
  </si>
  <si>
    <t xml:space="preserve"> Closure For Failure To Pay Fine
</t>
  </si>
  <si>
    <t>Total Issued Closure Order</t>
  </si>
  <si>
    <t>AA</t>
  </si>
  <si>
    <t>AB</t>
  </si>
  <si>
    <t>AC</t>
  </si>
  <si>
    <t>F</t>
  </si>
  <si>
    <t>G</t>
  </si>
  <si>
    <t>H</t>
  </si>
  <si>
    <t>I</t>
  </si>
  <si>
    <t>J</t>
  </si>
  <si>
    <t>K</t>
  </si>
  <si>
    <t>L</t>
  </si>
  <si>
    <t>A.8</t>
  </si>
  <si>
    <t>A.9</t>
  </si>
  <si>
    <t>A.10</t>
  </si>
  <si>
    <t>A.11</t>
  </si>
  <si>
    <t>A.12</t>
  </si>
  <si>
    <t>A.13</t>
  </si>
  <si>
    <t>A.14</t>
  </si>
  <si>
    <t>A.15</t>
  </si>
  <si>
    <t>A.16</t>
  </si>
  <si>
    <t>D.4</t>
  </si>
  <si>
    <t>D.5</t>
  </si>
  <si>
    <t>F.1</t>
  </si>
  <si>
    <t>F.2</t>
  </si>
  <si>
    <t>G.1</t>
  </si>
  <si>
    <t>G.2</t>
  </si>
  <si>
    <t>I.1</t>
  </si>
  <si>
    <t>I.2</t>
  </si>
  <si>
    <t>I.3</t>
  </si>
  <si>
    <t>(Past year same month)</t>
  </si>
  <si>
    <t>Note:</t>
  </si>
  <si>
    <t xml:space="preserve"> (1) All data under Column (A)  pertains only to first inspection, wherein there was an actual inspection conducted. All data for re-inspections shall be   </t>
  </si>
  <si>
    <t xml:space="preserve">Formula(s): </t>
  </si>
  <si>
    <t xml:space="preserve">reflected in (2nd) Re-Inspection Column. Likewise, first inspection with violations shall be reflected in (E.1) Those establishment that </t>
  </si>
  <si>
    <t>AC = AA + AB</t>
  </si>
  <si>
    <t>applied for FSIC for Business Permit during renewal process or B.O.S.S, they shall be reflected in Column (A) if there is actual inspection</t>
  </si>
  <si>
    <t>C = A + B</t>
  </si>
  <si>
    <r>
      <t xml:space="preserve">conducted, usually prior to expiration of FSIC.     </t>
    </r>
    <r>
      <rPr>
        <rFont val="Arial Narrow"/>
        <b val="true"/>
        <i val="false"/>
        <strike val="false"/>
        <color rgb="FF000000"/>
        <sz val="11"/>
        <u val="none"/>
      </rPr>
      <t xml:space="preserve"> Example: E.1 = ( C - D )</t>
    </r>
  </si>
  <si>
    <t>H = E.2 + F.2 + G.2</t>
  </si>
  <si>
    <t>(2) Data under (D) pertains to those establishment without violations during first inspection.</t>
  </si>
  <si>
    <t>I.3 = I.1 + I.2</t>
  </si>
  <si>
    <t xml:space="preserve">(3) Data under (E.2) ,(F.1), (F.2), (G.1), (G.2), (I.1)and (I.2) pertains only to re-inspections.  </t>
  </si>
  <si>
    <t>J = C + E.2 + F.1 + F.2 + G.1 + G.2 + I.1 + I.2</t>
  </si>
  <si>
    <t>(4) Data under (I.1) pertains to establishments recommended for stoppage/closure for failure to comply the Abatement Order.</t>
  </si>
  <si>
    <t xml:space="preserve">D.5 = D.1 + D.2 + D.3 + D.4 </t>
  </si>
  <si>
    <t xml:space="preserve">(5) Data under (I.2) pertains to establishment that is recommended for stoppage of operation/closure for failure to pay fine. </t>
  </si>
  <si>
    <t>K = D.5 + H</t>
  </si>
  <si>
    <t>**In Case of Mixed Occupancy, the dominant Occupancy will prevail.</t>
  </si>
  <si>
    <t>L = F.1 + G.1 + I.1 + I.2</t>
  </si>
  <si>
    <r>
      <t xml:space="preserve">***FSIC Issued within Prescribed Period: </t>
    </r>
    <r>
      <rPr>
        <rFont val="Arial Narrow"/>
        <b val="true"/>
        <i val="false"/>
        <strike val="false"/>
        <color rgb="FF000000"/>
        <sz val="14"/>
        <u val="none"/>
      </rPr>
      <t xml:space="preserve">(CITIZEN CHARTER)</t>
    </r>
  </si>
  <si>
    <t xml:space="preserve">Where: </t>
  </si>
  <si>
    <t>Column (J) = 1st Inspection + 2nd Inspection</t>
  </si>
  <si>
    <t xml:space="preserve">a. FSIC Issued within (1) one day after inspection </t>
  </si>
  <si>
    <t>Column (K) = Issued FSIC from 1st Inspectio + Issued FSIC from 2nd Inspection</t>
  </si>
  <si>
    <t xml:space="preserve">b. FSIC Issued within (3) three day3 after inspection </t>
  </si>
  <si>
    <t xml:space="preserve">c. FSIC Issued beyond  (3) three day3 after inspection </t>
  </si>
  <si>
    <t xml:space="preserve">    Chief, Fire Safety Management Section </t>
  </si>
  <si>
    <t>BFP-QSF-FSED-052B Rev. ØØ (07.13.20) Page 2 of 5</t>
  </si>
  <si>
    <t>FORM 3/5</t>
  </si>
  <si>
    <t>for GOVERNMENT BUILDINGS</t>
  </si>
  <si>
    <r>
      <t xml:space="preserve">Number of Applications Received for</t>
    </r>
    <r>
      <rPr>
        <rFont val="Arial Narrow"/>
        <b val="true"/>
        <i val="true"/>
        <strike val="false"/>
        <color rgb="FF00B0F0"/>
        <sz val="16"/>
        <u val="none"/>
      </rPr>
      <t xml:space="preserve"> GOVERNMENT ESTABLISHMENTS</t>
    </r>
    <r>
      <rPr>
        <rFont val="Arial Narrow"/>
        <b val="true"/>
        <i val="false"/>
        <strike val="false"/>
        <color rgb="FF000000"/>
        <sz val="16"/>
        <u val="none"/>
      </rPr>
      <t xml:space="preserve"> (within a month)</t>
    </r>
  </si>
  <si>
    <t xml:space="preserve">OVERALL NO. OF GOVERNMENT BUILDINGS INSPECTED
</t>
  </si>
  <si>
    <t xml:space="preserve">OVERALL NO.OF COMPLIANT GOVERNEMENT BUILDINGS
(Total FSIC Issued)
</t>
  </si>
  <si>
    <t xml:space="preserve">TOTAL NO. OF NON-COMPLIANT AFTER RE-INSPECTIONS
</t>
  </si>
  <si>
    <r>
      <t xml:space="preserve">Structural
</t>
    </r>
    <r>
      <rPr>
        <rFont val="Arial Narrow"/>
        <b val="false"/>
        <i val="false"/>
        <strike val="false"/>
        <color rgb="FF002060"/>
        <sz val="12"/>
        <u val="none"/>
      </rPr>
      <t xml:space="preserve">INSPECTED</t>
    </r>
    <r>
      <rPr>
        <rFont val="Arial Narrow"/>
        <b val="false"/>
        <i val="false"/>
        <strike val="false"/>
        <color rgb="FFFFCC00"/>
        <sz val="12"/>
        <u val="none"/>
      </rPr>
      <t xml:space="preserve"> </t>
    </r>
  </si>
  <si>
    <t xml:space="preserve">Total Number of Inspected from 1st Inspection
</t>
  </si>
  <si>
    <t xml:space="preserve">Total No. Compliant from 1st Inspection (Total FSIC  Issued for Permit to Operate,PHILHEALTH ACCREDITATION for Hospital,DOH License to Operate and Other Permits or licenses being issued by other Government agencies.)
</t>
  </si>
  <si>
    <r>
      <t xml:space="preserve">Total Number of Compliant from Re -Inspection
</t>
    </r>
    <r>
      <rPr>
        <rFont val="Arial Narrow"/>
        <b val="false"/>
        <i val="false"/>
        <strike val="false"/>
        <color rgb="FF000000"/>
        <sz val="12"/>
        <u val="none"/>
      </rPr>
      <t xml:space="preserve">(Total FSIC Issued)
</t>
    </r>
  </si>
  <si>
    <t>Residential Board and Care</t>
  </si>
  <si>
    <r>
      <t xml:space="preserve">Mercantile</t>
    </r>
    <r>
      <rPr>
        <rFont val="Arial Narrow"/>
        <b val="false"/>
        <i val="false"/>
        <strike val="false"/>
        <color rgb="FF000000"/>
        <sz val="14"/>
        <u val="none"/>
      </rPr>
      <t xml:space="preserve"> </t>
    </r>
  </si>
  <si>
    <t xml:space="preserve">Industrial </t>
  </si>
  <si>
    <t xml:space="preserve">Storage </t>
  </si>
  <si>
    <t xml:space="preserve">Hote l  </t>
  </si>
  <si>
    <t xml:space="preserve">Lodging &amp; Rooming House  </t>
  </si>
  <si>
    <t>Single &amp; Two Family Dwelling Unit</t>
  </si>
  <si>
    <t>New</t>
  </si>
  <si>
    <t>Closure Order for Failure to Comply the Abatement order</t>
  </si>
  <si>
    <t xml:space="preserve">Closure For Failure To Pay Fine
</t>
  </si>
  <si>
    <t>C.4</t>
  </si>
  <si>
    <t>C.5</t>
  </si>
  <si>
    <t>H.1</t>
  </si>
  <si>
    <t>H.2</t>
  </si>
  <si>
    <t>H.3</t>
  </si>
  <si>
    <t xml:space="preserve">reflected in (2nd) Re-Inspection Column. Likewise, first inspection with violations shall be reflected in (D.1) Those establishment that </t>
  </si>
  <si>
    <t>B = sum of all items under column (A's)</t>
  </si>
  <si>
    <t xml:space="preserve">applied for FSIC for Permit to Operate, PHILHEALTH ACCREDITATION for Hospital and Other Permits,they shall be reflected in Column (A) </t>
  </si>
  <si>
    <t>G = D.2 + E.2 + F.2</t>
  </si>
  <si>
    <t>if there is actual inspection conducted, usually prior to expiration of FSIC.</t>
  </si>
  <si>
    <t>H.3 = H.1 + H.2</t>
  </si>
  <si>
    <t>(2) Data under (C) pertains to those establishment/building  without violations during first inspection.</t>
  </si>
  <si>
    <t>I = B + D.2 + E.1 + E.2 + F.1 + F.2 + H.1 + H.2</t>
  </si>
  <si>
    <t xml:space="preserve">(3) Data under (D.2) ,(E.1), (E.2), (F.1), (F.2), (H.1)and (H.2) pertains only to re-inspections.  </t>
  </si>
  <si>
    <t>C.5 = C.1 + C.2  + C.3 + C.4</t>
  </si>
  <si>
    <t>(4) Data under (H.1) pertains to establishments recommended for stoppage/closure for failure to comply the Abatement Order.</t>
  </si>
  <si>
    <t>J = C.5 + G</t>
  </si>
  <si>
    <t xml:space="preserve">(5) Data under (H.2) pertains to establishment that is recommended for stoppage of operation/closure for failure to pay fine. </t>
  </si>
  <si>
    <t>K = E.1 + F.1 + H.1 + H.2</t>
  </si>
  <si>
    <t>Column (I) = 1st Inspection + 2nd Inspection</t>
  </si>
  <si>
    <t>Column (J) = Issued FSIC from 1st Inspectio + Issued FSIC from 2nd Inspection</t>
  </si>
  <si>
    <t xml:space="preserve">                           FSES STAFF</t>
  </si>
  <si>
    <t xml:space="preserve">          Chief, Fire Safety Management Section </t>
  </si>
  <si>
    <t xml:space="preserve">        Chief, Fire Safey Enforcement Division</t>
  </si>
  <si>
    <t>BFP-QSF-FSED-052D Rev. ØØ (07.13.20) Page 4 of 5</t>
  </si>
  <si>
    <t xml:space="preserve"> SUMMARY ACCOMPLISHMENT REPORT ON FIRE CODE FEES COLLECTION </t>
  </si>
  <si>
    <t>FORM 5/5</t>
  </si>
  <si>
    <t xml:space="preserve">City/Municipality 
</t>
  </si>
  <si>
    <t>Fire Code Construction
 Tax</t>
  </si>
  <si>
    <t>Fire Code Realty 
Tax</t>
  </si>
  <si>
    <t>Fire Code Premuim 
Tax</t>
  </si>
  <si>
    <t>Fire Code Sales
 Tax</t>
  </si>
  <si>
    <t>Fire Code Proceeds Tax</t>
  </si>
  <si>
    <t>Fire Safety Inspection Fee</t>
  </si>
  <si>
    <t>Storage Clearance Fee</t>
  </si>
  <si>
    <t>Conveyance Cleance Fee</t>
  </si>
  <si>
    <t>Installation Clearance Fee</t>
  </si>
  <si>
    <t>Fire Code Administrative 
Fines</t>
  </si>
  <si>
    <t>Other Fees</t>
  </si>
  <si>
    <t>Certificate of Competency (COC) Fees</t>
  </si>
  <si>
    <t>Fire Code Fees for Occupancy</t>
  </si>
  <si>
    <t>Fire Code Fees for Business</t>
  </si>
  <si>
    <t>Installation of Building Service Equipment</t>
  </si>
  <si>
    <t>Installation of AFSS</t>
  </si>
  <si>
    <t>Installation of FDAS</t>
  </si>
  <si>
    <t>Installation of KHSS</t>
  </si>
  <si>
    <t>Installation of Flammable and Combustible Liquids Storage Tanks</t>
  </si>
  <si>
    <t>Installation of LPGAS System</t>
  </si>
  <si>
    <t>Other Installation Clearances</t>
  </si>
  <si>
    <t>Fireworks Display</t>
  </si>
  <si>
    <t>Electrical Installation</t>
  </si>
  <si>
    <t>Filing Fees for FSEC</t>
  </si>
  <si>
    <t>Certified True Copy of FSEC/FSIC/ Other Clearances</t>
  </si>
  <si>
    <t>Fumigation/Fogging</t>
  </si>
  <si>
    <t xml:space="preserve">Fire Incident Clearance </t>
  </si>
  <si>
    <t>Protest Fee</t>
  </si>
  <si>
    <t>Fire Drill</t>
  </si>
  <si>
    <t>Appeal Fee</t>
  </si>
  <si>
    <t>Open Flame</t>
  </si>
  <si>
    <t xml:space="preserve">Fire Prevention and Safety Seminar </t>
  </si>
  <si>
    <t>Soundstage and Approved Production Facilities and Locations</t>
  </si>
  <si>
    <t>Welding, Cutting and Other Hotworks</t>
  </si>
  <si>
    <t>Others</t>
  </si>
  <si>
    <t>628-BFP-01</t>
  </si>
  <si>
    <t>628-BFP-02</t>
  </si>
  <si>
    <t>628-BFP-03</t>
  </si>
  <si>
    <t>628-BFP-04</t>
  </si>
  <si>
    <t>628-BFP-05</t>
  </si>
  <si>
    <t>628-BFP-06</t>
  </si>
  <si>
    <t>628-BFP-07</t>
  </si>
  <si>
    <t>628-BFP-08</t>
  </si>
  <si>
    <t>628-BFP-09</t>
  </si>
  <si>
    <t>628-BFP-10</t>
  </si>
  <si>
    <t>628-BFP-11-a</t>
  </si>
  <si>
    <t>628-BFP-11-b</t>
  </si>
  <si>
    <t>Business Establishments</t>
  </si>
  <si>
    <t>Government Buildings</t>
  </si>
  <si>
    <t xml:space="preserve">           </t>
  </si>
</sst>
</file>

<file path=xl/styles.xml><?xml version="1.0" encoding="utf-8"?>
<styleSheet xmlns="http://schemas.openxmlformats.org/spreadsheetml/2006/main" xml:space="preserve">
  <numFmts count="3">
    <numFmt numFmtId="164" formatCode="0;[Red]0"/>
    <numFmt numFmtId="165" formatCode="_(* #,##0_);_(* \(#,##0\);_(* &quot;-&quot;??_);_(@_)"/>
    <numFmt numFmtId="166" formatCode="_(* #,##0.00_);_(* \(#,##0.00\);_(* &quot;-&quot;??_);_(@_)"/>
  </numFmts>
  <fonts count="3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1"/>
      <strike val="0"/>
      <u val="none"/>
      <sz val="18"/>
      <color rgb="FF000000"/>
      <name val="Arial Narrow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8"/>
      <color rgb="FF000000"/>
      <name val="Arial Narrow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FF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12"/>
      <color rgb="FF0070C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B0F0"/>
      <name val="Arial Narrow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2"/>
      <color rgb="FFFF0000"/>
      <name val="Arial Narrow"/>
    </font>
  </fonts>
  <fills count="17">
    <fill>
      <patternFill patternType="none"/>
    </fill>
    <fill>
      <patternFill patternType="gray125"/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A9CD9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CC2E5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DD6EE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425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textRotation="90" wrapText="true" shrinkToFit="false"/>
    </xf>
    <xf xfId="0" fontId="1" numFmtId="0" fillId="2" borderId="1" applyFont="1" applyNumberFormat="0" applyFill="1" applyBorder="1" applyAlignment="1">
      <alignment horizontal="center" textRotation="90" wrapText="true" shrinkToFit="false"/>
    </xf>
    <xf xfId="0" fontId="1" numFmtId="0" fillId="2" borderId="3" applyFont="1" applyNumberFormat="0" applyFill="1" applyBorder="1" applyAlignment="1">
      <alignment horizontal="center" textRotation="9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90" wrapText="false" shrinkToFit="false"/>
    </xf>
    <xf xfId="0" fontId="1" numFmtId="0" fillId="2" borderId="1" applyFont="1" applyNumberFormat="0" applyFill="1" applyBorder="1" applyAlignment="1">
      <alignment horizontal="center" textRotation="90" wrapText="true" shrinkToFit="false"/>
    </xf>
    <xf xfId="0" fontId="1" numFmtId="0" fillId="2" borderId="1" applyFont="1" applyNumberFormat="0" applyFill="1" applyBorder="1" applyAlignment="1">
      <alignment horizontal="center" textRotation="90" wrapText="fals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textRotation="0" wrapText="false" shrinkToFit="false"/>
    </xf>
    <xf xfId="0" fontId="4" numFmtId="0" fillId="5" borderId="5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164" fillId="5" borderId="5" applyFont="1" applyNumberFormat="1" applyFill="1" applyBorder="1" applyAlignment="1">
      <alignment horizontal="center" vertical="center" textRotation="0" wrapText="false" shrinkToFit="false"/>
    </xf>
    <xf xfId="0" fontId="5" numFmtId="0" fillId="6" borderId="1" applyFont="1" applyNumberFormat="0" applyFill="1" applyBorder="1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left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164" fillId="3" borderId="1" applyFont="1" applyNumberFormat="1" applyFill="1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6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2" numFmtId="165" fillId="7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left" textRotation="0" wrapText="false" shrinkToFit="false"/>
    </xf>
    <xf xfId="0" fontId="1" numFmtId="0" fillId="6" borderId="0" applyFont="1" applyNumberFormat="0" applyFill="1" applyBorder="0" applyAlignment="1">
      <alignment vertical="top" textRotation="0" wrapText="false" shrinkToFit="false"/>
    </xf>
    <xf xfId="0" fontId="6" numFmtId="0" fillId="3" borderId="6" applyFont="1" applyNumberFormat="0" applyFill="1" applyBorder="1" applyAlignment="1">
      <alignment vertical="center" textRotation="0" wrapText="false" shrinkToFit="false"/>
    </xf>
    <xf xfId="0" fontId="1" numFmtId="0" fillId="3" borderId="7" applyFont="1" applyNumberFormat="0" applyFill="1" applyBorder="1" applyAlignment="0">
      <alignment textRotation="0" wrapText="false" shrinkToFit="false"/>
    </xf>
    <xf xfId="0" fontId="1" numFmtId="0" fillId="8" borderId="7" applyFont="1" applyNumberFormat="0" applyFill="1" applyBorder="1" applyAlignment="0">
      <alignment textRotation="0" wrapText="false" shrinkToFit="false"/>
    </xf>
    <xf xfId="0" fontId="1" numFmtId="0" fillId="8" borderId="8" applyFont="1" applyNumberFormat="0" applyFill="1" applyBorder="1" applyAlignment="0">
      <alignment textRotation="0" wrapText="false" shrinkToFit="false"/>
    </xf>
    <xf xfId="0" fontId="1" numFmtId="0" fillId="8" borderId="6" applyFont="1" applyNumberFormat="0" applyFill="1" applyBorder="1" applyAlignment="0">
      <alignment textRotation="0" wrapText="false" shrinkToFit="false"/>
    </xf>
    <xf xfId="0" fontId="1" numFmtId="0" fillId="8" borderId="7" applyFont="1" applyNumberFormat="0" applyFill="1" applyBorder="1" applyAlignment="0">
      <alignment textRotation="0" wrapText="false" shrinkToFit="false"/>
    </xf>
    <xf xfId="0" fontId="1" numFmtId="0" fillId="6" borderId="0" applyFont="1" applyNumberFormat="0" applyFill="1" applyBorder="0" applyAlignment="0">
      <alignment textRotation="0" wrapText="false" shrinkToFit="false"/>
    </xf>
    <xf xfId="0" fontId="1" numFmtId="0" fillId="8" borderId="9" applyFont="1" applyNumberFormat="0" applyFill="1" applyBorder="1" applyAlignment="0">
      <alignment textRotation="0" wrapText="false" shrinkToFit="false"/>
    </xf>
    <xf xfId="0" fontId="1" numFmtId="0" fillId="8" borderId="0" applyFont="1" applyNumberFormat="0" applyFill="1" applyBorder="0" applyAlignment="0">
      <alignment textRotation="0" wrapText="false" shrinkToFit="false"/>
    </xf>
    <xf xfId="0" fontId="1" numFmtId="0" fillId="8" borderId="10" applyFont="1" applyNumberFormat="0" applyFill="1" applyBorder="1" applyAlignment="0">
      <alignment textRotation="0" wrapText="false" shrinkToFit="false"/>
    </xf>
    <xf xfId="0" fontId="1" numFmtId="0" fillId="8" borderId="9" applyFont="1" applyNumberFormat="0" applyFill="1" applyBorder="1" applyAlignment="0">
      <alignment textRotation="0" wrapText="false" shrinkToFit="false"/>
    </xf>
    <xf xfId="0" fontId="1" numFmtId="0" fillId="8" borderId="0" applyFont="1" applyNumberFormat="0" applyFill="1" applyBorder="0" applyAlignment="0">
      <alignment textRotation="0" wrapText="false" shrinkToFit="false"/>
    </xf>
    <xf xfId="0" fontId="1" numFmtId="0" fillId="8" borderId="10" applyFont="1" applyNumberFormat="0" applyFill="1" applyBorder="1" applyAlignment="0">
      <alignment textRotation="0" wrapText="false" shrinkToFit="false"/>
    </xf>
    <xf xfId="0" fontId="1" numFmtId="0" fillId="8" borderId="9" applyFont="1" applyNumberFormat="0" applyFill="1" applyBorder="1" applyAlignment="1">
      <alignment horizontal="left" vertical="top" textRotation="0" wrapText="false" shrinkToFit="false"/>
    </xf>
    <xf xfId="0" fontId="1" numFmtId="0" fillId="8" borderId="0" applyFont="1" applyNumberFormat="0" applyFill="1" applyBorder="0" applyAlignment="1">
      <alignment horizontal="left" vertical="top" textRotation="0" wrapText="false" shrinkToFit="false"/>
    </xf>
    <xf xfId="0" fontId="1" numFmtId="0" fillId="8" borderId="0" applyFont="1" applyNumberFormat="0" applyFill="1" applyBorder="0" applyAlignment="1">
      <alignment horizontal="left" vertical="top" textRotation="0" wrapText="true" shrinkToFit="false"/>
    </xf>
    <xf xfId="0" fontId="1" numFmtId="0" fillId="8" borderId="10" applyFont="1" applyNumberFormat="0" applyFill="1" applyBorder="1" applyAlignment="1">
      <alignment horizontal="left" vertical="top" textRotation="0" wrapText="true" shrinkToFit="false"/>
    </xf>
    <xf xfId="0" fontId="1" numFmtId="0" fillId="6" borderId="0" applyFont="1" applyNumberFormat="0" applyFill="1" applyBorder="0" applyAlignment="1">
      <alignment horizontal="left" vertical="top" textRotation="0" wrapText="true" shrinkToFit="false"/>
    </xf>
    <xf xfId="0" fontId="1" numFmtId="0" fillId="8" borderId="11" applyFont="1" applyNumberFormat="0" applyFill="1" applyBorder="1" applyAlignment="0">
      <alignment textRotation="0" wrapText="false" shrinkToFit="false"/>
    </xf>
    <xf xfId="0" fontId="4" numFmtId="0" fillId="8" borderId="12" applyFont="1" applyNumberFormat="0" applyFill="1" applyBorder="1" applyAlignment="0">
      <alignment textRotation="0" wrapText="false" shrinkToFit="false"/>
    </xf>
    <xf xfId="0" fontId="1" numFmtId="0" fillId="8" borderId="12" applyFont="1" applyNumberFormat="0" applyFill="1" applyBorder="1" applyAlignment="0">
      <alignment textRotation="0" wrapText="false" shrinkToFit="false"/>
    </xf>
    <xf xfId="0" fontId="1" numFmtId="0" fillId="8" borderId="12" applyFont="1" applyNumberFormat="0" applyFill="1" applyBorder="1" applyAlignment="0">
      <alignment textRotation="0" wrapText="false" shrinkToFit="false"/>
    </xf>
    <xf xfId="0" fontId="1" numFmtId="0" fillId="8" borderId="13" applyFont="1" applyNumberFormat="0" applyFill="1" applyBorder="1" applyAlignment="0">
      <alignment textRotation="0" wrapText="false" shrinkToFit="false"/>
    </xf>
    <xf xfId="0" fontId="1" numFmtId="0" fillId="8" borderId="11" applyFont="1" applyNumberFormat="0" applyFill="1" applyBorder="1" applyAlignment="1">
      <alignment horizontal="left" vertical="top" textRotation="0" wrapText="false" shrinkToFit="false"/>
    </xf>
    <xf xfId="0" fontId="1" numFmtId="0" fillId="8" borderId="12" applyFont="1" applyNumberFormat="0" applyFill="1" applyBorder="1" applyAlignment="1">
      <alignment horizontal="left" vertical="top" textRotation="0" wrapText="false" shrinkToFit="false"/>
    </xf>
    <xf xfId="0" fontId="1" numFmtId="0" fillId="8" borderId="12" applyFont="1" applyNumberFormat="0" applyFill="1" applyBorder="1" applyAlignment="1">
      <alignment horizontal="left" vertical="top" textRotation="0" wrapText="true" shrinkToFit="false"/>
    </xf>
    <xf xfId="0" fontId="1" numFmtId="0" fillId="8" borderId="13" applyFont="1" applyNumberFormat="0" applyFill="1" applyBorder="1" applyAlignment="1">
      <alignment horizontal="left" vertical="top" textRotation="0" wrapText="true" shrinkToFit="false"/>
    </xf>
    <xf xfId="0" fontId="4" numFmtId="0" fillId="8" borderId="10" applyFont="1" applyNumberFormat="0" applyFill="1" applyBorder="1" applyAlignment="0">
      <alignment textRotation="0" wrapText="false" shrinkToFit="false"/>
    </xf>
    <xf xfId="0" fontId="4" numFmtId="0" fillId="6" borderId="0" applyFont="1" applyNumberFormat="0" applyFill="1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>
      <alignment vertical="top" textRotation="0" wrapText="true" shrinkToFit="false"/>
    </xf>
    <xf xfId="0" fontId="1" numFmtId="0" fillId="6" borderId="0" applyFont="1" applyNumberFormat="0" applyFill="1" applyBorder="0" applyAlignment="1">
      <alignment vertical="top" textRotation="0" wrapText="tru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8" borderId="10" applyFont="1" applyNumberFormat="0" applyFill="1" applyBorder="1" applyAlignment="1">
      <alignment vertical="top" textRotation="0" wrapText="tru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1" numFmtId="0" fillId="8" borderId="13" applyFont="1" applyNumberFormat="0" applyFill="1" applyBorder="1" applyAlignment="0">
      <alignment textRotation="0" wrapText="false" shrinkToFit="false"/>
    </xf>
    <xf xfId="0" fontId="1" numFmtId="0" fillId="6" borderId="0" applyFont="1" applyNumberFormat="0" applyFill="1" applyBorder="0" applyAlignment="0">
      <alignment textRotation="0" wrapText="false" shrinkToFit="false"/>
    </xf>
    <xf xfId="0" fontId="7" numFmtId="0" fillId="0" borderId="0" applyFont="1" applyNumberFormat="0" applyFill="0" applyBorder="0" applyAlignment="1">
      <alignment horizontal="left" vertical="top" textRotation="0" wrapText="false" shrinkToFit="false"/>
    </xf>
    <xf xfId="0" fontId="5" numFmtId="0" fillId="0" borderId="0" applyFont="1" applyNumberFormat="0" applyFill="0" applyBorder="0" applyAlignment="1">
      <alignment horizontal="left" vertical="top" textRotation="0" wrapText="false" shrinkToFit="false"/>
    </xf>
    <xf xfId="0" fontId="5" numFmtId="0" fillId="6" borderId="0" applyFont="1" applyNumberFormat="0" applyFill="1" applyBorder="0" applyAlignment="0">
      <alignment textRotation="0" wrapText="false" shrinkToFit="false"/>
    </xf>
    <xf xfId="0" fontId="8" numFmtId="0" fillId="0" borderId="0" applyFont="1" applyNumberFormat="0" applyFill="0" applyBorder="0" applyAlignment="1">
      <alignment horizontal="left" vertical="top" textRotation="0" wrapText="false" shrinkToFit="false"/>
    </xf>
    <xf xfId="0" fontId="8" numFmtId="0" fillId="6" borderId="0" applyFont="1" applyNumberFormat="0" applyFill="1" applyBorder="0" applyAlignment="0">
      <alignment textRotation="0" wrapText="false" shrinkToFit="false"/>
    </xf>
    <xf xfId="0" fontId="9" numFmtId="0" fillId="0" borderId="0" applyFont="1" applyNumberFormat="0" applyFill="0" applyBorder="0" applyAlignment="1">
      <alignment horizontal="left" vertical="top" textRotation="0" wrapText="false" shrinkToFit="false"/>
    </xf>
    <xf xfId="0" fontId="10" numFmtId="0" fillId="0" borderId="0" applyFont="1" applyNumberFormat="0" applyFill="0" applyBorder="0" applyAlignment="1">
      <alignment horizontal="left" vertical="top" textRotation="0" wrapText="false" shrinkToFit="false"/>
    </xf>
    <xf xfId="0" fontId="10" numFmtId="0" fillId="6" borderId="0" applyFont="1" applyNumberFormat="0" applyFill="1" applyBorder="0" applyAlignment="0">
      <alignment textRotation="0" wrapText="false" shrinkToFit="false"/>
    </xf>
    <xf xfId="0" fontId="8" numFmtId="0" fillId="0" borderId="0" applyFont="1" applyNumberFormat="0" applyFill="0" applyBorder="0" applyAlignment="1">
      <alignment horizontal="center" vertical="top" textRotation="0" wrapText="false" shrinkToFit="false"/>
    </xf>
    <xf xfId="0" fontId="11" numFmtId="0" fillId="0" borderId="0" applyFont="1" applyNumberFormat="0" applyFill="0" applyBorder="0" applyAlignment="1">
      <alignment horizontal="left" vertical="top" textRotation="0" wrapText="false" shrinkToFit="false"/>
    </xf>
    <xf xfId="0" fontId="11" numFmtId="0" fillId="6" borderId="0" applyFont="1" applyNumberFormat="0" applyFill="1" applyBorder="0" applyAlignment="0">
      <alignment textRotation="0" wrapText="false" shrinkToFit="false"/>
    </xf>
    <xf xfId="0" fontId="0" numFmtId="0" fillId="6" borderId="0" applyFont="0" applyNumberFormat="0" applyFill="1" applyBorder="0" applyAlignment="0">
      <alignment textRotation="0" wrapText="false" shrinkToFit="false"/>
    </xf>
    <xf xfId="0" fontId="0" numFmtId="0" fillId="6" borderId="0" applyFont="0" applyNumberFormat="0" applyFill="1" applyBorder="0" applyAlignment="0">
      <alignment textRotation="0" wrapText="false" shrinkToFit="false"/>
    </xf>
    <xf xfId="0" fontId="12" numFmtId="0" fillId="0" borderId="0" applyFont="1" applyNumberFormat="0" applyFill="0" applyBorder="0" applyAlignment="1">
      <alignment horizontal="left" vertical="top" textRotation="0" wrapText="false" shrinkToFit="false"/>
    </xf>
    <xf xfId="0" fontId="12" numFmtId="0" fillId="6" borderId="0" applyFont="1" applyNumberFormat="0" applyFill="1" applyBorder="0" applyAlignment="0">
      <alignment textRotation="0" wrapText="false" shrinkToFit="false"/>
    </xf>
    <xf xfId="0" fontId="13" numFmtId="0" fillId="8" borderId="12" applyFont="1" applyNumberFormat="0" applyFill="1" applyBorder="1" applyAlignment="1">
      <alignment vertical="center" textRotation="0" wrapText="false" shrinkToFit="false"/>
    </xf>
    <xf xfId="0" fontId="11" numFmtId="0" fillId="0" borderId="12" applyFont="1" applyNumberFormat="0" applyFill="0" applyBorder="1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horizontal="center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6" borderId="0" applyFont="1" applyNumberFormat="0" applyFill="1" applyBorder="0" applyAlignment="1">
      <alignment horizontal="center" textRotation="0" wrapText="false" shrinkToFit="false"/>
    </xf>
    <xf xfId="0" fontId="14" numFmtId="0" fillId="6" borderId="0" applyFont="1" applyNumberFormat="0" applyFill="1" applyBorder="0" applyAlignment="1">
      <alignment vertical="center" textRotation="90" wrapText="true" shrinkToFit="false"/>
    </xf>
    <xf xfId="0" fontId="15" numFmtId="0" fillId="0" borderId="0" applyFont="1" applyNumberFormat="0" applyFill="0" applyBorder="0" applyAlignment="1">
      <alignment vertical="center" textRotation="0" wrapText="false" shrinkToFit="false"/>
    </xf>
    <xf xfId="0" fontId="11" numFmtId="0" fillId="5" borderId="14" applyFont="1" applyNumberFormat="0" applyFill="1" applyBorder="1" applyAlignment="1">
      <alignment horizontal="center" vertical="center" textRotation="0" wrapText="false" shrinkToFit="false"/>
    </xf>
    <xf xfId="0" fontId="11" numFmtId="0" fillId="5" borderId="4" applyFont="1" applyNumberFormat="0" applyFill="1" applyBorder="1" applyAlignment="1">
      <alignment horizontal="center" vertical="center" textRotation="0" wrapText="false" shrinkToFit="false"/>
    </xf>
    <xf xfId="0" fontId="11" numFmtId="0" fillId="5" borderId="2" applyFont="1" applyNumberFormat="0" applyFill="1" applyBorder="1" applyAlignment="1">
      <alignment horizontal="center" vertical="center" textRotation="0" wrapText="false" shrinkToFit="false"/>
    </xf>
    <xf xfId="0" fontId="11" numFmtId="0" fillId="9" borderId="14" applyFont="1" applyNumberFormat="0" applyFill="1" applyBorder="1" applyAlignment="1">
      <alignment horizontal="center" vertical="center" textRotation="0" wrapText="false" shrinkToFit="false"/>
    </xf>
    <xf xfId="0" fontId="11" numFmtId="0" fillId="9" borderId="4" applyFont="1" applyNumberFormat="0" applyFill="1" applyBorder="1" applyAlignment="1">
      <alignment horizontal="center" vertical="center" textRotation="0" wrapText="false" shrinkToFit="false"/>
    </xf>
    <xf xfId="0" fontId="11" numFmtId="0" fillId="9" borderId="2" applyFont="1" applyNumberFormat="0" applyFill="1" applyBorder="1" applyAlignment="1">
      <alignment horizontal="center" vertical="center" textRotation="0" wrapText="false" shrinkToFit="false"/>
    </xf>
    <xf xfId="0" fontId="11" numFmtId="0" fillId="5" borderId="7" applyFont="1" applyNumberFormat="0" applyFill="1" applyBorder="1" applyAlignment="1">
      <alignment horizontal="center" vertical="center" textRotation="0" wrapText="false" shrinkToFit="false"/>
    </xf>
    <xf xfId="0" fontId="11" numFmtId="0" fillId="9" borderId="7" applyFont="1" applyNumberFormat="0" applyFill="1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1">
      <alignment horizontal="center" textRotation="90" wrapText="true" shrinkToFit="false"/>
    </xf>
    <xf xfId="0" fontId="5" numFmtId="0" fillId="3" borderId="3" applyFont="1" applyNumberFormat="0" applyFill="1" applyBorder="1" applyAlignment="1">
      <alignment horizontal="center" textRotation="90" wrapText="true" shrinkToFit="false"/>
    </xf>
    <xf xfId="0" fontId="5" numFmtId="0" fillId="0" borderId="1" applyFont="1" applyNumberFormat="0" applyFill="0" applyBorder="1" applyAlignment="1">
      <alignment horizontal="center" textRotation="90" wrapText="true" shrinkToFit="false"/>
    </xf>
    <xf xfId="0" fontId="5" numFmtId="0" fillId="0" borderId="1" applyFont="1" applyNumberFormat="0" applyFill="0" applyBorder="1" applyAlignment="1">
      <alignment horizontal="center" textRotation="90" wrapText="false" shrinkToFit="false"/>
    </xf>
    <xf xfId="0" fontId="5" numFmtId="0" fillId="0" borderId="1" applyFont="1" applyNumberFormat="0" applyFill="0" applyBorder="1" applyAlignment="1">
      <alignment horizontal="center" textRotation="90" wrapText="false" shrinkToFit="false"/>
    </xf>
    <xf xfId="0" fontId="5" numFmtId="0" fillId="6" borderId="5" applyFont="1" applyNumberFormat="0" applyFill="1" applyBorder="1" applyAlignment="1">
      <alignment horizontal="center" textRotation="9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8" borderId="14" applyFont="1" applyNumberFormat="0" applyFill="1" applyBorder="1" applyAlignment="1">
      <alignment horizontal="left" vertical="center" textRotation="0" wrapText="true" shrinkToFit="false"/>
    </xf>
    <xf xfId="0" fontId="17" numFmtId="0" fillId="10" borderId="2" applyFont="1" applyNumberFormat="0" applyFill="1" applyBorder="1" applyAlignment="0">
      <alignment textRotation="0" wrapText="false" shrinkToFit="false"/>
    </xf>
    <xf xfId="0" fontId="17" numFmtId="0" fillId="2" borderId="2" applyFont="1" applyNumberFormat="0" applyFill="1" applyBorder="1" applyAlignment="0">
      <alignment textRotation="0" wrapText="false" shrinkToFit="false"/>
    </xf>
    <xf xfId="0" fontId="17" numFmtId="0" fillId="3" borderId="1" applyFont="1" applyNumberFormat="0" applyFill="1" applyBorder="1" applyAlignment="0">
      <alignment textRotation="0" wrapText="false" shrinkToFit="false"/>
    </xf>
    <xf xfId="0" fontId="17" numFmtId="0" fillId="11" borderId="1" applyFont="1" applyNumberFormat="0" applyFill="1" applyBorder="1" applyAlignment="0">
      <alignment textRotation="0" wrapText="false" shrinkToFit="false"/>
    </xf>
    <xf xfId="0" fontId="17" numFmtId="0" fillId="2" borderId="2" applyFont="1" applyNumberFormat="0" applyFill="1" applyBorder="1" applyAlignment="0">
      <alignment textRotation="0" wrapText="false" shrinkToFit="false"/>
    </xf>
    <xf xfId="0" fontId="18" numFmtId="0" fillId="3" borderId="1" applyFont="1" applyNumberFormat="0" applyFill="1" applyBorder="1" applyAlignment="0">
      <alignment textRotation="0" wrapText="false" shrinkToFit="false"/>
    </xf>
    <xf xfId="0" fontId="19" numFmtId="0" fillId="3" borderId="1" applyFont="1" applyNumberFormat="0" applyFill="1" applyBorder="1" applyAlignment="1">
      <alignment horizontal="center" vertical="center" textRotation="0" wrapText="false" shrinkToFit="false"/>
    </xf>
    <xf xfId="0" fontId="19" numFmtId="0" fillId="2" borderId="1" applyFont="1" applyNumberFormat="0" applyFill="1" applyBorder="1" applyAlignment="1">
      <alignment horizontal="center" vertical="center" textRotation="0" wrapText="true" shrinkToFit="false"/>
    </xf>
    <xf xfId="0" fontId="16" numFmtId="0" fillId="8" borderId="6" applyFont="1" applyNumberFormat="0" applyFill="1" applyBorder="1" applyAlignment="1">
      <alignment horizontal="left" vertical="center" textRotation="0" wrapText="true" shrinkToFit="false"/>
    </xf>
    <xf xfId="0" fontId="5" numFmtId="49" fillId="0" borderId="1" applyFont="1" applyNumberFormat="1" applyFill="0" applyBorder="1" applyAlignment="1">
      <alignment horizontal="left" vertical="center" textRotation="0" wrapText="false" shrinkToFit="false"/>
    </xf>
    <xf xfId="0" fontId="5" numFmtId="49" fillId="0" borderId="5" applyFont="1" applyNumberFormat="1" applyFill="0" applyBorder="1" applyAlignment="1">
      <alignment horizontal="left" vertical="center" textRotation="0" wrapText="false" shrinkToFit="false"/>
    </xf>
    <xf xfId="0" fontId="5" numFmtId="165" fillId="0" borderId="5" applyFont="1" applyNumberFormat="1" applyFill="0" applyBorder="1" applyAlignment="1">
      <alignment horizontal="center" vertical="center" textRotation="0" wrapText="false" shrinkToFit="false"/>
    </xf>
    <xf xfId="0" fontId="5" numFmtId="165" fillId="6" borderId="5" applyFont="1" applyNumberFormat="1" applyFill="1" applyBorder="1" applyAlignment="1">
      <alignment horizontal="center" vertical="center" textRotation="0" wrapText="false" shrinkToFit="false"/>
    </xf>
    <xf xfId="0" fontId="5" numFmtId="165" fillId="6" borderId="5" applyFont="1" applyNumberFormat="1" applyFill="1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0">
      <alignment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166" fillId="0" borderId="0" applyFont="1" applyNumberFormat="1" applyFill="0" applyBorder="0" applyAlignment="1">
      <alignment horizontal="center" textRotation="0" wrapText="false" shrinkToFit="false"/>
    </xf>
    <xf xfId="0" fontId="15" numFmtId="0" fillId="0" borderId="0" applyFont="1" applyNumberFormat="0" applyFill="0" applyBorder="0" applyAlignment="1">
      <alignment horizontal="left" vertical="center" textRotation="0" wrapText="false" shrinkToFit="false"/>
    </xf>
    <xf xfId="0" fontId="11" numFmtId="0" fillId="8" borderId="6" applyFont="1" applyNumberFormat="0" applyFill="1" applyBorder="1" applyAlignment="0">
      <alignment textRotation="0" wrapText="false" shrinkToFit="false"/>
    </xf>
    <xf xfId="0" fontId="1" numFmtId="0" fillId="8" borderId="7" applyFont="1" applyNumberFormat="0" applyFill="1" applyBorder="1" applyAlignment="1">
      <alignment horizontal="center" vertical="center" textRotation="0" wrapText="false" shrinkToFit="false"/>
    </xf>
    <xf xfId="0" fontId="1" numFmtId="0" fillId="8" borderId="8" applyFont="1" applyNumberFormat="0" applyFill="1" applyBorder="1" applyAlignment="0">
      <alignment textRotation="0" wrapText="false" shrinkToFit="false"/>
    </xf>
    <xf xfId="0" fontId="13" numFmtId="0" fillId="3" borderId="6" applyFont="1" applyNumberFormat="0" applyFill="1" applyBorder="1" applyAlignment="0">
      <alignment textRotation="0" wrapText="false" shrinkToFit="false"/>
    </xf>
    <xf xfId="0" fontId="4" numFmtId="0" fillId="3" borderId="7" applyFont="1" applyNumberFormat="0" applyFill="1" applyBorder="1" applyAlignment="0">
      <alignment textRotation="0" wrapText="false" shrinkToFit="false"/>
    </xf>
    <xf xfId="0" fontId="4" numFmtId="0" fillId="8" borderId="7" applyFont="1" applyNumberFormat="0" applyFill="1" applyBorder="1" applyAlignment="0">
      <alignment textRotation="0" wrapText="false" shrinkToFit="false"/>
    </xf>
    <xf xfId="0" fontId="1" numFmtId="0" fillId="8" borderId="0" applyFont="1" applyNumberFormat="0" applyFill="1" applyBorder="0" applyAlignment="1">
      <alignment horizontal="center" vertical="center" textRotation="0" wrapText="false" shrinkToFit="false"/>
    </xf>
    <xf xfId="0" fontId="11" numFmtId="0" fillId="8" borderId="0" applyFont="1" applyNumberFormat="0" applyFill="1" applyBorder="0" applyAlignment="0">
      <alignment textRotation="0" wrapText="false" shrinkToFit="false"/>
    </xf>
    <xf xfId="0" fontId="4" numFmtId="0" fillId="8" borderId="9" applyFont="1" applyNumberFormat="0" applyFill="1" applyBorder="1" applyAlignment="0">
      <alignment textRotation="0" wrapText="false" shrinkToFit="false"/>
    </xf>
    <xf xfId="0" fontId="4" numFmtId="0" fillId="8" borderId="0" applyFont="1" applyNumberFormat="0" applyFill="1" applyBorder="0" applyAlignment="0">
      <alignment textRotation="0" wrapText="false" shrinkToFit="false"/>
    </xf>
    <xf xfId="0" fontId="4" numFmtId="0" fillId="3" borderId="0" applyFont="1" applyNumberFormat="0" applyFill="1" applyBorder="0" applyAlignment="0">
      <alignment textRotation="0" wrapText="false" shrinkToFit="false"/>
    </xf>
    <xf xfId="0" fontId="11" numFmtId="0" fillId="8" borderId="9" applyFont="1" applyNumberFormat="0" applyFill="1" applyBorder="1" applyAlignment="0">
      <alignment textRotation="0" wrapText="false" shrinkToFit="false"/>
    </xf>
    <xf xfId="0" fontId="1" numFmtId="0" fillId="8" borderId="11" applyFont="1" applyNumberFormat="0" applyFill="1" applyBorder="1" applyAlignment="0">
      <alignment textRotation="0" wrapText="false" shrinkToFit="false"/>
    </xf>
    <xf xfId="0" fontId="1" numFmtId="0" fillId="8" borderId="12" applyFont="1" applyNumberFormat="0" applyFill="1" applyBorder="1" applyAlignment="1">
      <alignment horizontal="center" vertical="center" textRotation="0" wrapText="false" shrinkToFit="false"/>
    </xf>
    <xf xfId="0" fontId="1" numFmtId="0" fillId="2" borderId="7" applyFont="1" applyNumberFormat="0" applyFill="1" applyBorder="1" applyAlignment="1">
      <alignment vertical="center" textRotation="0" wrapText="false" shrinkToFit="false"/>
    </xf>
    <xf xfId="0" fontId="1" numFmtId="0" fillId="6" borderId="7" applyFont="1" applyNumberFormat="0" applyFill="1" applyBorder="1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6" borderId="0" applyFont="1" applyNumberFormat="0" applyFill="1" applyBorder="0" applyAlignment="1">
      <alignment horizontal="left" vertical="center" textRotation="0" wrapText="false" shrinkToFit="false"/>
    </xf>
    <xf xfId="0" fontId="4" numFmtId="0" fillId="3" borderId="6" applyFont="1" applyNumberFormat="0" applyFill="1" applyBorder="1" applyAlignment="1">
      <alignment horizontal="left" vertical="center" textRotation="0" wrapText="false" shrinkToFit="false"/>
    </xf>
    <xf xfId="0" fontId="4" numFmtId="0" fillId="3" borderId="7" applyFont="1" applyNumberFormat="0" applyFill="1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left" vertical="center" textRotation="0" wrapText="false" shrinkToFit="false"/>
    </xf>
    <xf xfId="0" fontId="1" numFmtId="0" fillId="12" borderId="6" applyFont="1" applyNumberFormat="0" applyFill="1" applyBorder="1" applyAlignment="0">
      <alignment textRotation="0" wrapText="false" shrinkToFit="false"/>
    </xf>
    <xf xfId="0" fontId="1" numFmtId="0" fillId="12" borderId="7" applyFont="1" applyNumberFormat="0" applyFill="1" applyBorder="1" applyAlignment="0">
      <alignment textRotation="0" wrapText="false" shrinkToFit="false"/>
    </xf>
    <xf xfId="0" fontId="1" numFmtId="0" fillId="12" borderId="8" applyFont="1" applyNumberFormat="0" applyFill="1" applyBorder="1" applyAlignment="0">
      <alignment textRotation="0" wrapText="false" shrinkToFit="false"/>
    </xf>
    <xf xfId="0" fontId="1" numFmtId="0" fillId="3" borderId="9" applyFont="1" applyNumberFormat="0" applyFill="1" applyBorder="1" applyAlignment="1">
      <alignment horizontal="left" vertical="center" textRotation="0" wrapText="false" shrinkToFit="false"/>
    </xf>
    <xf xfId="0" fontId="1" numFmtId="0" fillId="3" borderId="0" applyFont="1" applyNumberFormat="0" applyFill="1" applyBorder="0" applyAlignment="1">
      <alignment horizontal="left" vertical="center" textRotation="0" wrapText="false" shrinkToFit="false"/>
    </xf>
    <xf xfId="0" fontId="1" numFmtId="0" fillId="3" borderId="10" applyFont="1" applyNumberFormat="0" applyFill="1" applyBorder="1" applyAlignment="1">
      <alignment horizontal="left" vertical="center" textRotation="0" wrapText="false" shrinkToFit="false"/>
    </xf>
    <xf xfId="0" fontId="1" numFmtId="0" fillId="12" borderId="11" applyFont="1" applyNumberFormat="0" applyFill="1" applyBorder="1" applyAlignment="0">
      <alignment textRotation="0" wrapText="false" shrinkToFit="false"/>
    </xf>
    <xf xfId="0" fontId="1" numFmtId="0" fillId="12" borderId="12" applyFont="1" applyNumberFormat="0" applyFill="1" applyBorder="1" applyAlignment="0">
      <alignment textRotation="0" wrapText="false" shrinkToFit="false"/>
    </xf>
    <xf xfId="0" fontId="1" numFmtId="0" fillId="12" borderId="13" applyFont="1" applyNumberFormat="0" applyFill="1" applyBorder="1" applyAlignment="0">
      <alignment textRotation="0" wrapText="false" shrinkToFit="false"/>
    </xf>
    <xf xfId="0" fontId="1" numFmtId="0" fillId="3" borderId="11" applyFont="1" applyNumberFormat="0" applyFill="1" applyBorder="1" applyAlignment="0">
      <alignment textRotation="0" wrapText="false" shrinkToFit="false"/>
    </xf>
    <xf xfId="0" fontId="1" numFmtId="0" fillId="3" borderId="12" applyFont="1" applyNumberFormat="0" applyFill="1" applyBorder="1" applyAlignment="0">
      <alignment textRotation="0" wrapText="false" shrinkToFit="false"/>
    </xf>
    <xf xfId="0" fontId="1" numFmtId="0" fillId="3" borderId="13" applyFont="1" applyNumberFormat="0" applyFill="1" applyBorder="1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textRotation="90" wrapText="true" shrinkToFit="false"/>
    </xf>
    <xf xfId="0" fontId="11" numFmtId="0" fillId="8" borderId="12" applyFont="1" applyNumberFormat="0" applyFill="1" applyBorder="1" applyAlignment="1">
      <alignment vertical="center" textRotation="0" wrapText="false" shrinkToFit="false"/>
    </xf>
    <xf xfId="0" fontId="5" numFmtId="0" fillId="0" borderId="1" applyFont="1" applyNumberFormat="0" applyFill="0" applyBorder="1" applyAlignment="1">
      <alignment horizontal="center" vertical="center" textRotation="90" wrapText="true" shrinkToFit="false"/>
    </xf>
    <xf xfId="0" fontId="5" numFmtId="0" fillId="0" borderId="1" applyFont="1" applyNumberFormat="0" applyFill="0" applyBorder="1" applyAlignment="1">
      <alignment horizontal="center" vertical="center" textRotation="90" wrapText="false" shrinkToFit="false"/>
    </xf>
    <xf xfId="0" fontId="20" numFmtId="0" fillId="4" borderId="14" applyFont="1" applyNumberFormat="0" applyFill="1" applyBorder="1" applyAlignment="1">
      <alignment horizontal="left" vertical="center" textRotation="0" wrapText="false" shrinkToFit="false"/>
    </xf>
    <xf xfId="0" fontId="20" numFmtId="0" fillId="4" borderId="1" applyFont="1" applyNumberFormat="0" applyFill="1" applyBorder="1" applyAlignment="1">
      <alignment horizontal="left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12" numFmtId="0" fillId="4" borderId="1" applyFont="1" applyNumberFormat="0" applyFill="1" applyBorder="1" applyAlignment="0">
      <alignment textRotation="0" wrapText="false" shrinkToFit="false"/>
    </xf>
    <xf xfId="0" fontId="16" numFmtId="0" fillId="8" borderId="1" applyFont="1" applyNumberFormat="0" applyFill="1" applyBorder="1" applyAlignment="1">
      <alignment horizontal="left" vertical="center" textRotation="0" wrapText="true" shrinkToFit="false"/>
    </xf>
    <xf xfId="0" fontId="17" numFmtId="0" fillId="2" borderId="1" applyFont="1" applyNumberFormat="0" applyFill="1" applyBorder="1" applyAlignment="1">
      <alignment horizontal="center" textRotation="0" wrapText="false" shrinkToFit="false"/>
    </xf>
    <xf xfId="0" fontId="17" numFmtId="0" fillId="3" borderId="1" applyFont="1" applyNumberFormat="0" applyFill="1" applyBorder="1" applyAlignment="1">
      <alignment horizontal="center" textRotation="0" wrapText="false" shrinkToFit="false"/>
    </xf>
    <xf xfId="0" fontId="17" numFmtId="0" fillId="11" borderId="1" applyFont="1" applyNumberFormat="0" applyFill="1" applyBorder="1" applyAlignment="1">
      <alignment horizontal="center" textRotation="0" wrapText="false" shrinkToFit="false"/>
    </xf>
    <xf xfId="0" fontId="17" numFmtId="0" fillId="10" borderId="2" applyFont="1" applyNumberFormat="0" applyFill="1" applyBorder="1" applyAlignment="1">
      <alignment horizontal="center" textRotation="0" wrapText="false" shrinkToFit="false"/>
    </xf>
    <xf xfId="0" fontId="17" numFmtId="0" fillId="2" borderId="2" applyFont="1" applyNumberFormat="0" applyFill="1" applyBorder="1" applyAlignment="1">
      <alignment horizontal="center" textRotation="0" wrapText="false" shrinkToFit="false"/>
    </xf>
    <xf xfId="0" fontId="16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11" borderId="1" applyFont="1" applyNumberFormat="0" applyFill="1" applyBorder="1" applyAlignment="1">
      <alignment horizontal="left" vertical="center" textRotation="0" wrapText="false" shrinkToFit="false"/>
    </xf>
    <xf xfId="0" fontId="7" numFmtId="166" fillId="11" borderId="1" applyFont="1" applyNumberFormat="1" applyFill="1" applyBorder="1" applyAlignment="1">
      <alignment horizontal="center" textRotation="0" wrapText="false" shrinkToFit="false"/>
    </xf>
    <xf xfId="0" fontId="21" numFmtId="0" fillId="8" borderId="6" applyFont="1" applyNumberFormat="0" applyFill="1" applyBorder="1" applyAlignment="0">
      <alignment textRotation="0" wrapText="false" shrinkToFit="false"/>
    </xf>
    <xf xfId="0" fontId="0" numFmtId="0" fillId="8" borderId="7" applyFont="0" applyNumberFormat="0" applyFill="1" applyBorder="1" applyAlignment="0">
      <alignment textRotation="0" wrapText="false" shrinkToFit="false"/>
    </xf>
    <xf xfId="0" fontId="0" numFmtId="0" fillId="8" borderId="7" applyFont="0" applyNumberFormat="0" applyFill="1" applyBorder="1" applyAlignment="1">
      <alignment horizontal="center" vertical="center" textRotation="0" wrapText="false" shrinkToFit="false"/>
    </xf>
    <xf xfId="0" fontId="0" numFmtId="0" fillId="8" borderId="8" applyFont="0" applyNumberFormat="0" applyFill="1" applyBorder="1" applyAlignment="0">
      <alignment textRotation="0" wrapText="false" shrinkToFit="false"/>
    </xf>
    <xf xfId="0" fontId="22" numFmtId="0" fillId="3" borderId="6" applyFont="1" applyNumberFormat="0" applyFill="1" applyBorder="1" applyAlignment="0">
      <alignment textRotation="0" wrapText="false" shrinkToFit="false"/>
    </xf>
    <xf xfId="0" fontId="22" numFmtId="0" fillId="3" borderId="7" applyFont="1" applyNumberFormat="0" applyFill="1" applyBorder="1" applyAlignment="0">
      <alignment textRotation="0" wrapText="false" shrinkToFit="false"/>
    </xf>
    <xf xfId="0" fontId="21" numFmtId="0" fillId="8" borderId="7" applyFont="1" applyNumberFormat="0" applyFill="1" applyBorder="1" applyAlignment="0">
      <alignment textRotation="0" wrapText="false" shrinkToFit="false"/>
    </xf>
    <xf xfId="0" fontId="0" numFmtId="0" fillId="8" borderId="9" applyFont="0" applyNumberFormat="0" applyFill="1" applyBorder="1" applyAlignment="0">
      <alignment textRotation="0" wrapText="false" shrinkToFit="false"/>
    </xf>
    <xf xfId="0" fontId="0" numFmtId="0" fillId="8" borderId="0" applyFont="0" applyNumberFormat="0" applyFill="1" applyBorder="0" applyAlignment="0">
      <alignment textRotation="0" wrapText="false" shrinkToFit="false"/>
    </xf>
    <xf xfId="0" fontId="0" numFmtId="0" fillId="8" borderId="0" applyFont="0" applyNumberFormat="0" applyFill="1" applyBorder="0" applyAlignment="1">
      <alignment horizontal="center" vertical="center" textRotation="0" wrapText="false" shrinkToFit="false"/>
    </xf>
    <xf xfId="0" fontId="0" numFmtId="0" fillId="8" borderId="10" applyFont="0" applyNumberFormat="0" applyFill="1" applyBorder="1" applyAlignment="0">
      <alignment textRotation="0" wrapText="false" shrinkToFit="false"/>
    </xf>
    <xf xfId="0" fontId="21" numFmtId="0" fillId="8" borderId="9" applyFont="1" applyNumberFormat="0" applyFill="1" applyBorder="1" applyAlignment="0">
      <alignment textRotation="0" wrapText="false" shrinkToFit="false"/>
    </xf>
    <xf xfId="0" fontId="21" numFmtId="0" fillId="8" borderId="0" applyFont="1" applyNumberFormat="0" applyFill="1" applyBorder="0" applyAlignment="0">
      <alignment textRotation="0" wrapText="false" shrinkToFit="false"/>
    </xf>
    <xf xfId="0" fontId="23" numFmtId="0" fillId="3" borderId="0" applyFont="1" applyNumberFormat="0" applyFill="1" applyBorder="0" applyAlignment="1">
      <alignment horizontal="left" vertical="center" textRotation="0" wrapText="false" shrinkToFit="false"/>
    </xf>
    <xf xfId="0" fontId="0" numFmtId="0" fillId="3" borderId="0" applyFont="0" applyNumberFormat="0" applyFill="1" applyBorder="0" applyAlignment="0">
      <alignment textRotation="0" wrapText="false" shrinkToFit="false"/>
    </xf>
    <xf xfId="0" fontId="21" numFmtId="0" fillId="8" borderId="0" applyFont="1" applyNumberFormat="0" applyFill="1" applyBorder="0" applyAlignment="0">
      <alignment textRotation="0" wrapText="false" shrinkToFit="false"/>
    </xf>
    <xf xfId="0" fontId="0" numFmtId="0" fillId="8" borderId="11" applyFont="0" applyNumberFormat="0" applyFill="1" applyBorder="1" applyAlignment="0">
      <alignment textRotation="0" wrapText="false" shrinkToFit="false"/>
    </xf>
    <xf xfId="0" fontId="0" numFmtId="0" fillId="8" borderId="12" applyFont="0" applyNumberFormat="0" applyFill="1" applyBorder="1" applyAlignment="0">
      <alignment textRotation="0" wrapText="false" shrinkToFit="false"/>
    </xf>
    <xf xfId="0" fontId="0" numFmtId="0" fillId="8" borderId="12" applyFont="0" applyNumberFormat="0" applyFill="1" applyBorder="1" applyAlignment="1">
      <alignment horizontal="center" vertical="center" textRotation="0" wrapText="false" shrinkToFit="false"/>
    </xf>
    <xf xfId="0" fontId="0" numFmtId="0" fillId="8" borderId="13" applyFont="0" applyNumberFormat="0" applyFill="1" applyBorder="1" applyAlignment="0">
      <alignment textRotation="0" wrapText="false" shrinkToFit="false"/>
    </xf>
    <xf xfId="0" fontId="21" numFmtId="0" fillId="8" borderId="11" applyFont="1" applyNumberFormat="0" applyFill="1" applyBorder="1" applyAlignment="0">
      <alignment textRotation="0" wrapText="false" shrinkToFit="false"/>
    </xf>
    <xf xfId="0" fontId="21" numFmtId="0" fillId="8" borderId="12" applyFont="1" applyNumberFormat="0" applyFill="1" applyBorder="1" applyAlignment="0">
      <alignment textRotation="0" wrapText="false" shrinkToFit="false"/>
    </xf>
    <xf xfId="0" fontId="0" numFmtId="0" fillId="3" borderId="9" applyFont="0" applyNumberFormat="0" applyFill="1" applyBorder="1" applyAlignment="0">
      <alignment textRotation="0" wrapText="false" shrinkToFit="false"/>
    </xf>
    <xf xfId="0" fontId="0" numFmtId="0" fillId="3" borderId="7" applyFont="0" applyNumberFormat="0" applyFill="1" applyBorder="1" applyAlignment="0">
      <alignment textRotation="0" wrapText="false" shrinkToFit="false"/>
    </xf>
    <xf xfId="0" fontId="0" numFmtId="0" fillId="3" borderId="8" applyFont="0" applyNumberFormat="0" applyFill="1" applyBorder="1" applyAlignment="0">
      <alignment textRotation="0" wrapText="false" shrinkToFit="false"/>
    </xf>
    <xf xfId="0" fontId="0" numFmtId="0" fillId="3" borderId="11" applyFont="0" applyNumberFormat="0" applyFill="1" applyBorder="1" applyAlignment="0">
      <alignment textRotation="0" wrapText="false" shrinkToFit="false"/>
    </xf>
    <xf xfId="0" fontId="0" numFmtId="0" fillId="3" borderId="12" applyFont="0" applyNumberFormat="0" applyFill="1" applyBorder="1" applyAlignment="0">
      <alignment textRotation="0" wrapText="false" shrinkToFit="false"/>
    </xf>
    <xf xfId="0" fontId="0" numFmtId="0" fillId="3" borderId="13" applyFont="0" applyNumberFormat="0" applyFill="1" applyBorder="1" applyAlignment="0">
      <alignment textRotation="0" wrapText="false" shrinkToFit="false"/>
    </xf>
    <xf xfId="0" fontId="24" numFmtId="0" fillId="8" borderId="0" applyFont="1" applyNumberFormat="0" applyFill="1" applyBorder="0" applyAlignment="1">
      <alignment horizontal="left" vertical="top" textRotation="0" wrapText="false" shrinkToFit="false"/>
    </xf>
    <xf xfId="0" fontId="25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1" applyFont="1" applyNumberFormat="0" applyFill="0" applyBorder="1" applyAlignment="1" applyProtection="true">
      <alignment horizontal="center" textRotation="90" wrapText="true" shrinkToFit="false"/>
      <protection locked="false"/>
    </xf>
    <xf xfId="0" fontId="16" numFmtId="0" fillId="0" borderId="3" applyFont="1" applyNumberFormat="0" applyFill="0" applyBorder="1" applyAlignment="1" applyProtection="true">
      <alignment horizontal="center" textRotation="90" wrapText="true" shrinkToFit="false"/>
      <protection locked="false"/>
    </xf>
    <xf xfId="0" fontId="16" numFmtId="0" fillId="0" borderId="5" applyFont="1" applyNumberFormat="0" applyFill="0" applyBorder="1" applyAlignment="1" applyProtection="true">
      <alignment horizontal="center" textRotation="90" wrapText="true" shrinkToFit="false"/>
      <protection locked="false"/>
    </xf>
    <xf xfId="0" fontId="7" numFmtId="0" fillId="6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1" applyBorder="1" applyAlignment="0">
      <alignment textRotation="0" wrapText="false" shrinkToFit="false"/>
    </xf>
    <xf xfId="0" fontId="0" numFmtId="0" fillId="4" borderId="1" applyFont="0" applyNumberFormat="0" applyFill="1" applyBorder="1" applyAlignment="0">
      <alignment textRotation="0" wrapText="false" shrinkToFit="false"/>
    </xf>
    <xf xfId="0" fontId="16" numFmtId="0" fillId="7" borderId="1" applyFont="1" applyNumberFormat="0" applyFill="1" applyBorder="1" applyAlignment="1">
      <alignment horizontal="center" vertical="center" textRotation="0" wrapText="true" shrinkToFit="false"/>
    </xf>
    <xf xfId="0" fontId="16" numFmtId="2" fillId="7" borderId="1" applyFont="1" applyNumberFormat="1" applyFill="1" applyBorder="1" applyAlignment="1">
      <alignment horizontal="center" vertical="center" textRotation="0" wrapText="false" shrinkToFit="false"/>
    </xf>
    <xf xfId="0" fontId="26" numFmtId="0" fillId="0" borderId="1" applyFont="1" applyNumberFormat="0" applyFill="0" applyBorder="1" applyAlignment="1">
      <alignment horizontal="center" vertical="center" textRotation="0" wrapText="tru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  <xf xfId="0" fontId="2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16" numFmtId="2" fillId="2" borderId="1" applyFont="1" applyNumberFormat="1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8" numFmtId="0" fillId="2" borderId="1" applyFont="1" applyNumberFormat="0" applyFill="1" applyBorder="1" applyAlignment="1">
      <alignment horizontal="center" textRotation="90" wrapText="true" shrinkToFit="false"/>
    </xf>
    <xf xfId="0" fontId="1" numFmtId="0" fillId="2" borderId="7" applyFont="1" applyNumberFormat="0" applyFill="1" applyBorder="1" applyAlignment="1">
      <alignment horizontal="center" textRotation="90" wrapText="false" shrinkToFit="false"/>
    </xf>
    <xf xfId="0" fontId="1" numFmtId="0" fillId="2" borderId="8" applyFont="1" applyNumberFormat="0" applyFill="1" applyBorder="1" applyAlignment="1">
      <alignment horizontal="center" textRotation="90" wrapText="false" shrinkToFit="false"/>
    </xf>
    <xf xfId="0" fontId="1" numFmtId="0" fillId="2" borderId="12" applyFont="1" applyNumberFormat="0" applyFill="1" applyBorder="1" applyAlignment="1">
      <alignment horizontal="center" textRotation="90" wrapText="false" shrinkToFit="false"/>
    </xf>
    <xf xfId="0" fontId="1" numFmtId="0" fillId="2" borderId="13" applyFont="1" applyNumberFormat="0" applyFill="1" applyBorder="1" applyAlignment="1">
      <alignment horizontal="center" textRotation="90" wrapText="false" shrinkToFit="false"/>
    </xf>
    <xf xfId="0" fontId="1" numFmtId="0" fillId="2" borderId="6" applyFont="1" applyNumberFormat="0" applyFill="1" applyBorder="1" applyAlignment="1">
      <alignment horizontal="center" textRotation="90" wrapText="true" shrinkToFit="false"/>
    </xf>
    <xf xfId="0" fontId="1" numFmtId="0" fillId="2" borderId="7" applyFont="1" applyNumberFormat="0" applyFill="1" applyBorder="1" applyAlignment="1">
      <alignment horizontal="center" textRotation="90" wrapText="true" shrinkToFit="false"/>
    </xf>
    <xf xfId="0" fontId="1" numFmtId="0" fillId="2" borderId="8" applyFont="1" applyNumberFormat="0" applyFill="1" applyBorder="1" applyAlignment="1">
      <alignment horizontal="center" textRotation="90" wrapText="true" shrinkToFit="false"/>
    </xf>
    <xf xfId="0" fontId="1" numFmtId="0" fillId="2" borderId="11" applyFont="1" applyNumberFormat="0" applyFill="1" applyBorder="1" applyAlignment="1">
      <alignment horizontal="center" textRotation="90" wrapText="true" shrinkToFit="false"/>
    </xf>
    <xf xfId="0" fontId="1" numFmtId="0" fillId="2" borderId="12" applyFont="1" applyNumberFormat="0" applyFill="1" applyBorder="1" applyAlignment="1">
      <alignment horizontal="center" textRotation="90" wrapText="true" shrinkToFit="false"/>
    </xf>
    <xf xfId="0" fontId="1" numFmtId="0" fillId="2" borderId="13" applyFont="1" applyNumberFormat="0" applyFill="1" applyBorder="1" applyAlignment="1">
      <alignment horizontal="center" textRotation="90" wrapText="true" shrinkToFit="false"/>
    </xf>
    <xf xfId="0" fontId="1" numFmtId="0" fillId="3" borderId="1" applyFont="1" applyNumberFormat="0" applyFill="1" applyBorder="1" applyAlignment="1">
      <alignment horizontal="center" textRotation="90" wrapText="true" shrinkToFit="false"/>
    </xf>
    <xf xfId="0" fontId="13" numFmtId="0" fillId="6" borderId="1" applyFont="1" applyNumberFormat="0" applyFill="1" applyBorder="1" applyAlignment="1">
      <alignment horizontal="center" vertical="center" textRotation="0" wrapText="true" shrinkToFit="false"/>
    </xf>
    <xf xfId="0" fontId="13" numFmtId="0" fillId="6" borderId="3" applyFont="1" applyNumberFormat="0" applyFill="1" applyBorder="1" applyAlignment="1">
      <alignment horizontal="center" vertical="center" textRotation="0" wrapText="true" shrinkToFit="false"/>
    </xf>
    <xf xfId="0" fontId="1" numFmtId="0" fillId="2" borderId="14" applyFont="1" applyNumberFormat="0" applyFill="1" applyBorder="1" applyAlignment="1">
      <alignment horizontal="center" vertical="center" textRotation="0" wrapText="true" shrinkToFit="false"/>
    </xf>
    <xf xfId="0" fontId="1" numFmtId="0" fillId="2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10" applyFont="1" applyNumberFormat="0" applyFill="1" applyBorder="1" applyAlignment="1">
      <alignment horizontal="center" vertical="center" textRotation="0" wrapText="true" shrinkToFit="false"/>
    </xf>
    <xf xfId="0" fontId="1" numFmtId="0" fillId="3" borderId="11" applyFont="1" applyNumberFormat="0" applyFill="1" applyBorder="1" applyAlignment="1">
      <alignment horizontal="center" vertical="center" textRotation="0" wrapText="true" shrinkToFit="false"/>
    </xf>
    <xf xfId="0" fontId="1" numFmtId="0" fillId="3" borderId="12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textRotation="90" wrapText="false" shrinkToFit="false"/>
    </xf>
    <xf xfId="0" fontId="1" numFmtId="0" fillId="3" borderId="14" applyFont="1" applyNumberFormat="0" applyFill="1" applyBorder="1" applyAlignment="1">
      <alignment horizontal="center" vertical="center" textRotation="91" wrapText="false" shrinkToFit="false"/>
    </xf>
    <xf xfId="0" fontId="1" numFmtId="0" fillId="3" borderId="4" applyFont="1" applyNumberFormat="0" applyFill="1" applyBorder="1" applyAlignment="1">
      <alignment horizontal="center" vertical="center" textRotation="91" wrapText="false" shrinkToFit="false"/>
    </xf>
    <xf xfId="0" fontId="1" numFmtId="0" fillId="3" borderId="2" applyFont="1" applyNumberFormat="0" applyFill="1" applyBorder="1" applyAlignment="1">
      <alignment horizontal="center" vertical="center" textRotation="91" wrapText="false" shrinkToFit="false"/>
    </xf>
    <xf xfId="0" fontId="3" numFmtId="0" fillId="4" borderId="1" applyFont="1" applyNumberFormat="0" applyFill="1" applyBorder="1" applyAlignment="1">
      <alignment horizontal="center" textRotation="0" wrapText="false" shrinkToFit="false"/>
    </xf>
    <xf xfId="0" fontId="0" numFmtId="0" fillId="13" borderId="7" applyFont="0" applyNumberFormat="0" applyFill="1" applyBorder="1" applyAlignment="1">
      <alignment horizontal="center" vertical="center" textRotation="90" wrapText="true" shrinkToFit="false"/>
    </xf>
    <xf xfId="0" fontId="0" numFmtId="0" fillId="13" borderId="0" applyFont="0" applyNumberFormat="0" applyFill="1" applyBorder="0" applyAlignment="1">
      <alignment horizontal="center" vertical="center" textRotation="9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0" fillId="2" borderId="14" applyFont="1" applyNumberFormat="0" applyFill="1" applyBorder="1" applyAlignment="1">
      <alignment horizontal="center" vertical="center" textRotation="0" wrapText="false" shrinkToFit="false"/>
    </xf>
    <xf xfId="0" fontId="2" numFmtId="0" fillId="2" borderId="4" applyFont="1" applyNumberFormat="0" applyFill="1" applyBorder="1" applyAlignment="1">
      <alignment horizontal="center" vertical="center" textRotation="0" wrapText="fals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0" numFmtId="0" fillId="14" borderId="7" applyFont="0" applyNumberFormat="0" applyFill="1" applyBorder="1" applyAlignment="1">
      <alignment horizontal="center" vertical="center" textRotation="90" wrapText="true" shrinkToFit="false"/>
    </xf>
    <xf xfId="0" fontId="0" numFmtId="0" fillId="14" borderId="0" applyFont="0" applyNumberFormat="0" applyFill="1" applyBorder="0" applyAlignment="1">
      <alignment horizontal="center" vertical="center" textRotation="90" wrapText="true" shrinkToFit="false"/>
    </xf>
    <xf xfId="0" fontId="2" numFmtId="0" fillId="7" borderId="1" applyFont="1" applyNumberFormat="0" applyFill="1" applyBorder="1" applyAlignment="1">
      <alignment horizontal="center" vertical="center" textRotation="0" wrapText="false" shrinkToFit="false"/>
    </xf>
    <xf xfId="0" fontId="1" numFmtId="0" fillId="8" borderId="6" applyFont="1" applyNumberFormat="0" applyFill="1" applyBorder="1" applyAlignment="1">
      <alignment horizontal="center" vertical="top" textRotation="0" wrapText="true" shrinkToFit="false"/>
    </xf>
    <xf xfId="0" fontId="1" numFmtId="0" fillId="8" borderId="7" applyFont="1" applyNumberFormat="0" applyFill="1" applyBorder="1" applyAlignment="1">
      <alignment horizontal="center" vertical="top" textRotation="0" wrapText="true" shrinkToFit="false"/>
    </xf>
    <xf xfId="0" fontId="1" numFmtId="0" fillId="8" borderId="8" applyFont="1" applyNumberFormat="0" applyFill="1" applyBorder="1" applyAlignment="1">
      <alignment horizontal="center" vertical="top" textRotation="0" wrapText="true" shrinkToFit="false"/>
    </xf>
    <xf xfId="0" fontId="1" numFmtId="0" fillId="8" borderId="9" applyFont="1" applyNumberFormat="0" applyFill="1" applyBorder="1" applyAlignment="1">
      <alignment horizontal="center" vertical="top" textRotation="0" wrapText="true" shrinkToFit="false"/>
    </xf>
    <xf xfId="0" fontId="1" numFmtId="0" fillId="8" borderId="0" applyFont="1" applyNumberFormat="0" applyFill="1" applyBorder="0" applyAlignment="1">
      <alignment horizontal="center" vertical="top" textRotation="0" wrapText="true" shrinkToFit="false"/>
    </xf>
    <xf xfId="0" fontId="1" numFmtId="0" fillId="8" borderId="10" applyFont="1" applyNumberFormat="0" applyFill="1" applyBorder="1" applyAlignment="1">
      <alignment horizontal="center" vertical="top" textRotation="0" wrapText="true" shrinkToFit="false"/>
    </xf>
    <xf xfId="0" fontId="8" numFmtId="0" fillId="6" borderId="0" applyFont="1" applyNumberFormat="0" applyFill="1" applyBorder="0" applyAlignment="1">
      <alignment horizontal="center" textRotation="0" wrapText="false" shrinkToFit="false"/>
    </xf>
    <xf xfId="0" fontId="8" numFmtId="0" fillId="6" borderId="0" applyFont="1" applyNumberFormat="0" applyFill="1" applyBorder="0" applyAlignment="0">
      <alignment textRotation="0" wrapText="false" shrinkToFit="false"/>
    </xf>
    <xf xfId="0" fontId="5" numFmtId="0" fillId="0" borderId="3" applyFont="1" applyNumberFormat="0" applyFill="0" applyBorder="1" applyAlignment="1">
      <alignment horizontal="center" vertical="center" textRotation="90" wrapText="true" shrinkToFit="false"/>
    </xf>
    <xf xfId="0" fontId="5" numFmtId="0" fillId="0" borderId="15" applyFont="1" applyNumberFormat="0" applyFill="0" applyBorder="1" applyAlignment="1">
      <alignment horizontal="center" vertical="center" textRotation="90" wrapText="true" shrinkToFit="false"/>
    </xf>
    <xf xfId="0" fontId="5" numFmtId="0" fillId="0" borderId="5" applyFont="1" applyNumberFormat="0" applyFill="0" applyBorder="1" applyAlignment="1">
      <alignment horizontal="center" vertical="center" textRotation="90" wrapText="true" shrinkToFit="false"/>
    </xf>
    <xf xfId="0" fontId="11" numFmtId="0" fillId="0" borderId="6" applyFont="1" applyNumberFormat="0" applyFill="0" applyBorder="1" applyAlignment="1">
      <alignment horizontal="center" vertical="center" textRotation="0" wrapText="false" shrinkToFit="false"/>
    </xf>
    <xf xfId="0" fontId="11" numFmtId="0" fillId="0" borderId="7" applyFont="1" applyNumberFormat="0" applyFill="0" applyBorder="1" applyAlignment="1">
      <alignment horizontal="center" vertical="center" textRotation="0" wrapText="false" shrinkToFit="false"/>
    </xf>
    <xf xfId="0" fontId="11" numFmtId="0" fillId="0" borderId="8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1" numFmtId="0" fillId="5" borderId="14" applyFont="1" applyNumberFormat="0" applyFill="1" applyBorder="1" applyAlignment="1">
      <alignment horizontal="center" vertical="center" textRotation="0" wrapText="false" shrinkToFit="false"/>
    </xf>
    <xf xfId="0" fontId="11" numFmtId="0" fillId="5" borderId="4" applyFont="1" applyNumberFormat="0" applyFill="1" applyBorder="1" applyAlignment="1">
      <alignment horizontal="center" vertical="center" textRotation="0" wrapText="false" shrinkToFit="false"/>
    </xf>
    <xf xfId="0" fontId="11" numFmtId="0" fillId="5" borderId="2" applyFont="1" applyNumberFormat="0" applyFill="1" applyBorder="1" applyAlignment="1">
      <alignment horizontal="center" vertical="center" textRotation="0" wrapText="false" shrinkToFit="false"/>
    </xf>
    <xf xfId="0" fontId="11" numFmtId="0" fillId="9" borderId="14" applyFont="1" applyNumberFormat="0" applyFill="1" applyBorder="1" applyAlignment="1">
      <alignment horizontal="center" vertical="center" textRotation="0" wrapText="false" shrinkToFit="false"/>
    </xf>
    <xf xfId="0" fontId="11" numFmtId="0" fillId="9" borderId="4" applyFont="1" applyNumberFormat="0" applyFill="1" applyBorder="1" applyAlignment="1">
      <alignment horizontal="center" vertical="center" textRotation="0" wrapText="false" shrinkToFit="false"/>
    </xf>
    <xf xfId="0" fontId="11" numFmtId="0" fillId="9" borderId="2" applyFont="1" applyNumberFormat="0" applyFill="1" applyBorder="1" applyAlignment="1">
      <alignment horizontal="center" vertical="center" textRotation="0" wrapText="false" shrinkToFit="false"/>
    </xf>
    <xf xfId="0" fontId="5" numFmtId="0" fillId="2" borderId="3" applyFont="1" applyNumberFormat="0" applyFill="1" applyBorder="1" applyAlignment="1">
      <alignment horizontal="center" textRotation="90" wrapText="true" shrinkToFit="false"/>
    </xf>
    <xf xfId="0" fontId="5" numFmtId="0" fillId="2" borderId="15" applyFont="1" applyNumberFormat="0" applyFill="1" applyBorder="1" applyAlignment="1">
      <alignment horizontal="center" textRotation="90" wrapText="false" shrinkToFit="false"/>
    </xf>
    <xf xfId="0" fontId="5" numFmtId="0" fillId="2" borderId="5" applyFont="1" applyNumberFormat="0" applyFill="1" applyBorder="1" applyAlignment="1">
      <alignment horizontal="center" textRotation="90" wrapText="false" shrinkToFit="false"/>
    </xf>
    <xf xfId="0" fontId="5" numFmtId="0" fillId="3" borderId="3" applyFont="1" applyNumberFormat="0" applyFill="1" applyBorder="1" applyAlignment="1">
      <alignment horizontal="center" textRotation="90" wrapText="false" shrinkToFit="false"/>
    </xf>
    <xf xfId="0" fontId="5" numFmtId="0" fillId="3" borderId="15" applyFont="1" applyNumberFormat="0" applyFill="1" applyBorder="1" applyAlignment="1">
      <alignment horizontal="center" textRotation="90" wrapText="false" shrinkToFit="false"/>
    </xf>
    <xf xfId="0" fontId="5" numFmtId="0" fillId="3" borderId="5" applyFont="1" applyNumberFormat="0" applyFill="1" applyBorder="1" applyAlignment="1">
      <alignment horizontal="center" textRotation="90" wrapText="false" shrinkToFit="false"/>
    </xf>
    <xf xfId="0" fontId="5" numFmtId="0" fillId="11" borderId="3" applyFont="1" applyNumberFormat="0" applyFill="1" applyBorder="1" applyAlignment="1">
      <alignment horizontal="center" textRotation="90" wrapText="false" shrinkToFit="false"/>
    </xf>
    <xf xfId="0" fontId="5" numFmtId="0" fillId="11" borderId="15" applyFont="1" applyNumberFormat="0" applyFill="1" applyBorder="1" applyAlignment="1">
      <alignment horizontal="center" textRotation="90" wrapText="false" shrinkToFit="false"/>
    </xf>
    <xf xfId="0" fontId="5" numFmtId="0" fillId="11" borderId="5" applyFont="1" applyNumberFormat="0" applyFill="1" applyBorder="1" applyAlignment="1">
      <alignment horizontal="center" textRotation="90" wrapText="fals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5" numFmtId="0" fillId="0" borderId="3" applyFont="1" applyNumberFormat="0" applyFill="0" applyBorder="1" applyAlignment="1">
      <alignment horizontal="center" textRotation="90" wrapText="true" shrinkToFit="false"/>
    </xf>
    <xf xfId="0" fontId="5" numFmtId="0" fillId="0" borderId="15" applyFont="1" applyNumberFormat="0" applyFill="0" applyBorder="1" applyAlignment="1">
      <alignment horizontal="center" textRotation="90" wrapText="true" shrinkToFit="false"/>
    </xf>
    <xf xfId="0" fontId="5" numFmtId="0" fillId="0" borderId="5" applyFont="1" applyNumberFormat="0" applyFill="0" applyBorder="1" applyAlignment="1">
      <alignment horizontal="center" textRotation="9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11" numFmtId="0" fillId="2" borderId="1" applyFont="1" applyNumberFormat="0" applyFill="1" applyBorder="1" applyAlignment="1">
      <alignment horizontal="center" textRotation="90" wrapText="true" shrinkToFit="false"/>
    </xf>
    <xf xfId="0" fontId="5" numFmtId="0" fillId="0" borderId="1" applyFont="1" applyNumberFormat="0" applyFill="0" applyBorder="1" applyAlignment="1">
      <alignment horizontal="center" textRotation="90" wrapText="true" shrinkToFit="false"/>
    </xf>
    <xf xfId="0" fontId="5" numFmtId="0" fillId="0" borderId="1" applyFont="1" applyNumberFormat="0" applyFill="0" applyBorder="1" applyAlignment="1">
      <alignment horizontal="center" textRotation="90" wrapText="false" shrinkToFit="false"/>
    </xf>
    <xf xfId="0" fontId="5" numFmtId="0" fillId="0" borderId="3" applyFont="1" applyNumberFormat="0" applyFill="0" applyBorder="1" applyAlignment="1">
      <alignment horizontal="center" textRotation="90" wrapText="true" shrinkToFit="false"/>
    </xf>
    <xf xfId="0" fontId="5" numFmtId="0" fillId="0" borderId="5" applyFont="1" applyNumberFormat="0" applyFill="0" applyBorder="1" applyAlignment="1">
      <alignment horizontal="center" textRotation="90" wrapText="true" shrinkToFit="false"/>
    </xf>
    <xf xfId="0" fontId="5" numFmtId="0" fillId="2" borderId="3" applyFont="1" applyNumberFormat="0" applyFill="1" applyBorder="1" applyAlignment="1">
      <alignment horizontal="center" textRotation="90" wrapText="true" shrinkToFit="false"/>
    </xf>
    <xf xfId="0" fontId="5" numFmtId="0" fillId="2" borderId="15" applyFont="1" applyNumberFormat="0" applyFill="1" applyBorder="1" applyAlignment="1">
      <alignment horizontal="center" textRotation="90" wrapText="false" shrinkToFit="false"/>
    </xf>
    <xf xfId="0" fontId="5" numFmtId="0" fillId="2" borderId="5" applyFont="1" applyNumberFormat="0" applyFill="1" applyBorder="1" applyAlignment="1">
      <alignment horizontal="center" textRotation="90" wrapText="false" shrinkToFit="false"/>
    </xf>
    <xf xfId="0" fontId="5" numFmtId="0" fillId="3" borderId="14" applyFont="1" applyNumberFormat="0" applyFill="1" applyBorder="1" applyAlignment="1">
      <alignment horizontal="center" vertical="center" textRotation="0" wrapText="true" shrinkToFit="false"/>
    </xf>
    <xf xfId="0" fontId="5" numFmtId="0" fillId="3" borderId="4" applyFont="1" applyNumberFormat="0" applyFill="1" applyBorder="1" applyAlignment="1">
      <alignment horizontal="center" vertical="center" textRotation="0" wrapText="true" shrinkToFit="false"/>
    </xf>
    <xf xfId="0" fontId="5" numFmtId="0" fillId="3" borderId="2" applyFont="1" applyNumberFormat="0" applyFill="1" applyBorder="1" applyAlignment="1">
      <alignment horizontal="center" vertical="center" textRotation="0" wrapText="true" shrinkToFit="false"/>
    </xf>
    <xf xfId="0" fontId="5" numFmtId="0" fillId="3" borderId="3" applyFont="1" applyNumberFormat="0" applyFill="1" applyBorder="1" applyAlignment="1">
      <alignment horizontal="center" textRotation="90" wrapText="true" shrinkToFit="false"/>
    </xf>
    <xf xfId="0" fontId="5" numFmtId="0" fillId="3" borderId="5" applyFont="1" applyNumberFormat="0" applyFill="1" applyBorder="1" applyAlignment="1">
      <alignment horizontal="center" textRotation="90" wrapText="true" shrinkToFit="false"/>
    </xf>
    <xf xfId="0" fontId="5" numFmtId="0" fillId="0" borderId="14" applyFont="1" applyNumberFormat="0" applyFill="0" applyBorder="1" applyAlignment="1">
      <alignment horizontal="center" vertical="center" textRotation="0" wrapText="true" shrinkToFit="false"/>
    </xf>
    <xf xfId="0" fontId="5" numFmtId="0" fillId="0" borderId="2" applyFont="1" applyNumberFormat="0" applyFill="0" applyBorder="1" applyAlignment="1">
      <alignment horizontal="center" vertical="center" textRotation="0" wrapText="true" shrinkToFit="false"/>
    </xf>
    <xf xfId="0" fontId="5" numFmtId="0" fillId="3" borderId="3" applyFont="1" applyNumberFormat="0" applyFill="1" applyBorder="1" applyAlignment="1">
      <alignment horizontal="center" textRotation="90" wrapText="true" shrinkToFit="false"/>
    </xf>
    <xf xfId="0" fontId="5" numFmtId="0" fillId="3" borderId="15" applyFont="1" applyNumberFormat="0" applyFill="1" applyBorder="1" applyAlignment="1">
      <alignment horizontal="center" textRotation="90" wrapText="false" shrinkToFit="false"/>
    </xf>
    <xf xfId="0" fontId="5" numFmtId="0" fillId="3" borderId="5" applyFont="1" applyNumberFormat="0" applyFill="1" applyBorder="1" applyAlignment="1">
      <alignment horizontal="center" textRotation="90" wrapText="false" shrinkToFit="false"/>
    </xf>
    <xf xfId="0" fontId="2" numFmtId="0" fillId="2" borderId="3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1" applyBorder="1" applyAlignment="1">
      <alignment horizontal="center" vertical="center" textRotation="0" wrapText="false" shrinkToFit="false"/>
    </xf>
    <xf xfId="0" fontId="5" numFmtId="0" fillId="0" borderId="14" applyFont="1" applyNumberFormat="0" applyFill="0" applyBorder="1" applyAlignment="1">
      <alignment horizontal="center" vertical="center" textRotation="91" wrapText="true" shrinkToFit="false"/>
    </xf>
    <xf xfId="0" fontId="5" numFmtId="0" fillId="0" borderId="4" applyFont="1" applyNumberFormat="0" applyFill="0" applyBorder="1" applyAlignment="1">
      <alignment horizontal="center" vertical="center" textRotation="91" wrapText="true" shrinkToFit="false"/>
    </xf>
    <xf xfId="0" fontId="5" numFmtId="0" fillId="0" borderId="2" applyFont="1" applyNumberFormat="0" applyFill="0" applyBorder="1" applyAlignment="1">
      <alignment horizontal="center" vertical="center" textRotation="91" wrapText="true" shrinkToFit="false"/>
    </xf>
    <xf xfId="0" fontId="29" numFmtId="0" fillId="2" borderId="3" applyFont="1" applyNumberFormat="0" applyFill="1" applyBorder="1" applyAlignment="1">
      <alignment horizontal="center" vertical="center" textRotation="0" wrapText="false" shrinkToFit="false"/>
    </xf>
    <xf xfId="0" fontId="29" numFmtId="0" fillId="2" borderId="5" applyFont="1" applyNumberFormat="0" applyFill="1" applyBorder="1" applyAlignment="1">
      <alignment horizontal="center" vertical="center" textRotation="0" wrapText="false" shrinkToFit="false"/>
    </xf>
    <xf xfId="0" fontId="29" numFmtId="0" fillId="3" borderId="3" applyFont="1" applyNumberFormat="0" applyFill="1" applyBorder="1" applyAlignment="1">
      <alignment horizontal="center" vertical="center" textRotation="0" wrapText="false" shrinkToFit="false"/>
    </xf>
    <xf xfId="0" fontId="29" numFmtId="0" fillId="3" borderId="5" applyFont="1" applyNumberFormat="0" applyFill="1" applyBorder="1" applyAlignment="1">
      <alignment horizontal="center" vertical="center" textRotation="0" wrapText="false" shrinkToFit="false"/>
    </xf>
    <xf xfId="0" fontId="29" numFmtId="0" fillId="11" borderId="3" applyFont="1" applyNumberFormat="0" applyFill="1" applyBorder="1" applyAlignment="1">
      <alignment horizontal="center" vertical="center" textRotation="0" wrapText="false" shrinkToFit="false"/>
    </xf>
    <xf xfId="0" fontId="29" numFmtId="0" fillId="11" borderId="5" applyFont="1" applyNumberFormat="0" applyFill="1" applyBorder="1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top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29" numFmtId="0" fillId="0" borderId="14" applyFont="1" applyNumberFormat="0" applyFill="0" applyBorder="1" applyAlignment="1">
      <alignment horizontal="center" vertical="center" textRotation="0" wrapText="false" shrinkToFit="false"/>
    </xf>
    <xf xfId="0" fontId="29" numFmtId="0" fillId="0" borderId="2" applyFont="1" applyNumberFormat="0" applyFill="0" applyBorder="1" applyAlignment="1">
      <alignment horizontal="center" vertical="center" textRotation="0" wrapText="false" shrinkToFit="false"/>
    </xf>
    <xf xfId="0" fontId="29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0" fillId="6" borderId="4" applyFont="1" applyNumberFormat="0" applyFill="1" applyBorder="1" applyAlignment="1">
      <alignment horizontal="center" vertical="center" textRotation="0" wrapText="false" shrinkToFit="false"/>
    </xf>
    <xf xfId="0" fontId="2" numFmtId="0" fillId="6" borderId="2" applyFont="1" applyNumberFormat="0" applyFill="1" applyBorder="1" applyAlignment="1">
      <alignment horizontal="center" vertical="center" textRotation="0" wrapText="false" shrinkToFit="false"/>
    </xf>
    <xf xfId="0" fontId="2" numFmtId="0" fillId="6" borderId="3" applyFont="1" applyNumberFormat="0" applyFill="1" applyBorder="1" applyAlignment="1">
      <alignment horizontal="center" vertical="center" textRotation="0" wrapText="false" shrinkToFit="false"/>
    </xf>
    <xf xfId="0" fontId="2" numFmtId="0" fillId="6" borderId="5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90" wrapText="true" shrinkToFit="false"/>
    </xf>
    <xf xfId="0" fontId="5" numFmtId="0" fillId="0" borderId="11" applyFont="1" applyNumberFormat="0" applyFill="0" applyBorder="1" applyAlignment="1">
      <alignment horizontal="center" vertical="center" textRotation="90" wrapText="true" shrinkToFit="false"/>
    </xf>
    <xf xfId="0" fontId="5" numFmtId="0" fillId="0" borderId="15" applyFont="1" applyNumberFormat="0" applyFill="0" applyBorder="1" applyAlignment="1">
      <alignment horizontal="center" textRotation="90" wrapText="true" shrinkToFit="false"/>
    </xf>
    <xf xfId="0" fontId="5" numFmtId="0" fillId="0" borderId="3" applyFont="1" applyNumberFormat="0" applyFill="0" applyBorder="1" applyAlignment="1">
      <alignment horizontal="center" textRotation="90" wrapText="false" shrinkToFit="false"/>
    </xf>
    <xf xfId="0" fontId="5" numFmtId="0" fillId="0" borderId="15" applyFont="1" applyNumberFormat="0" applyFill="0" applyBorder="1" applyAlignment="1">
      <alignment horizontal="center" textRotation="90" wrapText="false" shrinkToFit="false"/>
    </xf>
    <xf xfId="0" fontId="5" numFmtId="0" fillId="0" borderId="5" applyFont="1" applyNumberFormat="0" applyFill="0" applyBorder="1" applyAlignment="1">
      <alignment horizontal="center" textRotation="90" wrapText="false" shrinkToFit="false"/>
    </xf>
    <xf xfId="0" fontId="11" numFmtId="0" fillId="0" borderId="14" applyFont="1" applyNumberFormat="0" applyFill="0" applyBorder="1" applyAlignment="1">
      <alignment horizontal="center" vertical="center" textRotation="0" wrapText="false" shrinkToFit="false"/>
    </xf>
    <xf xfId="0" fontId="11" numFmtId="0" fillId="0" borderId="4" applyFont="1" applyNumberFormat="0" applyFill="0" applyBorder="1" applyAlignment="1">
      <alignment horizontal="center" vertical="center" textRotation="0" wrapText="false" shrinkToFit="false"/>
    </xf>
    <xf xfId="0" fontId="11" numFmtId="0" fillId="0" borderId="2" applyFont="1" applyNumberFormat="0" applyFill="0" applyBorder="1" applyAlignment="1">
      <alignment horizontal="center" vertical="center" textRotation="0" wrapText="false" shrinkToFit="false"/>
    </xf>
    <xf xfId="0" fontId="11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2" borderId="1" applyFont="1" applyNumberFormat="0" applyFill="1" applyBorder="1" applyAlignment="1">
      <alignment horizontal="center" textRotation="90" wrapText="false" shrinkToFit="false"/>
    </xf>
    <xf xfId="0" fontId="5" numFmtId="0" fillId="3" borderId="1" applyFont="1" applyNumberFormat="0" applyFill="1" applyBorder="1" applyAlignment="1">
      <alignment horizontal="center" textRotation="9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11" borderId="3" applyFont="1" applyNumberFormat="0" applyFill="1" applyBorder="1" applyAlignment="1">
      <alignment horizontal="center" vertical="center" textRotation="0" wrapText="false" shrinkToFit="false"/>
    </xf>
    <xf xfId="0" fontId="2" numFmtId="0" fillId="11" borderId="5" applyFont="1" applyNumberFormat="0" applyFill="1" applyBorder="1" applyAlignment="1">
      <alignment horizontal="center" vertical="center" textRotation="0" wrapText="false" shrinkToFit="false"/>
    </xf>
    <xf xfId="0" fontId="5" numFmtId="0" fillId="0" borderId="15" applyFont="1" applyNumberFormat="0" applyFill="0" applyBorder="1" applyAlignment="1">
      <alignment horizontal="center" vertical="center" textRotation="0" wrapText="true" shrinkToFit="false"/>
    </xf>
    <xf xfId="0" fontId="5" numFmtId="0" fillId="0" borderId="5" applyFont="1" applyNumberFormat="0" applyFill="0" applyBorder="1" applyAlignment="1">
      <alignment horizontal="center" vertical="center" textRotation="0" wrapText="true" shrinkToFit="false"/>
    </xf>
    <xf xfId="0" fontId="2" numFmtId="0" fillId="6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1">
      <alignment horizontal="center" textRotation="90" wrapText="false" shrinkToFit="false"/>
    </xf>
    <xf xfId="0" fontId="5" numFmtId="0" fillId="3" borderId="1" applyFont="1" applyNumberFormat="0" applyFill="1" applyBorder="1" applyAlignment="1">
      <alignment horizontal="center" textRotation="90" wrapText="false" shrinkToFit="false"/>
    </xf>
    <xf xfId="0" fontId="5" numFmtId="0" fillId="0" borderId="6" applyFont="1" applyNumberFormat="0" applyFill="0" applyBorder="1" applyAlignment="1">
      <alignment horizontal="center" vertical="center" textRotation="0" wrapText="true" shrinkToFit="false"/>
    </xf>
    <xf xfId="0" fontId="5" numFmtId="0" fillId="0" borderId="7" applyFont="1" applyNumberFormat="0" applyFill="0" applyBorder="1" applyAlignment="1">
      <alignment horizontal="center" vertical="center" textRotation="0" wrapText="true" shrinkToFit="false"/>
    </xf>
    <xf xfId="0" fontId="5" numFmtId="0" fillId="0" borderId="8" applyFont="1" applyNumberFormat="0" applyFill="0" applyBorder="1" applyAlignment="1">
      <alignment horizontal="center" vertical="center" textRotation="0" wrapText="true" shrinkToFit="false"/>
    </xf>
    <xf xfId="0" fontId="5" numFmtId="0" fillId="0" borderId="11" applyFont="1" applyNumberFormat="0" applyFill="0" applyBorder="1" applyAlignment="1">
      <alignment horizontal="center" vertical="center" textRotation="0" wrapText="true" shrinkToFit="false"/>
    </xf>
    <xf xfId="0" fontId="5" numFmtId="0" fillId="0" borderId="12" applyFont="1" applyNumberFormat="0" applyFill="0" applyBorder="1" applyAlignment="1">
      <alignment horizontal="center" vertical="center" textRotation="0" wrapText="true" shrinkToFit="false"/>
    </xf>
    <xf xfId="0" fontId="5" numFmtId="0" fillId="0" borderId="13" applyFont="1" applyNumberFormat="0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91" wrapText="true" shrinkToFit="false"/>
    </xf>
    <xf xfId="0" fontId="5" numFmtId="0" fillId="2" borderId="3" applyFont="1" applyNumberFormat="0" applyFill="1" applyBorder="1" applyAlignment="1">
      <alignment horizontal="center" textRotation="90" wrapText="false" shrinkToFit="false"/>
    </xf>
    <xf xfId="0" fontId="0" numFmtId="0" fillId="3" borderId="7" applyFont="0" applyNumberFormat="0" applyFill="1" applyBorder="1" applyAlignment="1">
      <alignment horizontal="left" vertical="center" textRotation="0" wrapText="false" shrinkToFit="false"/>
    </xf>
    <xf xfId="0" fontId="8" numFmtId="0" fillId="6" borderId="0" applyFont="1" applyNumberFormat="0" applyFill="1" applyBorder="0" applyAlignment="1">
      <alignment horizontal="left" textRotation="0" wrapText="false" shrinkToFit="false"/>
    </xf>
    <xf xfId="0" fontId="5" numFmtId="0" fillId="6" borderId="1" applyFont="1" applyNumberFormat="0" applyFill="1" applyBorder="1" applyAlignment="1">
      <alignment horizontal="center" textRotation="90" wrapText="true" shrinkToFit="false"/>
    </xf>
    <xf xfId="0" fontId="5" numFmtId="0" fillId="6" borderId="1" applyFont="1" applyNumberFormat="0" applyFill="1" applyBorder="1" applyAlignment="1">
      <alignment horizontal="center" textRotation="90" wrapText="false" shrinkToFit="false"/>
    </xf>
    <xf xfId="0" fontId="5" numFmtId="0" fillId="6" borderId="3" applyFont="1" applyNumberFormat="0" applyFill="1" applyBorder="1" applyAlignment="1">
      <alignment horizontal="center" textRotation="90" wrapText="false" shrinkToFit="false"/>
    </xf>
    <xf xfId="0" fontId="5" numFmtId="0" fillId="6" borderId="5" applyFont="1" applyNumberFormat="0" applyFill="1" applyBorder="1" applyAlignment="1">
      <alignment horizontal="center" textRotation="9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0" borderId="4" applyFont="1" applyNumberFormat="0" applyFill="0" applyBorder="1" applyAlignment="1">
      <alignment horizontal="center" vertical="center" textRotation="0" wrapText="false" shrinkToFit="false"/>
    </xf>
    <xf xfId="0" fontId="2" numFmtId="0" fillId="0" borderId="2" applyFont="1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0" numFmtId="17" fillId="0" borderId="0" applyFont="1" applyNumberFormat="1" applyFill="0" applyBorder="0" applyAlignment="1">
      <alignment horizontal="center" vertical="center" textRotation="0" wrapText="false" shrinkToFit="false"/>
    </xf>
    <xf xfId="0" fontId="30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10" applyFont="0" applyNumberFormat="0" applyFill="0" applyBorder="1" applyAlignment="0">
      <alignment textRotation="0" wrapText="false" shrinkToFit="false"/>
    </xf>
    <xf xfId="0" fontId="0" numFmtId="0" fillId="0" borderId="13" applyFont="0" applyNumberFormat="0" applyFill="0" applyBorder="1" applyAlignment="0">
      <alignment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3" numFmtId="0" fillId="0" borderId="15" applyFont="1" applyNumberFormat="0" applyFill="0" applyBorder="1" applyAlignment="1">
      <alignment horizontal="center" vertical="center" textRotation="0" wrapText="true" shrinkToFit="false"/>
    </xf>
    <xf xfId="0" fontId="3" numFmtId="0" fillId="0" borderId="5" applyFont="1" applyNumberFormat="0" applyFill="0" applyBorder="1" applyAlignment="1">
      <alignment horizontal="center" vertical="center" textRotation="0" wrapText="true" shrinkToFit="false"/>
    </xf>
    <xf xfId="0" fontId="16" numFmtId="0" fillId="0" borderId="1" applyFont="1" applyNumberFormat="0" applyFill="0" applyBorder="1" applyAlignment="1" applyProtection="true">
      <alignment horizontal="center" textRotation="90" wrapText="true" shrinkToFit="false"/>
      <protection locked="false"/>
    </xf>
    <xf xfId="0" fontId="16" numFmtId="0" fillId="0" borderId="3" applyFont="1" applyNumberFormat="0" applyFill="0" applyBorder="1" applyAlignment="1" applyProtection="true">
      <alignment horizontal="center" textRotation="90" wrapText="true" shrinkToFit="false"/>
      <protection locked="false"/>
    </xf>
    <xf xfId="0" fontId="16" numFmtId="0" fillId="0" borderId="5" applyFont="1" applyNumberFormat="0" applyFill="0" applyBorder="1" applyAlignment="1" applyProtection="true">
      <alignment horizontal="center" textRotation="90" wrapText="true" shrinkToFit="false"/>
      <protection locked="false"/>
    </xf>
    <xf xfId="0" fontId="16" numFmtId="0" fillId="0" borderId="1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6" numFmtId="0" fillId="0" borderId="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0" numFmtId="0" fillId="15" borderId="7" applyFont="0" applyNumberFormat="0" applyFill="1" applyBorder="1" applyAlignment="1">
      <alignment horizontal="center" vertical="center" textRotation="90" wrapText="true" shrinkToFit="false"/>
    </xf>
    <xf xfId="0" fontId="0" numFmtId="0" fillId="15" borderId="0" applyFont="0" applyNumberFormat="0" applyFill="1" applyBorder="0" applyAlignment="1">
      <alignment horizontal="center" vertical="center" textRotation="90" wrapText="true" shrinkToFit="false"/>
    </xf>
    <xf xfId="0" fontId="0" numFmtId="0" fillId="16" borderId="7" applyFont="0" applyNumberFormat="0" applyFill="1" applyBorder="1" applyAlignment="1">
      <alignment horizontal="center" vertical="center" textRotation="90" wrapText="true" shrinkToFit="false"/>
    </xf>
    <xf xfId="0" fontId="0" numFmtId="0" fillId="16" borderId="0" applyFont="0" applyNumberFormat="0" applyFill="1" applyBorder="0" applyAlignment="1">
      <alignment horizontal="center" vertical="center" textRotation="90" wrapText="true" shrinkToFit="false"/>
    </xf>
    <xf xfId="0" fontId="3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7" numFmtId="0" fillId="6" borderId="14" applyFont="1" applyNumberFormat="0" applyFill="1" applyBorder="1" applyAlignment="1">
      <alignment horizontal="center" vertical="center" textRotation="0" wrapText="true" shrinkToFit="false"/>
    </xf>
    <xf xfId="0" fontId="7" numFmtId="0" fillId="6" borderId="2" applyFont="1" applyNumberFormat="0" applyFill="1" applyBorder="1" applyAlignment="1">
      <alignment horizontal="center" vertical="center" textRotation="0" wrapText="true" shrinkToFit="false"/>
    </xf>
    <xf xfId="0" fontId="7" numFmtId="0" fillId="6" borderId="4" applyFont="1" applyNumberFormat="0" applyFill="1" applyBorder="1" applyAlignment="1">
      <alignment horizontal="center" vertical="center" textRotation="0" wrapText="true" shrinkToFit="false"/>
    </xf>
    <xf xfId="0" fontId="3" numFmtId="0" fillId="4" borderId="14" applyFont="1" applyNumberFormat="0" applyFill="1" applyBorder="1" applyAlignment="1">
      <alignment horizontal="center" textRotation="0" wrapText="false" shrinkToFit="false"/>
    </xf>
    <xf xfId="0" fontId="3" numFmtId="0" fillId="4" borderId="2" applyFont="1" applyNumberFormat="0" applyFill="1" applyBorder="1" applyAlignment="1">
      <alignment horizontal="center" textRotation="0" wrapText="false" shrinkToFit="false"/>
    </xf>
    <xf xfId="0" fontId="16" numFmtId="0" fillId="0" borderId="3" applyFont="1" applyNumberFormat="0" applyFill="0" applyBorder="1" applyAlignment="1">
      <alignment horizontal="center" textRotation="90" wrapText="true" shrinkToFit="false"/>
    </xf>
    <xf xfId="0" fontId="16" numFmtId="0" fillId="0" borderId="5" applyFont="1" applyNumberFormat="0" applyFill="0" applyBorder="1" applyAlignment="1">
      <alignment horizontal="center" textRotation="90" wrapText="true" shrinkToFit="false"/>
    </xf>
    <xf xfId="0" fontId="16" numFmtId="0" fillId="0" borderId="4" applyFont="1" applyNumberFormat="0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J193"/>
  <sheetViews>
    <sheetView tabSelected="0" workbookViewId="0" zoomScale="41" zoomScaleNormal="41" showGridLines="true" showRowColHeaders="1">
      <selection activeCell="AY3" sqref="AY3:BA3"/>
    </sheetView>
  </sheetViews>
  <sheetFormatPr defaultRowHeight="14.4" outlineLevelRow="0" outlineLevelCol="0"/>
  <cols>
    <col min="2" max="2" width="26.6640625" customWidth="true" style="0"/>
    <col min="62" max="62" width="8.88671875" customWidth="true" style="0"/>
  </cols>
  <sheetData>
    <row r="1" spans="1:62" customHeight="1" ht="14.4">
      <c r="B1" s="242" t="s">
        <v>0</v>
      </c>
      <c r="C1" s="244" t="s">
        <v>1</v>
      </c>
      <c r="D1" s="245"/>
      <c r="E1" s="245"/>
      <c r="F1" s="245"/>
      <c r="G1" s="245"/>
      <c r="H1" s="245"/>
      <c r="I1" s="246"/>
      <c r="J1" s="247" t="s">
        <v>2</v>
      </c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8" t="s">
        <v>3</v>
      </c>
      <c r="AQ1" s="249"/>
      <c r="AR1" s="249"/>
      <c r="AS1" s="250" t="s">
        <v>4</v>
      </c>
      <c r="AT1" s="251"/>
      <c r="AU1" s="252"/>
      <c r="AV1" s="229" t="s">
        <v>5</v>
      </c>
      <c r="AW1" s="229"/>
      <c r="AX1" s="229"/>
      <c r="AY1" s="229"/>
      <c r="AZ1" s="229"/>
      <c r="BA1" s="229"/>
      <c r="BB1" s="229"/>
      <c r="BC1" s="229"/>
      <c r="BD1" s="229"/>
    </row>
    <row r="2" spans="1:62" customHeight="1" ht="24">
      <c r="A2" t="s">
        <v>139</v>
      </c>
      <c r="B2" s="242"/>
      <c r="C2" s="230" t="s">
        <v>6</v>
      </c>
      <c r="D2" s="231" t="s">
        <v>7</v>
      </c>
      <c r="E2" s="231"/>
      <c r="F2" s="232"/>
      <c r="G2" s="235" t="s">
        <v>8</v>
      </c>
      <c r="H2" s="236"/>
      <c r="I2" s="237"/>
      <c r="J2" s="241" t="s">
        <v>9</v>
      </c>
      <c r="K2" s="241"/>
      <c r="L2" s="259" t="s">
        <v>10</v>
      </c>
      <c r="M2" s="259"/>
      <c r="N2" s="259" t="s">
        <v>11</v>
      </c>
      <c r="O2" s="259"/>
      <c r="P2" s="241" t="s">
        <v>12</v>
      </c>
      <c r="Q2" s="241"/>
      <c r="R2" s="241" t="s">
        <v>13</v>
      </c>
      <c r="S2" s="241"/>
      <c r="T2" s="241" t="s">
        <v>14</v>
      </c>
      <c r="U2" s="241"/>
      <c r="V2" s="260" t="s">
        <v>15</v>
      </c>
      <c r="W2" s="261"/>
      <c r="X2" s="261"/>
      <c r="Y2" s="261"/>
      <c r="Z2" s="261"/>
      <c r="AA2" s="261"/>
      <c r="AB2" s="261"/>
      <c r="AC2" s="261"/>
      <c r="AD2" s="261"/>
      <c r="AE2" s="262"/>
      <c r="AF2" s="259" t="s">
        <v>16</v>
      </c>
      <c r="AG2" s="259"/>
      <c r="AH2" s="241" t="s">
        <v>17</v>
      </c>
      <c r="AI2" s="241"/>
      <c r="AJ2" s="241" t="s">
        <v>18</v>
      </c>
      <c r="AK2" s="241"/>
      <c r="AL2" s="241" t="s">
        <v>19</v>
      </c>
      <c r="AM2" s="241"/>
      <c r="AN2" s="241" t="s">
        <v>20</v>
      </c>
      <c r="AO2" s="241"/>
      <c r="AP2" s="249"/>
      <c r="AQ2" s="249"/>
      <c r="AR2" s="249"/>
      <c r="AS2" s="253"/>
      <c r="AT2" s="254"/>
      <c r="AU2" s="255"/>
      <c r="AV2" s="229"/>
      <c r="AW2" s="229"/>
      <c r="AX2" s="229"/>
      <c r="AY2" s="229"/>
      <c r="AZ2" s="229"/>
      <c r="BA2" s="229"/>
      <c r="BB2" s="229"/>
      <c r="BC2" s="229"/>
      <c r="BD2" s="229"/>
    </row>
    <row r="3" spans="1:62" customHeight="1" ht="138.75">
      <c r="B3" s="242"/>
      <c r="C3" s="230"/>
      <c r="D3" s="233"/>
      <c r="E3" s="233"/>
      <c r="F3" s="234"/>
      <c r="G3" s="238"/>
      <c r="H3" s="239"/>
      <c r="I3" s="240"/>
      <c r="J3" s="241"/>
      <c r="K3" s="241"/>
      <c r="L3" s="259"/>
      <c r="M3" s="259"/>
      <c r="N3" s="259"/>
      <c r="O3" s="259"/>
      <c r="P3" s="241"/>
      <c r="Q3" s="241"/>
      <c r="R3" s="241"/>
      <c r="S3" s="241"/>
      <c r="T3" s="241"/>
      <c r="U3" s="241"/>
      <c r="V3" s="241" t="s">
        <v>21</v>
      </c>
      <c r="W3" s="241"/>
      <c r="X3" s="241" t="s">
        <v>22</v>
      </c>
      <c r="Y3" s="241"/>
      <c r="Z3" s="241" t="s">
        <v>23</v>
      </c>
      <c r="AA3" s="241"/>
      <c r="AB3" s="241" t="s">
        <v>24</v>
      </c>
      <c r="AC3" s="241"/>
      <c r="AD3" s="241" t="s">
        <v>25</v>
      </c>
      <c r="AE3" s="241"/>
      <c r="AF3" s="259"/>
      <c r="AG3" s="259"/>
      <c r="AH3" s="241"/>
      <c r="AI3" s="241"/>
      <c r="AJ3" s="241"/>
      <c r="AK3" s="241"/>
      <c r="AL3" s="241"/>
      <c r="AM3" s="241"/>
      <c r="AN3" s="241"/>
      <c r="AO3" s="241"/>
      <c r="AP3" s="249"/>
      <c r="AQ3" s="249"/>
      <c r="AR3" s="249"/>
      <c r="AS3" s="256"/>
      <c r="AT3" s="257"/>
      <c r="AU3" s="258"/>
      <c r="AV3" s="229" t="s">
        <v>26</v>
      </c>
      <c r="AW3" s="229"/>
      <c r="AX3" s="229"/>
      <c r="AY3" s="229" t="s">
        <v>27</v>
      </c>
      <c r="AZ3" s="229"/>
      <c r="BA3" s="229"/>
      <c r="BB3" s="229" t="s">
        <v>28</v>
      </c>
      <c r="BC3" s="229"/>
      <c r="BD3" s="229"/>
    </row>
    <row r="4" spans="1:62" customHeight="1" ht="100.2">
      <c r="B4" s="242"/>
      <c r="C4" s="230"/>
      <c r="D4" s="2" t="s">
        <v>29</v>
      </c>
      <c r="E4" s="3" t="s">
        <v>30</v>
      </c>
      <c r="F4" s="4" t="s">
        <v>31</v>
      </c>
      <c r="G4" s="2" t="s">
        <v>29</v>
      </c>
      <c r="H4" s="3" t="s">
        <v>30</v>
      </c>
      <c r="I4" s="3" t="s">
        <v>32</v>
      </c>
      <c r="J4" s="5" t="s">
        <v>33</v>
      </c>
      <c r="K4" s="5" t="s">
        <v>34</v>
      </c>
      <c r="L4" s="5" t="s">
        <v>33</v>
      </c>
      <c r="M4" s="5" t="s">
        <v>34</v>
      </c>
      <c r="N4" s="5" t="s">
        <v>33</v>
      </c>
      <c r="O4" s="5" t="s">
        <v>34</v>
      </c>
      <c r="P4" s="5" t="s">
        <v>33</v>
      </c>
      <c r="Q4" s="5" t="s">
        <v>34</v>
      </c>
      <c r="R4" s="5" t="s">
        <v>33</v>
      </c>
      <c r="S4" s="5" t="s">
        <v>34</v>
      </c>
      <c r="T4" s="5" t="s">
        <v>33</v>
      </c>
      <c r="U4" s="5" t="s">
        <v>34</v>
      </c>
      <c r="V4" s="5" t="s">
        <v>33</v>
      </c>
      <c r="W4" s="5" t="s">
        <v>34</v>
      </c>
      <c r="X4" s="5" t="s">
        <v>33</v>
      </c>
      <c r="Y4" s="5" t="s">
        <v>34</v>
      </c>
      <c r="Z4" s="5" t="s">
        <v>33</v>
      </c>
      <c r="AA4" s="5" t="s">
        <v>34</v>
      </c>
      <c r="AB4" s="5" t="s">
        <v>33</v>
      </c>
      <c r="AC4" s="5" t="s">
        <v>34</v>
      </c>
      <c r="AD4" s="5" t="s">
        <v>33</v>
      </c>
      <c r="AE4" s="5" t="s">
        <v>34</v>
      </c>
      <c r="AF4" s="5" t="s">
        <v>33</v>
      </c>
      <c r="AG4" s="5" t="s">
        <v>34</v>
      </c>
      <c r="AH4" s="5" t="s">
        <v>33</v>
      </c>
      <c r="AI4" s="5" t="s">
        <v>34</v>
      </c>
      <c r="AJ4" s="5" t="s">
        <v>33</v>
      </c>
      <c r="AK4" s="5" t="s">
        <v>34</v>
      </c>
      <c r="AL4" s="5" t="s">
        <v>33</v>
      </c>
      <c r="AM4" s="5" t="s">
        <v>34</v>
      </c>
      <c r="AN4" s="5" t="s">
        <v>33</v>
      </c>
      <c r="AO4" s="5" t="s">
        <v>34</v>
      </c>
      <c r="AP4" s="1" t="s">
        <v>33</v>
      </c>
      <c r="AQ4" s="1" t="s">
        <v>34</v>
      </c>
      <c r="AR4" s="6" t="s">
        <v>35</v>
      </c>
      <c r="AS4" s="5" t="s">
        <v>33</v>
      </c>
      <c r="AT4" s="5" t="s">
        <v>34</v>
      </c>
      <c r="AU4" s="5" t="s">
        <v>36</v>
      </c>
      <c r="AV4" s="7" t="s">
        <v>29</v>
      </c>
      <c r="AW4" s="8" t="s">
        <v>37</v>
      </c>
      <c r="AX4" s="8" t="s">
        <v>38</v>
      </c>
      <c r="AY4" s="7" t="s">
        <v>29</v>
      </c>
      <c r="AZ4" s="8" t="s">
        <v>39</v>
      </c>
      <c r="BA4" s="8" t="s">
        <v>38</v>
      </c>
      <c r="BB4" s="7" t="s">
        <v>29</v>
      </c>
      <c r="BC4" s="8" t="s">
        <v>39</v>
      </c>
      <c r="BD4" s="8" t="s">
        <v>38</v>
      </c>
    </row>
    <row r="5" spans="1:62" customHeight="1" ht="20.4">
      <c r="B5" s="242"/>
      <c r="C5" s="266" t="s">
        <v>40</v>
      </c>
      <c r="D5" s="267"/>
      <c r="E5" s="267"/>
      <c r="F5" s="267"/>
      <c r="G5" s="267"/>
      <c r="H5" s="268"/>
      <c r="I5" s="9"/>
      <c r="J5" s="269" t="s">
        <v>41</v>
      </c>
      <c r="K5" s="270"/>
      <c r="L5" s="270"/>
      <c r="M5" s="270"/>
      <c r="N5" s="270"/>
      <c r="O5" s="270"/>
      <c r="P5" s="270"/>
      <c r="Q5" s="270"/>
      <c r="R5" s="270"/>
      <c r="S5" s="270"/>
      <c r="T5" s="270"/>
      <c r="U5" s="270"/>
      <c r="V5" s="270"/>
      <c r="W5" s="270"/>
      <c r="X5" s="270"/>
      <c r="Y5" s="270"/>
      <c r="Z5" s="270"/>
      <c r="AA5" s="270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70"/>
      <c r="AM5" s="270"/>
      <c r="AN5" s="270"/>
      <c r="AO5" s="271"/>
      <c r="AP5" s="272" t="s">
        <v>42</v>
      </c>
      <c r="AQ5" s="273"/>
      <c r="AR5" s="274"/>
      <c r="AS5" s="269" t="s">
        <v>43</v>
      </c>
      <c r="AT5" s="271"/>
      <c r="AU5" s="10"/>
      <c r="AV5" s="275" t="s">
        <v>44</v>
      </c>
      <c r="AW5" s="276"/>
      <c r="AX5" s="276"/>
      <c r="AY5" s="276"/>
      <c r="AZ5" s="276"/>
      <c r="BA5" s="276"/>
      <c r="BB5" s="276"/>
      <c r="BC5" s="276"/>
      <c r="BD5" s="277"/>
    </row>
    <row r="6" spans="1:62" customHeight="1" ht="14.4">
      <c r="B6" s="243"/>
      <c r="C6" s="11" t="s">
        <v>45</v>
      </c>
      <c r="D6" s="11" t="s">
        <v>46</v>
      </c>
      <c r="E6" s="11" t="s">
        <v>47</v>
      </c>
      <c r="F6" s="11" t="s">
        <v>48</v>
      </c>
      <c r="G6" s="11" t="s">
        <v>49</v>
      </c>
      <c r="H6" s="11" t="s">
        <v>50</v>
      </c>
      <c r="I6" s="11" t="s">
        <v>51</v>
      </c>
      <c r="J6" s="12" t="s">
        <v>52</v>
      </c>
      <c r="K6" s="12" t="s">
        <v>53</v>
      </c>
      <c r="L6" s="12" t="s">
        <v>54</v>
      </c>
      <c r="M6" s="12" t="s">
        <v>55</v>
      </c>
      <c r="N6" s="12" t="s">
        <v>56</v>
      </c>
      <c r="O6" s="12" t="s">
        <v>57</v>
      </c>
      <c r="P6" s="12" t="s">
        <v>58</v>
      </c>
      <c r="Q6" s="12" t="s">
        <v>59</v>
      </c>
      <c r="R6" s="12" t="s">
        <v>60</v>
      </c>
      <c r="S6" s="12" t="s">
        <v>61</v>
      </c>
      <c r="T6" s="12" t="s">
        <v>62</v>
      </c>
      <c r="U6" s="12" t="s">
        <v>63</v>
      </c>
      <c r="V6" s="12" t="s">
        <v>64</v>
      </c>
      <c r="W6" s="12" t="s">
        <v>65</v>
      </c>
      <c r="X6" s="12" t="s">
        <v>66</v>
      </c>
      <c r="Y6" s="12" t="s">
        <v>67</v>
      </c>
      <c r="Z6" s="12" t="s">
        <v>68</v>
      </c>
      <c r="AA6" s="12" t="s">
        <v>69</v>
      </c>
      <c r="AB6" s="12" t="s">
        <v>70</v>
      </c>
      <c r="AC6" s="12" t="s">
        <v>71</v>
      </c>
      <c r="AD6" s="12" t="s">
        <v>72</v>
      </c>
      <c r="AE6" s="12" t="s">
        <v>73</v>
      </c>
      <c r="AF6" s="12" t="s">
        <v>74</v>
      </c>
      <c r="AG6" s="12" t="s">
        <v>75</v>
      </c>
      <c r="AH6" s="12" t="s">
        <v>76</v>
      </c>
      <c r="AI6" s="12" t="s">
        <v>77</v>
      </c>
      <c r="AJ6" s="12" t="s">
        <v>78</v>
      </c>
      <c r="AK6" s="12" t="s">
        <v>79</v>
      </c>
      <c r="AL6" s="12" t="s">
        <v>80</v>
      </c>
      <c r="AM6" s="12" t="s">
        <v>81</v>
      </c>
      <c r="AN6" s="12" t="s">
        <v>82</v>
      </c>
      <c r="AO6" s="12" t="s">
        <v>83</v>
      </c>
      <c r="AP6" s="13" t="s">
        <v>84</v>
      </c>
      <c r="AQ6" s="13" t="s">
        <v>85</v>
      </c>
      <c r="AR6" s="13" t="s">
        <v>86</v>
      </c>
      <c r="AS6" s="12" t="s">
        <v>87</v>
      </c>
      <c r="AT6" s="12" t="s">
        <v>88</v>
      </c>
      <c r="AU6" s="12" t="s">
        <v>89</v>
      </c>
      <c r="AV6" s="14" t="s">
        <v>90</v>
      </c>
      <c r="AW6" s="14" t="s">
        <v>91</v>
      </c>
      <c r="AX6" s="14" t="s">
        <v>92</v>
      </c>
      <c r="AY6" s="14" t="s">
        <v>93</v>
      </c>
      <c r="AZ6" s="14" t="s">
        <v>94</v>
      </c>
      <c r="BA6" s="14" t="s">
        <v>95</v>
      </c>
      <c r="BB6" s="14" t="s">
        <v>96</v>
      </c>
      <c r="BC6" s="14" t="s">
        <v>97</v>
      </c>
      <c r="BD6" s="14" t="s">
        <v>98</v>
      </c>
    </row>
    <row r="7" spans="1:62" customHeight="1" ht="21">
      <c r="A7" s="263"/>
      <c r="B7" s="263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</row>
    <row r="8" spans="1:62" customHeight="1" ht="14.4">
      <c r="A8" s="264" t="s">
        <v>99</v>
      </c>
      <c r="B8" t="s">
        <v>140</v>
      </c>
      <c r="C8">
        <v>3</v>
      </c>
      <c r="D8">
        <v>0</v>
      </c>
      <c r="E8">
        <v>0</v>
      </c>
      <c r="F8" s="16">
        <f>SUM(D8:E8)</f>
        <v>0</v>
      </c>
      <c r="G8">
        <v>3</v>
      </c>
      <c r="H8">
        <v>0</v>
      </c>
      <c r="I8" s="17">
        <f>SUM(G8:H8)</f>
        <v>3</v>
      </c>
      <c r="J8">
        <v>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 s="18">
        <f>SUM(J8,L8,N8,P8,R8,T8,V8,X8,Z8,AB8,AD8,AF8,AH8,AJ8,AL8,AN8)</f>
        <v>3</v>
      </c>
      <c r="AQ8" s="18">
        <f>SUM(K8,M8,O8,Q8,S8,U8,W8,Y8,AA8,AC8,AE8,AG8,AI8,AK8,AM8,AO8)</f>
        <v>0</v>
      </c>
      <c r="AR8" s="18">
        <f>SUM(AP8:AQ8)</f>
        <v>3</v>
      </c>
      <c r="AS8">
        <v>3</v>
      </c>
      <c r="AT8">
        <v>0</v>
      </c>
      <c r="AU8" s="18">
        <f>SUM(AS8:AT8)</f>
        <v>3</v>
      </c>
      <c r="AV8">
        <v>3</v>
      </c>
      <c r="AW8">
        <v>0</v>
      </c>
      <c r="AX8" s="18">
        <f>SUM(AV8:AW8)</f>
        <v>3</v>
      </c>
      <c r="AY8">
        <v>0</v>
      </c>
      <c r="AZ8">
        <v>0</v>
      </c>
      <c r="BA8" s="18">
        <f>SUM(AY8:AZ8)</f>
        <v>0</v>
      </c>
      <c r="BB8">
        <v>0</v>
      </c>
      <c r="BC8">
        <v>0</v>
      </c>
      <c r="BD8" s="18">
        <f>SUM(BB8:BC8)</f>
        <v>0</v>
      </c>
    </row>
    <row r="9" spans="1:62">
      <c r="A9" s="265"/>
      <c r="B9" t="s">
        <v>141</v>
      </c>
      <c r="C9">
        <v>1</v>
      </c>
      <c r="D9">
        <v>1</v>
      </c>
      <c r="E9">
        <v>0</v>
      </c>
      <c r="F9" s="16">
        <f>SUM(D9:E9)</f>
        <v>1</v>
      </c>
      <c r="G9">
        <v>0</v>
      </c>
      <c r="H9">
        <v>0</v>
      </c>
      <c r="I9" s="17">
        <f>SUM(G9:H9)</f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s="18">
        <f>SUM(J9,L9,N9,P9,R9,T9,V9,X9,Z9,AB9,AD9,AF9,AH9,AJ9,AL9,AN9)</f>
        <v>1</v>
      </c>
      <c r="AQ9" s="18">
        <f>SUM(K9,M9,O9,Q9,S9,U9,W9,Y9,AA9,AC9,AE9,AG9,AI9,AK9,AM9,AO9)</f>
        <v>0</v>
      </c>
      <c r="AR9" s="18">
        <f>SUM(AP9:AQ9)</f>
        <v>1</v>
      </c>
      <c r="AS9">
        <v>1</v>
      </c>
      <c r="AT9">
        <v>0</v>
      </c>
      <c r="AU9" s="18">
        <f>SUM(AS9:AT9)</f>
        <v>1</v>
      </c>
      <c r="AV9">
        <v>1</v>
      </c>
      <c r="AW9">
        <v>0</v>
      </c>
      <c r="AX9" s="18">
        <f>SUM(AV9:AW9)</f>
        <v>1</v>
      </c>
      <c r="AY9">
        <v>0</v>
      </c>
      <c r="AZ9">
        <v>0</v>
      </c>
      <c r="BA9" s="18">
        <f>SUM(AY9:AZ9)</f>
        <v>0</v>
      </c>
      <c r="BB9">
        <v>0</v>
      </c>
      <c r="BC9">
        <v>0</v>
      </c>
      <c r="BD9" s="18">
        <f>SUM(BB9:BC9)</f>
        <v>0</v>
      </c>
    </row>
    <row r="10" spans="1:62">
      <c r="A10" s="265"/>
      <c r="B10" t="s">
        <v>142</v>
      </c>
      <c r="C10">
        <v>0</v>
      </c>
      <c r="D10">
        <v>0</v>
      </c>
      <c r="E10">
        <v>0</v>
      </c>
      <c r="F10" s="16">
        <f>SUM(D10:E10)</f>
        <v>0</v>
      </c>
      <c r="G10">
        <v>0</v>
      </c>
      <c r="H10">
        <v>0</v>
      </c>
      <c r="I10" s="17">
        <f>SUM(G10:H10)</f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s="18">
        <f>SUM(J10,L10,N10,P10,R10,T10,V10,X10,Z10,AB10,AD10,AF10,AH10,AJ10,AL10,AN10)</f>
        <v>0</v>
      </c>
      <c r="AQ10" s="18">
        <f>SUM(K10,M10,O10,Q10,S10,U10,W10,Y10,AA10,AC10,AE10,AG10,AI10,AK10,AM10,AO10)</f>
        <v>0</v>
      </c>
      <c r="AR10" s="18">
        <f>SUM(AP10:AQ10)</f>
        <v>0</v>
      </c>
      <c r="AS10">
        <v>0</v>
      </c>
      <c r="AT10">
        <v>0</v>
      </c>
      <c r="AU10" s="18">
        <f>SUM(AS10:AT10)</f>
        <v>0</v>
      </c>
      <c r="AV10">
        <v>0</v>
      </c>
      <c r="AW10">
        <v>0</v>
      </c>
      <c r="AX10" s="18">
        <f>SUM(AV10:AW10)</f>
        <v>0</v>
      </c>
      <c r="AY10">
        <v>0</v>
      </c>
      <c r="AZ10">
        <v>0</v>
      </c>
      <c r="BA10" s="18">
        <f>SUM(AY10:AZ10)</f>
        <v>0</v>
      </c>
      <c r="BB10">
        <v>0</v>
      </c>
      <c r="BC10">
        <v>0</v>
      </c>
      <c r="BD10" s="18">
        <f>SUM(BB10:BC10)</f>
        <v>0</v>
      </c>
    </row>
    <row r="11" spans="1:62">
      <c r="A11" s="265"/>
      <c r="B11" t="s">
        <v>143</v>
      </c>
      <c r="C11">
        <v>0</v>
      </c>
      <c r="D11">
        <v>0</v>
      </c>
      <c r="E11">
        <v>0</v>
      </c>
      <c r="F11" s="16">
        <f>SUM(D11:E11)</f>
        <v>0</v>
      </c>
      <c r="G11">
        <v>0</v>
      </c>
      <c r="H11">
        <v>0</v>
      </c>
      <c r="I11" s="17">
        <f>SUM(G11:H11)</f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 s="18">
        <f>SUM(J11,L11,N11,P11,R11,T11,V11,X11,Z11,AB11,AD11,AF11,AH11,AJ11,AL11,AN11)</f>
        <v>0</v>
      </c>
      <c r="AQ11" s="18">
        <f>SUM(K11,M11,O11,Q11,S11,U11,W11,Y11,AA11,AC11,AE11,AG11,AI11,AK11,AM11,AO11)</f>
        <v>0</v>
      </c>
      <c r="AR11" s="18">
        <f>SUM(AP11:AQ11)</f>
        <v>0</v>
      </c>
      <c r="AS11">
        <v>0</v>
      </c>
      <c r="AT11">
        <v>0</v>
      </c>
      <c r="AU11" s="18">
        <f>SUM(AS11:AT11)</f>
        <v>0</v>
      </c>
      <c r="AV11">
        <v>0</v>
      </c>
      <c r="AW11">
        <v>0</v>
      </c>
      <c r="AX11" s="18">
        <f>SUM(AV11:AW11)</f>
        <v>0</v>
      </c>
      <c r="AY11">
        <v>0</v>
      </c>
      <c r="AZ11">
        <v>0</v>
      </c>
      <c r="BA11" s="18">
        <f>SUM(AY11:AZ11)</f>
        <v>0</v>
      </c>
      <c r="BB11">
        <v>0</v>
      </c>
      <c r="BC11">
        <v>0</v>
      </c>
      <c r="BD11" s="18">
        <f>SUM(BB11:BC11)</f>
        <v>0</v>
      </c>
    </row>
    <row r="12" spans="1:62">
      <c r="A12" s="265"/>
      <c r="B12" t="s">
        <v>144</v>
      </c>
      <c r="C12">
        <v>0</v>
      </c>
      <c r="D12">
        <v>0</v>
      </c>
      <c r="E12">
        <v>0</v>
      </c>
      <c r="F12" s="16">
        <f>SUM(D12:E12)</f>
        <v>0</v>
      </c>
      <c r="G12">
        <v>0</v>
      </c>
      <c r="H12">
        <v>0</v>
      </c>
      <c r="I12" s="17">
        <f>SUM(G12:H12)</f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 s="18">
        <f>SUM(J12,L12,N12,P12,R12,T12,V12,X12,Z12,AB12,AD12,AF12,AH12,AJ12,AL12,AN12)</f>
        <v>0</v>
      </c>
      <c r="AQ12" s="18">
        <f>SUM(K12,M12,O12,Q12,S12,U12,W12,Y12,AA12,AC12,AE12,AG12,AI12,AK12,AM12,AO12)</f>
        <v>0</v>
      </c>
      <c r="AR12" s="18">
        <f>SUM(AP12:AQ12)</f>
        <v>0</v>
      </c>
      <c r="AS12">
        <v>0</v>
      </c>
      <c r="AT12">
        <v>0</v>
      </c>
      <c r="AU12" s="18">
        <f>SUM(AS12:AT12)</f>
        <v>0</v>
      </c>
      <c r="AV12">
        <v>0</v>
      </c>
      <c r="AW12">
        <v>0</v>
      </c>
      <c r="AX12" s="18">
        <f>SUM(AV12:AW12)</f>
        <v>0</v>
      </c>
      <c r="AY12">
        <v>0</v>
      </c>
      <c r="AZ12">
        <v>0</v>
      </c>
      <c r="BA12" s="18">
        <f>SUM(AY12:AZ12)</f>
        <v>0</v>
      </c>
      <c r="BB12">
        <v>0</v>
      </c>
      <c r="BC12">
        <v>0</v>
      </c>
      <c r="BD12" s="18">
        <f>SUM(BB12:BC12)</f>
        <v>0</v>
      </c>
    </row>
    <row r="13" spans="1:62">
      <c r="A13" s="265"/>
      <c r="B13" t="s">
        <v>145</v>
      </c>
      <c r="C13">
        <v>0</v>
      </c>
      <c r="D13">
        <v>0</v>
      </c>
      <c r="E13">
        <v>0</v>
      </c>
      <c r="F13" s="16">
        <f>SUM(D13:E13)</f>
        <v>0</v>
      </c>
      <c r="G13">
        <v>0</v>
      </c>
      <c r="H13">
        <v>0</v>
      </c>
      <c r="I13" s="17">
        <f>SUM(G13:H13)</f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s="18">
        <f>SUM(J13,L13,N13,P13,R13,T13,V13,X13,Z13,AB13,AD13,AF13,AH13,AJ13,AL13,AN13)</f>
        <v>0</v>
      </c>
      <c r="AQ13" s="18">
        <f>SUM(K13,M13,O13,Q13,S13,U13,W13,Y13,AA13,AC13,AE13,AG13,AI13,AK13,AM13,AO13)</f>
        <v>0</v>
      </c>
      <c r="AR13" s="18">
        <f>SUM(AP13:AQ13)</f>
        <v>0</v>
      </c>
      <c r="AS13">
        <v>0</v>
      </c>
      <c r="AT13">
        <v>0</v>
      </c>
      <c r="AU13" s="18">
        <f>SUM(AS13:AT13)</f>
        <v>0</v>
      </c>
      <c r="AV13">
        <v>0</v>
      </c>
      <c r="AW13">
        <v>0</v>
      </c>
      <c r="AX13" s="18">
        <f>SUM(AV13:AW13)</f>
        <v>0</v>
      </c>
      <c r="AY13">
        <v>0</v>
      </c>
      <c r="AZ13">
        <v>0</v>
      </c>
      <c r="BA13" s="18">
        <f>SUM(AY13:AZ13)</f>
        <v>0</v>
      </c>
      <c r="BB13">
        <v>0</v>
      </c>
      <c r="BC13">
        <v>0</v>
      </c>
      <c r="BD13" s="18">
        <f>SUM(BB13:BC13)</f>
        <v>0</v>
      </c>
    </row>
    <row r="14" spans="1:62">
      <c r="A14" s="265"/>
      <c r="B14" t="s">
        <v>146</v>
      </c>
      <c r="C14">
        <v>0</v>
      </c>
      <c r="D14">
        <v>0</v>
      </c>
      <c r="E14">
        <v>0</v>
      </c>
      <c r="F14" s="16">
        <f>SUM(D14:E14)</f>
        <v>0</v>
      </c>
      <c r="G14">
        <v>0</v>
      </c>
      <c r="H14">
        <v>0</v>
      </c>
      <c r="I14" s="17">
        <f>SUM(G14:H14)</f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 s="18">
        <f>SUM(J14,L14,N14,P14,R14,T14,V14,X14,Z14,AB14,AD14,AF14,AH14,AJ14,AL14,AN14)</f>
        <v>0</v>
      </c>
      <c r="AQ14" s="18">
        <f>SUM(K14,M14,O14,Q14,S14,U14,W14,Y14,AA14,AC14,AE14,AG14,AI14,AK14,AM14,AO14)</f>
        <v>0</v>
      </c>
      <c r="AR14" s="18">
        <f>SUM(AP14:AQ14)</f>
        <v>0</v>
      </c>
      <c r="AS14">
        <v>0</v>
      </c>
      <c r="AT14">
        <v>0</v>
      </c>
      <c r="AU14" s="18">
        <f>SUM(AS14:AT14)</f>
        <v>0</v>
      </c>
      <c r="AV14">
        <v>0</v>
      </c>
      <c r="AW14">
        <v>0</v>
      </c>
      <c r="AX14" s="18">
        <f>SUM(AV14:AW14)</f>
        <v>0</v>
      </c>
      <c r="AY14">
        <v>0</v>
      </c>
      <c r="AZ14">
        <v>0</v>
      </c>
      <c r="BA14" s="18">
        <f>SUM(AY14:AZ14)</f>
        <v>0</v>
      </c>
      <c r="BB14">
        <v>0</v>
      </c>
      <c r="BC14">
        <v>0</v>
      </c>
      <c r="BD14" s="18">
        <f>SUM(BB14:BC14)</f>
        <v>0</v>
      </c>
    </row>
    <row r="15" spans="1:62">
      <c r="A15" s="265"/>
      <c r="B15" t="s">
        <v>147</v>
      </c>
      <c r="C15">
        <v>0</v>
      </c>
      <c r="D15">
        <v>0</v>
      </c>
      <c r="E15">
        <v>0</v>
      </c>
      <c r="F15" s="16">
        <f>SUM(D15:E15)</f>
        <v>0</v>
      </c>
      <c r="G15">
        <v>0</v>
      </c>
      <c r="H15">
        <v>0</v>
      </c>
      <c r="I15" s="17">
        <f>SUM(G15:H15)</f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 s="18">
        <f>SUM(J15,L15,N15,P15,R15,T15,V15,X15,Z15,AB15,AD15,AF15,AH15,AJ15,AL15,AN15)</f>
        <v>0</v>
      </c>
      <c r="AQ15" s="18">
        <f>SUM(K15,M15,O15,Q15,S15,U15,W15,Y15,AA15,AC15,AE15,AG15,AI15,AK15,AM15,AO15)</f>
        <v>0</v>
      </c>
      <c r="AR15" s="18">
        <f>SUM(AP15:AQ15)</f>
        <v>0</v>
      </c>
      <c r="AS15">
        <v>0</v>
      </c>
      <c r="AT15">
        <v>0</v>
      </c>
      <c r="AU15" s="18">
        <f>SUM(AS15:AT15)</f>
        <v>0</v>
      </c>
      <c r="AV15">
        <v>0</v>
      </c>
      <c r="AW15">
        <v>0</v>
      </c>
      <c r="AX15" s="18">
        <f>SUM(AV15:AW15)</f>
        <v>0</v>
      </c>
      <c r="AY15">
        <v>0</v>
      </c>
      <c r="AZ15">
        <v>0</v>
      </c>
      <c r="BA15" s="18">
        <f>SUM(AY15:AZ15)</f>
        <v>0</v>
      </c>
      <c r="BB15">
        <v>0</v>
      </c>
      <c r="BC15">
        <v>0</v>
      </c>
      <c r="BD15" s="18">
        <f>SUM(BB15:BC15)</f>
        <v>0</v>
      </c>
    </row>
    <row r="16" spans="1:62">
      <c r="A16" s="265"/>
      <c r="B16" t="s">
        <v>148</v>
      </c>
      <c r="C16">
        <v>0</v>
      </c>
      <c r="D16">
        <v>0</v>
      </c>
      <c r="E16">
        <v>0</v>
      </c>
      <c r="F16" s="16">
        <f>SUM(D16:E16)</f>
        <v>0</v>
      </c>
      <c r="G16">
        <v>0</v>
      </c>
      <c r="H16">
        <v>0</v>
      </c>
      <c r="I16" s="17">
        <f>SUM(G16:H16)</f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 s="18">
        <f>SUM(J16,L16,N16,P16,R16,T16,V16,X16,Z16,AB16,AD16,AF16,AH16,AJ16,AL16,AN16)</f>
        <v>0</v>
      </c>
      <c r="AQ16" s="18">
        <f>SUM(K16,M16,O16,Q16,S16,U16,W16,Y16,AA16,AC16,AE16,AG16,AI16,AK16,AM16,AO16)</f>
        <v>0</v>
      </c>
      <c r="AR16" s="18">
        <f>SUM(AP16:AQ16)</f>
        <v>0</v>
      </c>
      <c r="AS16">
        <v>0</v>
      </c>
      <c r="AT16">
        <v>0</v>
      </c>
      <c r="AU16" s="18">
        <f>SUM(AS16:AT16)</f>
        <v>0</v>
      </c>
      <c r="AV16">
        <v>0</v>
      </c>
      <c r="AW16">
        <v>0</v>
      </c>
      <c r="AX16" s="18">
        <f>SUM(AV16:AW16)</f>
        <v>0</v>
      </c>
      <c r="AY16">
        <v>0</v>
      </c>
      <c r="AZ16">
        <v>0</v>
      </c>
      <c r="BA16" s="18">
        <f>SUM(AY16:AZ16)</f>
        <v>0</v>
      </c>
      <c r="BB16">
        <v>0</v>
      </c>
      <c r="BC16">
        <v>0</v>
      </c>
      <c r="BD16" s="18">
        <f>SUM(BB16:BC16)</f>
        <v>0</v>
      </c>
    </row>
    <row r="17" spans="1:62">
      <c r="A17" s="265"/>
      <c r="B17" t="s">
        <v>149</v>
      </c>
      <c r="C17">
        <v>0</v>
      </c>
      <c r="D17">
        <v>0</v>
      </c>
      <c r="E17">
        <v>0</v>
      </c>
      <c r="F17" s="16">
        <f>SUM(D17:E17)</f>
        <v>0</v>
      </c>
      <c r="G17">
        <v>0</v>
      </c>
      <c r="H17">
        <v>0</v>
      </c>
      <c r="I17" s="17">
        <f>SUM(G17:H17)</f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 s="18">
        <f>SUM(J17,L17,N17,P17,R17,T17,V17,X17,Z17,AB17,AD17,AF17,AH17,AJ17,AL17,AN17)</f>
        <v>0</v>
      </c>
      <c r="AQ17" s="18">
        <f>SUM(K17,M17,O17,Q17,S17,U17,W17,Y17,AA17,AC17,AE17,AG17,AI17,AK17,AM17,AO17)</f>
        <v>0</v>
      </c>
      <c r="AR17" s="18">
        <f>SUM(AP17:AQ17)</f>
        <v>0</v>
      </c>
      <c r="AS17">
        <v>0</v>
      </c>
      <c r="AT17">
        <v>0</v>
      </c>
      <c r="AU17" s="18">
        <f>SUM(AS17:AT17)</f>
        <v>0</v>
      </c>
      <c r="AV17">
        <v>0</v>
      </c>
      <c r="AW17">
        <v>0</v>
      </c>
      <c r="AX17" s="18">
        <f>SUM(AV17:AW17)</f>
        <v>0</v>
      </c>
      <c r="AY17">
        <v>0</v>
      </c>
      <c r="AZ17">
        <v>0</v>
      </c>
      <c r="BA17" s="18">
        <f>SUM(AY17:AZ17)</f>
        <v>0</v>
      </c>
      <c r="BB17">
        <v>0</v>
      </c>
      <c r="BC17">
        <v>0</v>
      </c>
      <c r="BD17" s="18">
        <f>SUM(BB17:BC17)</f>
        <v>0</v>
      </c>
    </row>
    <row r="18" spans="1:62">
      <c r="A18" s="265"/>
      <c r="B18" t="s">
        <v>150</v>
      </c>
      <c r="C18">
        <v>0</v>
      </c>
      <c r="D18">
        <v>0</v>
      </c>
      <c r="E18">
        <v>0</v>
      </c>
      <c r="F18" s="16">
        <f>SUM(D18:E18)</f>
        <v>0</v>
      </c>
      <c r="G18">
        <v>0</v>
      </c>
      <c r="H18">
        <v>0</v>
      </c>
      <c r="I18" s="17">
        <f>SUM(G18:H18)</f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 s="18">
        <f>SUM(J18,L18,N18,P18,R18,T18,V18,X18,Z18,AB18,AD18,AF18,AH18,AJ18,AL18,AN18)</f>
        <v>0</v>
      </c>
      <c r="AQ18" s="18">
        <f>SUM(K18,M18,O18,Q18,S18,U18,W18,Y18,AA18,AC18,AE18,AG18,AI18,AK18,AM18,AO18)</f>
        <v>0</v>
      </c>
      <c r="AR18" s="18">
        <f>SUM(AP18:AQ18)</f>
        <v>0</v>
      </c>
      <c r="AS18">
        <v>0</v>
      </c>
      <c r="AT18">
        <v>0</v>
      </c>
      <c r="AU18" s="18">
        <f>SUM(AS18:AT18)</f>
        <v>0</v>
      </c>
      <c r="AV18">
        <v>0</v>
      </c>
      <c r="AW18">
        <v>0</v>
      </c>
      <c r="AX18" s="18">
        <f>SUM(AV18:AW18)</f>
        <v>0</v>
      </c>
      <c r="AY18">
        <v>0</v>
      </c>
      <c r="AZ18">
        <v>0</v>
      </c>
      <c r="BA18" s="18">
        <f>SUM(AY18:AZ18)</f>
        <v>0</v>
      </c>
      <c r="BB18">
        <v>0</v>
      </c>
      <c r="BC18">
        <v>0</v>
      </c>
      <c r="BD18" s="18">
        <f>SUM(BB18:BC18)</f>
        <v>0</v>
      </c>
    </row>
    <row r="19" spans="1:62">
      <c r="A19" s="265"/>
      <c r="B19" t="s">
        <v>151</v>
      </c>
      <c r="C19">
        <v>0</v>
      </c>
      <c r="D19">
        <v>0</v>
      </c>
      <c r="E19">
        <v>0</v>
      </c>
      <c r="F19" s="16">
        <f>SUM(D19:E19)</f>
        <v>0</v>
      </c>
      <c r="G19">
        <v>0</v>
      </c>
      <c r="H19">
        <v>0</v>
      </c>
      <c r="I19" s="17">
        <f>SUM(G19:H19)</f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 s="18">
        <f>SUM(J19,L19,N19,P19,R19,T19,V19,X19,Z19,AB19,AD19,AF19,AH19,AJ19,AL19,AN19)</f>
        <v>0</v>
      </c>
      <c r="AQ19" s="18">
        <f>SUM(K19,M19,O19,Q19,S19,U19,W19,Y19,AA19,AC19,AE19,AG19,AI19,AK19,AM19,AO19)</f>
        <v>0</v>
      </c>
      <c r="AR19" s="18">
        <f>SUM(AP19:AQ19)</f>
        <v>0</v>
      </c>
      <c r="AS19">
        <v>0</v>
      </c>
      <c r="AT19">
        <v>0</v>
      </c>
      <c r="AU19" s="18">
        <f>SUM(AS19:AT19)</f>
        <v>0</v>
      </c>
      <c r="AV19">
        <v>0</v>
      </c>
      <c r="AW19">
        <v>0</v>
      </c>
      <c r="AX19" s="18">
        <f>SUM(AV19:AW19)</f>
        <v>0</v>
      </c>
      <c r="AY19">
        <v>0</v>
      </c>
      <c r="AZ19">
        <v>0</v>
      </c>
      <c r="BA19" s="18">
        <f>SUM(AY19:AZ19)</f>
        <v>0</v>
      </c>
      <c r="BB19">
        <v>0</v>
      </c>
      <c r="BC19">
        <v>0</v>
      </c>
      <c r="BD19" s="18">
        <f>SUM(BB19:BC19)</f>
        <v>0</v>
      </c>
    </row>
    <row r="20" spans="1:62">
      <c r="A20" s="265"/>
      <c r="B20" t="s">
        <v>152</v>
      </c>
      <c r="C20">
        <v>0</v>
      </c>
      <c r="D20">
        <v>0</v>
      </c>
      <c r="E20">
        <v>0</v>
      </c>
      <c r="F20" s="16">
        <f>SUM(D20:E20)</f>
        <v>0</v>
      </c>
      <c r="G20">
        <v>0</v>
      </c>
      <c r="H20">
        <v>0</v>
      </c>
      <c r="I20" s="17">
        <f>SUM(G20:H20)</f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 s="18">
        <f>SUM(J20,L20,N20,P20,R20,T20,V20,X20,Z20,AB20,AD20,AF20,AH20,AJ20,AL20,AN20)</f>
        <v>0</v>
      </c>
      <c r="AQ20" s="18">
        <f>SUM(K20,M20,O20,Q20,S20,U20,W20,Y20,AA20,AC20,AE20,AG20,AI20,AK20,AM20,AO20)</f>
        <v>0</v>
      </c>
      <c r="AR20" s="18">
        <f>SUM(AP20:AQ20)</f>
        <v>0</v>
      </c>
      <c r="AS20">
        <v>0</v>
      </c>
      <c r="AT20">
        <v>0</v>
      </c>
      <c r="AU20" s="18">
        <f>SUM(AS20:AT20)</f>
        <v>0</v>
      </c>
      <c r="AV20">
        <v>0</v>
      </c>
      <c r="AW20">
        <v>0</v>
      </c>
      <c r="AX20" s="18">
        <f>SUM(AV20:AW20)</f>
        <v>0</v>
      </c>
      <c r="AY20">
        <v>0</v>
      </c>
      <c r="AZ20">
        <v>0</v>
      </c>
      <c r="BA20" s="18">
        <f>SUM(AY20:AZ20)</f>
        <v>0</v>
      </c>
      <c r="BB20">
        <v>0</v>
      </c>
      <c r="BC20">
        <v>0</v>
      </c>
      <c r="BD20" s="18">
        <f>SUM(BB20:BC20)</f>
        <v>0</v>
      </c>
    </row>
    <row r="21" spans="1:62">
      <c r="A21" s="265"/>
      <c r="B21" t="s">
        <v>153</v>
      </c>
      <c r="C21">
        <v>0</v>
      </c>
      <c r="D21">
        <v>0</v>
      </c>
      <c r="E21">
        <v>0</v>
      </c>
      <c r="F21" s="16">
        <f>SUM(D21:E21)</f>
        <v>0</v>
      </c>
      <c r="G21">
        <v>0</v>
      </c>
      <c r="H21">
        <v>0</v>
      </c>
      <c r="I21" s="17">
        <f>SUM(G21:H21)</f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 s="18">
        <f>SUM(J21,L21,N21,P21,R21,T21,V21,X21,Z21,AB21,AD21,AF21,AH21,AJ21,AL21,AN21)</f>
        <v>0</v>
      </c>
      <c r="AQ21" s="18">
        <f>SUM(K21,M21,O21,Q21,S21,U21,W21,Y21,AA21,AC21,AE21,AG21,AI21,AK21,AM21,AO21)</f>
        <v>0</v>
      </c>
      <c r="AR21" s="18">
        <f>SUM(AP21:AQ21)</f>
        <v>0</v>
      </c>
      <c r="AS21">
        <v>0</v>
      </c>
      <c r="AT21">
        <v>0</v>
      </c>
      <c r="AU21" s="18">
        <f>SUM(AS21:AT21)</f>
        <v>0</v>
      </c>
      <c r="AV21">
        <v>0</v>
      </c>
      <c r="AW21">
        <v>0</v>
      </c>
      <c r="AX21" s="18">
        <f>SUM(AV21:AW21)</f>
        <v>0</v>
      </c>
      <c r="AY21">
        <v>0</v>
      </c>
      <c r="AZ21">
        <v>0</v>
      </c>
      <c r="BA21" s="18">
        <f>SUM(AY21:AZ21)</f>
        <v>0</v>
      </c>
      <c r="BB21">
        <v>0</v>
      </c>
      <c r="BC21">
        <v>0</v>
      </c>
      <c r="BD21" s="18">
        <f>SUM(BB21:BC21)</f>
        <v>0</v>
      </c>
    </row>
    <row r="22" spans="1:62">
      <c r="A22" s="265"/>
      <c r="B22" t="s">
        <v>154</v>
      </c>
      <c r="C22">
        <v>0</v>
      </c>
      <c r="D22">
        <v>0</v>
      </c>
      <c r="E22">
        <v>0</v>
      </c>
      <c r="F22" s="16">
        <f>SUM(D22:E22)</f>
        <v>0</v>
      </c>
      <c r="G22">
        <v>0</v>
      </c>
      <c r="H22">
        <v>0</v>
      </c>
      <c r="I22" s="17">
        <f>SUM(G22:H22)</f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 s="18">
        <f>SUM(J22,L22,N22,P22,R22,T22,V22,X22,Z22,AB22,AD22,AF22,AH22,AJ22,AL22,AN22)</f>
        <v>0</v>
      </c>
      <c r="AQ22" s="18">
        <f>SUM(K22,M22,O22,Q22,S22,U22,W22,Y22,AA22,AC22,AE22,AG22,AI22,AK22,AM22,AO22)</f>
        <v>0</v>
      </c>
      <c r="AR22" s="18">
        <f>SUM(AP22:AQ22)</f>
        <v>0</v>
      </c>
      <c r="AS22">
        <v>0</v>
      </c>
      <c r="AT22">
        <v>0</v>
      </c>
      <c r="AU22" s="18">
        <f>SUM(AS22:AT22)</f>
        <v>0</v>
      </c>
      <c r="AV22">
        <v>0</v>
      </c>
      <c r="AW22">
        <v>0</v>
      </c>
      <c r="AX22" s="18">
        <f>SUM(AV22:AW22)</f>
        <v>0</v>
      </c>
      <c r="AY22">
        <v>0</v>
      </c>
      <c r="AZ22">
        <v>0</v>
      </c>
      <c r="BA22" s="18">
        <f>SUM(AY22:AZ22)</f>
        <v>0</v>
      </c>
      <c r="BB22">
        <v>0</v>
      </c>
      <c r="BC22">
        <v>0</v>
      </c>
      <c r="BD22" s="18">
        <f>SUM(BB22:BC22)</f>
        <v>0</v>
      </c>
    </row>
    <row r="23" spans="1:62">
      <c r="A23" s="265"/>
      <c r="F23" s="16">
        <f>SUM(D23:E23)</f>
        <v>0</v>
      </c>
      <c r="I23" s="17">
        <f>SUM(G23:H23)</f>
        <v>0</v>
      </c>
      <c r="AP23" s="18">
        <f>SUM(J23,L23,N23,P23,R23,T23,V23,X23,Z23,AB23,AD23,AF23,AH23,AJ23,AL23,AN23)</f>
        <v>0</v>
      </c>
      <c r="AQ23" s="18">
        <f>SUM(K23,M23,O23,Q23,S23,U23,W23,Y23,AA23,AC23,AE23,AG23,AI23,AK23,AM23,AO23)</f>
        <v>0</v>
      </c>
      <c r="AR23" s="18">
        <f>SUM(AP23:AQ23)</f>
        <v>0</v>
      </c>
      <c r="AU23" s="18">
        <f>SUM(AS23:AT23)</f>
        <v>0</v>
      </c>
      <c r="AX23" s="18">
        <f>SUM(AV23:AW23)</f>
        <v>0</v>
      </c>
      <c r="BA23" s="18">
        <f>SUM(AY23:AZ23)</f>
        <v>0</v>
      </c>
      <c r="BD23" s="18">
        <f>SUM(BB23:BC23)</f>
        <v>0</v>
      </c>
    </row>
    <row r="24" spans="1:62">
      <c r="A24" s="265"/>
      <c r="F24" s="16">
        <f>SUM(D24:E24)</f>
        <v>0</v>
      </c>
      <c r="I24" s="17">
        <f>SUM(G24:H24)</f>
        <v>0</v>
      </c>
      <c r="AP24" s="18">
        <f>SUM(J24,L24,N24,P24,R24,T24,V24,X24,Z24,AB24,AD24,AF24,AH24,AJ24,AL24,AN24)</f>
        <v>0</v>
      </c>
      <c r="AQ24" s="18">
        <f>SUM(K24,M24,O24,Q24,S24,U24,W24,Y24,AA24,AC24,AE24,AG24,AI24,AK24,AM24,AO24)</f>
        <v>0</v>
      </c>
      <c r="AR24" s="18">
        <f>SUM(AP24:AQ24)</f>
        <v>0</v>
      </c>
      <c r="AU24" s="18">
        <f>SUM(AS24:AT24)</f>
        <v>0</v>
      </c>
      <c r="AX24" s="18">
        <f>SUM(AV24:AW24)</f>
        <v>0</v>
      </c>
      <c r="BA24" s="18">
        <f>SUM(AY24:AZ24)</f>
        <v>0</v>
      </c>
      <c r="BD24" s="18">
        <f>SUM(BB24:BC24)</f>
        <v>0</v>
      </c>
    </row>
    <row r="25" spans="1:62">
      <c r="A25" s="265"/>
      <c r="F25" s="16">
        <f>SUM(D25:E25)</f>
        <v>0</v>
      </c>
      <c r="I25" s="17">
        <f>SUM(G25:H25)</f>
        <v>0</v>
      </c>
      <c r="AP25" s="18">
        <f>SUM(J25,L25,N25,P25,R25,T25,V25,X25,Z25,AB25,AD25,AF25,AH25,AJ25,AL25,AN25)</f>
        <v>0</v>
      </c>
      <c r="AQ25" s="18">
        <f>SUM(K25,M25,O25,Q25,S25,U25,W25,Y25,AA25,AC25,AE25,AG25,AI25,AK25,AM25,AO25)</f>
        <v>0</v>
      </c>
      <c r="AR25" s="18">
        <f>SUM(AP25:AQ25)</f>
        <v>0</v>
      </c>
      <c r="AU25" s="18">
        <f>SUM(AS25:AT25)</f>
        <v>0</v>
      </c>
      <c r="AX25" s="18">
        <f>SUM(AV25:AW25)</f>
        <v>0</v>
      </c>
      <c r="BA25" s="18">
        <f>SUM(AY25:AZ25)</f>
        <v>0</v>
      </c>
      <c r="BD25" s="18">
        <f>SUM(BB25:BC25)</f>
        <v>0</v>
      </c>
    </row>
    <row r="26" spans="1:62">
      <c r="A26" s="265"/>
      <c r="F26" s="16">
        <f>SUM(D26:E26)</f>
        <v>0</v>
      </c>
      <c r="I26" s="17">
        <f>SUM(G26:H26)</f>
        <v>0</v>
      </c>
      <c r="AP26" s="18">
        <f>SUM(J26,L26,N26,P26,R26,T26,V26,X26,Z26,AB26,AD26,AF26,AH26,AJ26,AL26,AN26)</f>
        <v>0</v>
      </c>
      <c r="AQ26" s="18">
        <f>SUM(K26,M26,O26,Q26,S26,U26,W26,Y26,AA26,AC26,AE26,AG26,AI26,AK26,AM26,AO26)</f>
        <v>0</v>
      </c>
      <c r="AR26" s="18">
        <f>SUM(AP26:AQ26)</f>
        <v>0</v>
      </c>
      <c r="AU26" s="18">
        <f>SUM(AS26:AT26)</f>
        <v>0</v>
      </c>
      <c r="AX26" s="18">
        <f>SUM(AV26:AW26)</f>
        <v>0</v>
      </c>
      <c r="BA26" s="18">
        <f>SUM(AY26:AZ26)</f>
        <v>0</v>
      </c>
      <c r="BD26" s="18">
        <f>SUM(BB26:BC26)</f>
        <v>0</v>
      </c>
    </row>
    <row r="27" spans="1:62">
      <c r="A27" s="265"/>
      <c r="F27" s="16">
        <f>SUM(D27:E27)</f>
        <v>0</v>
      </c>
      <c r="I27" s="17">
        <f>SUM(G27:H27)</f>
        <v>0</v>
      </c>
      <c r="AP27" s="18">
        <f>SUM(J27,L27,N27,P27,R27,T27,V27,X27,Z27,AB27,AD27,AF27,AH27,AJ27,AL27,AN27)</f>
        <v>0</v>
      </c>
      <c r="AQ27" s="18">
        <f>SUM(K27,M27,O27,Q27,S27,U27,W27,Y27,AA27,AC27,AE27,AG27,AI27,AK27,AM27,AO27)</f>
        <v>0</v>
      </c>
      <c r="AR27" s="18">
        <f>SUM(AP27:AQ27)</f>
        <v>0</v>
      </c>
      <c r="AU27" s="18">
        <f>SUM(AS27:AT27)</f>
        <v>0</v>
      </c>
      <c r="AX27" s="18">
        <f>SUM(AV27:AW27)</f>
        <v>0</v>
      </c>
      <c r="BA27" s="18">
        <f>SUM(AY27:AZ27)</f>
        <v>0</v>
      </c>
      <c r="BD27" s="18">
        <f>SUM(BB27:BC27)</f>
        <v>0</v>
      </c>
    </row>
    <row r="28" spans="1:62">
      <c r="A28" s="265"/>
      <c r="F28" s="16">
        <f>SUM(D28:E28)</f>
        <v>0</v>
      </c>
      <c r="I28" s="17">
        <f>SUM(G28:H28)</f>
        <v>0</v>
      </c>
      <c r="AP28" s="18">
        <f>SUM(J28,L28,N28,P28,R28,T28,V28,X28,Z28,AB28,AD28,AF28,AH28,AJ28,AL28,AN28)</f>
        <v>0</v>
      </c>
      <c r="AQ28" s="18">
        <f>SUM(K28,M28,O28,Q28,S28,U28,W28,Y28,AA28,AC28,AE28,AG28,AI28,AK28,AM28,AO28)</f>
        <v>0</v>
      </c>
      <c r="AR28" s="18">
        <f>SUM(AP28:AQ28)</f>
        <v>0</v>
      </c>
      <c r="AU28" s="18">
        <f>SUM(AS28:AT28)</f>
        <v>0</v>
      </c>
      <c r="AX28" s="18">
        <f>SUM(AV28:AW28)</f>
        <v>0</v>
      </c>
      <c r="BA28" s="18">
        <f>SUM(AY28:AZ28)</f>
        <v>0</v>
      </c>
      <c r="BD28" s="18">
        <f>SUM(BB28:BC28)</f>
        <v>0</v>
      </c>
    </row>
    <row r="29" spans="1:62">
      <c r="A29" s="265"/>
      <c r="F29" s="16">
        <f>SUM(D29:E29)</f>
        <v>0</v>
      </c>
      <c r="I29" s="17">
        <f>SUM(G29:H29)</f>
        <v>0</v>
      </c>
      <c r="AP29" s="18">
        <f>SUM(J29,L29,N29,P29,R29,T29,V29,X29,Z29,AB29,AD29,AF29,AH29,AJ29,AL29,AN29)</f>
        <v>0</v>
      </c>
      <c r="AQ29" s="18">
        <f>SUM(K29,M29,O29,Q29,S29,U29,W29,Y29,AA29,AC29,AE29,AG29,AI29,AK29,AM29,AO29)</f>
        <v>0</v>
      </c>
      <c r="AR29" s="18">
        <f>SUM(AP29:AQ29)</f>
        <v>0</v>
      </c>
      <c r="AU29" s="18">
        <f>SUM(AS29:AT29)</f>
        <v>0</v>
      </c>
      <c r="AX29" s="18">
        <f>SUM(AV29:AW29)</f>
        <v>0</v>
      </c>
      <c r="BA29" s="18">
        <f>SUM(AY29:AZ29)</f>
        <v>0</v>
      </c>
      <c r="BD29" s="18">
        <f>SUM(BB29:BC29)</f>
        <v>0</v>
      </c>
    </row>
    <row r="30" spans="1:62">
      <c r="A30" s="265"/>
      <c r="F30" s="16">
        <f>SUM(D30:E30)</f>
        <v>0</v>
      </c>
      <c r="I30" s="17">
        <f>SUM(G30:H30)</f>
        <v>0</v>
      </c>
      <c r="AP30" s="18">
        <f>SUM(J30,L30,N30,P30,R30,T30,V30,X30,Z30,AB30,AD30,AF30,AH30,AJ30,AL30,AN30)</f>
        <v>0</v>
      </c>
      <c r="AQ30" s="18">
        <f>SUM(K30,M30,O30,Q30,S30,U30,W30,Y30,AA30,AC30,AE30,AG30,AI30,AK30,AM30,AO30)</f>
        <v>0</v>
      </c>
      <c r="AR30" s="18">
        <f>SUM(AP30:AQ30)</f>
        <v>0</v>
      </c>
      <c r="AU30" s="18">
        <f>SUM(AS30:AT30)</f>
        <v>0</v>
      </c>
      <c r="AX30" s="18">
        <f>SUM(AV30:AW30)</f>
        <v>0</v>
      </c>
      <c r="BA30" s="18">
        <f>SUM(AY30:AZ30)</f>
        <v>0</v>
      </c>
      <c r="BD30" s="18">
        <f>SUM(BB30:BC30)</f>
        <v>0</v>
      </c>
    </row>
    <row r="31" spans="1:62">
      <c r="A31" s="265"/>
      <c r="F31" s="16">
        <f>SUM(D31:E31)</f>
        <v>0</v>
      </c>
      <c r="I31" s="17">
        <f>SUM(G31:H31)</f>
        <v>0</v>
      </c>
      <c r="AP31" s="18">
        <f>SUM(J31,L31,N31,P31,R31,T31,V31,X31,Z31,AB31,AD31,AF31,AH31,AJ31,AL31,AN31)</f>
        <v>0</v>
      </c>
      <c r="AQ31" s="18">
        <f>SUM(K31,M31,O31,Q31,S31,U31,W31,Y31,AA31,AC31,AE31,AG31,AI31,AK31,AM31,AO31)</f>
        <v>0</v>
      </c>
      <c r="AR31" s="18">
        <f>SUM(AP31:AQ31)</f>
        <v>0</v>
      </c>
      <c r="AU31" s="18">
        <f>SUM(AS31:AT31)</f>
        <v>0</v>
      </c>
      <c r="AX31" s="18">
        <f>SUM(AV31:AW31)</f>
        <v>0</v>
      </c>
      <c r="BA31" s="18">
        <f>SUM(AY31:AZ31)</f>
        <v>0</v>
      </c>
      <c r="BD31" s="18">
        <f>SUM(BB31:BC31)</f>
        <v>0</v>
      </c>
    </row>
    <row r="32" spans="1:62">
      <c r="A32" s="265"/>
      <c r="F32" s="16">
        <f>SUM(D32:E32)</f>
        <v>0</v>
      </c>
      <c r="I32" s="17">
        <f>SUM(G32:H32)</f>
        <v>0</v>
      </c>
      <c r="AP32" s="18">
        <f>SUM(J32,L32,N32,P32,R32,T32,V32,X32,Z32,AB32,AD32,AF32,AH32,AJ32,AL32,AN32)</f>
        <v>0</v>
      </c>
      <c r="AQ32" s="18">
        <f>SUM(K32,M32,O32,Q32,S32,U32,W32,Y32,AA32,AC32,AE32,AG32,AI32,AK32,AM32,AO32)</f>
        <v>0</v>
      </c>
      <c r="AR32" s="18">
        <f>SUM(AP32:AQ32)</f>
        <v>0</v>
      </c>
      <c r="AU32" s="18">
        <f>SUM(AS32:AT32)</f>
        <v>0</v>
      </c>
      <c r="AX32" s="18">
        <f>SUM(AV32:AW32)</f>
        <v>0</v>
      </c>
      <c r="BA32" s="18">
        <f>SUM(AY32:AZ32)</f>
        <v>0</v>
      </c>
      <c r="BD32" s="18">
        <f>SUM(BB32:BC32)</f>
        <v>0</v>
      </c>
    </row>
    <row r="33" spans="1:62">
      <c r="A33" s="265"/>
      <c r="F33" s="16">
        <f>SUM(D33:E33)</f>
        <v>0</v>
      </c>
      <c r="I33" s="17">
        <f>SUM(G33:H33)</f>
        <v>0</v>
      </c>
      <c r="AP33" s="18">
        <f>SUM(J33,L33,N33,P33,R33,T33,V33,X33,Z33,AB33,AD33,AF33,AH33,AJ33,AL33,AN33)</f>
        <v>0</v>
      </c>
      <c r="AQ33" s="18">
        <f>SUM(K33,M33,O33,Q33,S33,U33,W33,Y33,AA33,AC33,AE33,AG33,AI33,AK33,AM33,AO33)</f>
        <v>0</v>
      </c>
      <c r="AR33" s="18">
        <f>SUM(AP33:AQ33)</f>
        <v>0</v>
      </c>
      <c r="AU33" s="18">
        <f>SUM(AS33:AT33)</f>
        <v>0</v>
      </c>
      <c r="AX33" s="18">
        <f>SUM(AV33:AW33)</f>
        <v>0</v>
      </c>
      <c r="BA33" s="18">
        <f>SUM(AY33:AZ33)</f>
        <v>0</v>
      </c>
      <c r="BD33" s="18">
        <f>SUM(BB33:BC33)</f>
        <v>0</v>
      </c>
    </row>
    <row r="34" spans="1:62">
      <c r="A34" s="265"/>
      <c r="F34" s="16">
        <f>SUM(D34:E34)</f>
        <v>0</v>
      </c>
      <c r="I34" s="17">
        <f>SUM(G34:H34)</f>
        <v>0</v>
      </c>
      <c r="AP34" s="18">
        <f>SUM(J34,L34,N34,P34,R34,T34,V34,X34,Z34,AB34,AD34,AF34,AH34,AJ34,AL34,AN34)</f>
        <v>0</v>
      </c>
      <c r="AQ34" s="18">
        <f>SUM(K34,M34,O34,Q34,S34,U34,W34,Y34,AA34,AC34,AE34,AG34,AI34,AK34,AM34,AO34)</f>
        <v>0</v>
      </c>
      <c r="AR34" s="18">
        <f>SUM(AP34:AQ34)</f>
        <v>0</v>
      </c>
      <c r="AU34" s="18">
        <f>SUM(AS34:AT34)</f>
        <v>0</v>
      </c>
      <c r="AX34" s="18">
        <f>SUM(AV34:AW34)</f>
        <v>0</v>
      </c>
      <c r="BA34" s="18">
        <f>SUM(AY34:AZ34)</f>
        <v>0</v>
      </c>
      <c r="BD34" s="18">
        <f>SUM(BB34:BC34)</f>
        <v>0</v>
      </c>
    </row>
    <row r="35" spans="1:62">
      <c r="A35" s="265"/>
      <c r="F35" s="16">
        <f>SUM(D35:E35)</f>
        <v>0</v>
      </c>
      <c r="I35" s="17">
        <f>SUM(G35:H35)</f>
        <v>0</v>
      </c>
      <c r="AP35" s="18">
        <f>SUM(J35,L35,N35,P35,R35,T35,V35,X35,Z35,AB35,AD35,AF35,AH35,AJ35,AL35,AN35)</f>
        <v>0</v>
      </c>
      <c r="AQ35" s="18">
        <f>SUM(K35,M35,O35,Q35,S35,U35,W35,Y35,AA35,AC35,AE35,AG35,AI35,AK35,AM35,AO35)</f>
        <v>0</v>
      </c>
      <c r="AR35" s="18">
        <f>SUM(AP35:AQ35)</f>
        <v>0</v>
      </c>
      <c r="AU35" s="18">
        <f>SUM(AS35:AT35)</f>
        <v>0</v>
      </c>
      <c r="AX35" s="18">
        <f>SUM(AV35:AW35)</f>
        <v>0</v>
      </c>
      <c r="BA35" s="18">
        <f>SUM(AY35:AZ35)</f>
        <v>0</v>
      </c>
      <c r="BD35" s="18">
        <f>SUM(BB35:BC35)</f>
        <v>0</v>
      </c>
    </row>
    <row r="36" spans="1:62">
      <c r="A36" s="265"/>
      <c r="F36" s="16">
        <f>SUM(D36:E36)</f>
        <v>0</v>
      </c>
      <c r="I36" s="17">
        <f>SUM(G36:H36)</f>
        <v>0</v>
      </c>
      <c r="AP36" s="18">
        <f>SUM(J36,L36,N36,P36,R36,T36,V36,X36,Z36,AB36,AD36,AF36,AH36,AJ36,AL36,AN36)</f>
        <v>0</v>
      </c>
      <c r="AQ36" s="18">
        <f>SUM(K36,M36,O36,Q36,S36,U36,W36,Y36,AA36,AC36,AE36,AG36,AI36,AK36,AM36,AO36)</f>
        <v>0</v>
      </c>
      <c r="AR36" s="18">
        <f>SUM(AP36:AQ36)</f>
        <v>0</v>
      </c>
      <c r="AU36" s="18">
        <f>SUM(AS36:AT36)</f>
        <v>0</v>
      </c>
      <c r="AX36" s="18">
        <f>SUM(AV36:AW36)</f>
        <v>0</v>
      </c>
      <c r="BA36" s="18">
        <f>SUM(AY36:AZ36)</f>
        <v>0</v>
      </c>
      <c r="BD36" s="18">
        <f>SUM(BB36:BC36)</f>
        <v>0</v>
      </c>
    </row>
    <row r="37" spans="1:62">
      <c r="A37" s="265"/>
      <c r="F37" s="16">
        <f>SUM(D37:E37)</f>
        <v>0</v>
      </c>
      <c r="I37" s="17">
        <f>SUM(G37:H37)</f>
        <v>0</v>
      </c>
      <c r="AP37" s="18">
        <f>SUM(J37,L37,N37,P37,R37,T37,V37,X37,Z37,AB37,AD37,AF37,AH37,AJ37,AL37,AN37)</f>
        <v>0</v>
      </c>
      <c r="AQ37" s="18">
        <f>SUM(K37,M37,O37,Q37,S37,U37,W37,Y37,AA37,AC37,AE37,AG37,AI37,AK37,AM37,AO37)</f>
        <v>0</v>
      </c>
      <c r="AR37" s="18">
        <f>SUM(AP37:AQ37)</f>
        <v>0</v>
      </c>
      <c r="AU37" s="18">
        <f>SUM(AS37:AT37)</f>
        <v>0</v>
      </c>
      <c r="AX37" s="18">
        <f>SUM(AV37:AW37)</f>
        <v>0</v>
      </c>
      <c r="BA37" s="18">
        <f>SUM(AY37:AZ37)</f>
        <v>0</v>
      </c>
      <c r="BD37" s="18">
        <f>SUM(BB37:BC37)</f>
        <v>0</v>
      </c>
    </row>
    <row r="38" spans="1:62">
      <c r="A38" s="265"/>
      <c r="F38" s="16">
        <f>SUM(D38:E38)</f>
        <v>0</v>
      </c>
      <c r="I38" s="17">
        <f>SUM(G38:H38)</f>
        <v>0</v>
      </c>
      <c r="AP38" s="18">
        <f>SUM(J38,L38,N38,P38,R38,T38,V38,X38,Z38,AB38,AD38,AF38,AH38,AJ38,AL38,AN38)</f>
        <v>0</v>
      </c>
      <c r="AQ38" s="18">
        <f>SUM(K38,M38,O38,Q38,S38,U38,W38,Y38,AA38,AC38,AE38,AG38,AI38,AK38,AM38,AO38)</f>
        <v>0</v>
      </c>
      <c r="AR38" s="18">
        <f>SUM(AP38:AQ38)</f>
        <v>0</v>
      </c>
      <c r="AU38" s="18">
        <f>SUM(AS38:AT38)</f>
        <v>0</v>
      </c>
      <c r="AX38" s="18">
        <f>SUM(AV38:AW38)</f>
        <v>0</v>
      </c>
      <c r="BA38" s="18">
        <f>SUM(AY38:AZ38)</f>
        <v>0</v>
      </c>
      <c r="BD38" s="18">
        <f>SUM(BB38:BC38)</f>
        <v>0</v>
      </c>
    </row>
    <row r="39" spans="1:62">
      <c r="A39" s="265"/>
      <c r="F39" s="16">
        <f>SUM(D39:E39)</f>
        <v>0</v>
      </c>
      <c r="I39" s="17">
        <f>SUM(G39:H39)</f>
        <v>0</v>
      </c>
      <c r="AP39" s="18">
        <f>SUM(J39,L39,N39,P39,R39,T39,V39,X39,Z39,AB39,AD39,AF39,AH39,AJ39,AL39,AN39)</f>
        <v>0</v>
      </c>
      <c r="AQ39" s="18">
        <f>SUM(K39,M39,O39,Q39,S39,U39,W39,Y39,AA39,AC39,AE39,AG39,AI39,AK39,AM39,AO39)</f>
        <v>0</v>
      </c>
      <c r="AR39" s="18">
        <f>SUM(AP39:AQ39)</f>
        <v>0</v>
      </c>
      <c r="AU39" s="18">
        <f>SUM(AS39:AT39)</f>
        <v>0</v>
      </c>
      <c r="AX39" s="18">
        <f>SUM(AV39:AW39)</f>
        <v>0</v>
      </c>
      <c r="BA39" s="18">
        <f>SUM(AY39:AZ39)</f>
        <v>0</v>
      </c>
      <c r="BD39" s="18">
        <f>SUM(BB39:BC39)</f>
        <v>0</v>
      </c>
    </row>
    <row r="40" spans="1:62">
      <c r="A40" s="265"/>
      <c r="F40" s="16">
        <f>SUM(D40:E40)</f>
        <v>0</v>
      </c>
      <c r="I40" s="17">
        <f>SUM(G40:H40)</f>
        <v>0</v>
      </c>
      <c r="AP40" s="18">
        <f>SUM(J40,L40,N40,P40,R40,T40,V40,X40,Z40,AB40,AD40,AF40,AH40,AJ40,AL40,AN40)</f>
        <v>0</v>
      </c>
      <c r="AQ40" s="18">
        <f>SUM(K40,M40,O40,Q40,S40,U40,W40,Y40,AA40,AC40,AE40,AG40,AI40,AK40,AM40,AO40)</f>
        <v>0</v>
      </c>
      <c r="AR40" s="18">
        <f>SUM(AP40:AQ40)</f>
        <v>0</v>
      </c>
      <c r="AU40" s="18">
        <f>SUM(AS40:AT40)</f>
        <v>0</v>
      </c>
      <c r="AX40" s="18">
        <f>SUM(AV40:AW40)</f>
        <v>0</v>
      </c>
      <c r="BA40" s="18">
        <f>SUM(AY40:AZ40)</f>
        <v>0</v>
      </c>
      <c r="BD40" s="18">
        <f>SUM(BB40:BC40)</f>
        <v>0</v>
      </c>
    </row>
    <row r="41" spans="1:62">
      <c r="A41" s="265"/>
      <c r="F41" s="16">
        <f>SUM(D41:E41)</f>
        <v>0</v>
      </c>
      <c r="I41" s="17">
        <f>SUM(G41:H41)</f>
        <v>0</v>
      </c>
      <c r="AP41" s="18">
        <f>SUM(J41,L41,N41,P41,R41,T41,V41,X41,Z41,AB41,AD41,AF41,AH41,AJ41,AL41,AN41)</f>
        <v>0</v>
      </c>
      <c r="AQ41" s="18">
        <f>SUM(K41,M41,O41,Q41,S41,U41,W41,Y41,AA41,AC41,AE41,AG41,AI41,AK41,AM41,AO41)</f>
        <v>0</v>
      </c>
      <c r="AR41" s="18">
        <f>SUM(AP41:AQ41)</f>
        <v>0</v>
      </c>
      <c r="AU41" s="18">
        <f>SUM(AS41:AT41)</f>
        <v>0</v>
      </c>
      <c r="AX41" s="18">
        <f>SUM(AV41:AW41)</f>
        <v>0</v>
      </c>
      <c r="BA41" s="18">
        <f>SUM(AY41:AZ41)</f>
        <v>0</v>
      </c>
      <c r="BD41" s="18">
        <f>SUM(BB41:BC41)</f>
        <v>0</v>
      </c>
    </row>
    <row r="42" spans="1:62">
      <c r="A42" s="265"/>
      <c r="F42" s="16">
        <f>SUM(D42:E42)</f>
        <v>0</v>
      </c>
      <c r="I42" s="17">
        <f>SUM(G42:H42)</f>
        <v>0</v>
      </c>
      <c r="AP42" s="18">
        <f>SUM(J42,L42,N42,P42,R42,T42,V42,X42,Z42,AB42,AD42,AF42,AH42,AJ42,AL42,AN42)</f>
        <v>0</v>
      </c>
      <c r="AQ42" s="18">
        <f>SUM(K42,M42,O42,Q42,S42,U42,W42,Y42,AA42,AC42,AE42,AG42,AI42,AK42,AM42,AO42)</f>
        <v>0</v>
      </c>
      <c r="AR42" s="18">
        <f>SUM(AP42:AQ42)</f>
        <v>0</v>
      </c>
      <c r="AU42" s="18">
        <f>SUM(AS42:AT42)</f>
        <v>0</v>
      </c>
      <c r="AX42" s="18">
        <f>SUM(AV42:AW42)</f>
        <v>0</v>
      </c>
      <c r="BA42" s="18">
        <f>SUM(AY42:AZ42)</f>
        <v>0</v>
      </c>
      <c r="BD42" s="18">
        <f>SUM(BB42:BC42)</f>
        <v>0</v>
      </c>
    </row>
    <row r="43" spans="1:62">
      <c r="A43" s="265"/>
      <c r="F43" s="16">
        <f>SUM(D43:E43)</f>
        <v>0</v>
      </c>
      <c r="I43" s="17">
        <f>SUM(G43:H43)</f>
        <v>0</v>
      </c>
      <c r="AP43" s="18">
        <f>SUM(J43,L43,N43,P43,R43,T43,V43,X43,Z43,AB43,AD43,AF43,AH43,AJ43,AL43,AN43)</f>
        <v>0</v>
      </c>
      <c r="AQ43" s="18">
        <f>SUM(K43,M43,O43,Q43,S43,U43,W43,Y43,AA43,AC43,AE43,AG43,AI43,AK43,AM43,AO43)</f>
        <v>0</v>
      </c>
      <c r="AR43" s="18">
        <f>SUM(AP43:AQ43)</f>
        <v>0</v>
      </c>
      <c r="AU43" s="18">
        <f>SUM(AS43:AT43)</f>
        <v>0</v>
      </c>
      <c r="AX43" s="18">
        <f>SUM(AV43:AW43)</f>
        <v>0</v>
      </c>
      <c r="BA43" s="18">
        <f>SUM(AY43:AZ43)</f>
        <v>0</v>
      </c>
      <c r="BD43" s="18">
        <f>SUM(BB43:BC43)</f>
        <v>0</v>
      </c>
    </row>
    <row r="44" spans="1:62">
      <c r="A44" s="265"/>
      <c r="F44" s="16">
        <f>SUM(D44:E44)</f>
        <v>0</v>
      </c>
      <c r="I44" s="17">
        <f>SUM(G44:H44)</f>
        <v>0</v>
      </c>
      <c r="AP44" s="18">
        <f>SUM(J44,L44,N44,P44,R44,T44,V44,X44,Z44,AB44,AD44,AF44,AH44,AJ44,AL44,AN44)</f>
        <v>0</v>
      </c>
      <c r="AQ44" s="18">
        <f>SUM(K44,M44,O44,Q44,S44,U44,W44,Y44,AA44,AC44,AE44,AG44,AI44,AK44,AM44,AO44)</f>
        <v>0</v>
      </c>
      <c r="AR44" s="18">
        <f>SUM(AP44:AQ44)</f>
        <v>0</v>
      </c>
      <c r="AU44" s="18">
        <f>SUM(AS44:AT44)</f>
        <v>0</v>
      </c>
      <c r="AX44" s="18">
        <f>SUM(AV44:AW44)</f>
        <v>0</v>
      </c>
      <c r="BA44" s="18">
        <f>SUM(AY44:AZ44)</f>
        <v>0</v>
      </c>
      <c r="BD44" s="18">
        <f>SUM(BB44:BC44)</f>
        <v>0</v>
      </c>
    </row>
    <row r="45" spans="1:62">
      <c r="A45" s="265"/>
      <c r="F45" s="16">
        <f>SUM(D45:E45)</f>
        <v>0</v>
      </c>
      <c r="I45" s="17">
        <f>SUM(G45:H45)</f>
        <v>0</v>
      </c>
      <c r="AP45" s="18">
        <f>SUM(J45,L45,N45,P45,R45,T45,V45,X45,Z45,AB45,AD45,AF45,AH45,AJ45,AL45,AN45)</f>
        <v>0</v>
      </c>
      <c r="AQ45" s="18">
        <f>SUM(K45,M45,O45,Q45,S45,U45,W45,Y45,AA45,AC45,AE45,AG45,AI45,AK45,AM45,AO45)</f>
        <v>0</v>
      </c>
      <c r="AR45" s="18">
        <f>SUM(AP45:AQ45)</f>
        <v>0</v>
      </c>
      <c r="AU45" s="18">
        <f>SUM(AS45:AT45)</f>
        <v>0</v>
      </c>
      <c r="AX45" s="18">
        <f>SUM(AV45:AW45)</f>
        <v>0</v>
      </c>
      <c r="BA45" s="18">
        <f>SUM(AY45:AZ45)</f>
        <v>0</v>
      </c>
      <c r="BD45" s="18">
        <f>SUM(BB45:BC45)</f>
        <v>0</v>
      </c>
    </row>
    <row r="46" spans="1:62">
      <c r="A46" s="265"/>
      <c r="F46" s="16">
        <f>SUM(D46:E46)</f>
        <v>0</v>
      </c>
      <c r="I46" s="17">
        <f>SUM(G46:H46)</f>
        <v>0</v>
      </c>
      <c r="AP46" s="18">
        <f>SUM(J46,L46,N46,P46,R46,T46,V46,X46,Z46,AB46,AD46,AF46,AH46,AJ46,AL46,AN46)</f>
        <v>0</v>
      </c>
      <c r="AQ46" s="18">
        <f>SUM(K46,M46,O46,Q46,S46,U46,W46,Y46,AA46,AC46,AE46,AG46,AI46,AK46,AM46,AO46)</f>
        <v>0</v>
      </c>
      <c r="AR46" s="18">
        <f>SUM(AP46:AQ46)</f>
        <v>0</v>
      </c>
      <c r="AU46" s="18">
        <f>SUM(AS46:AT46)</f>
        <v>0</v>
      </c>
      <c r="AX46" s="18">
        <f>SUM(AV46:AW46)</f>
        <v>0</v>
      </c>
      <c r="BA46" s="18">
        <f>SUM(AY46:AZ46)</f>
        <v>0</v>
      </c>
      <c r="BD46" s="18">
        <f>SUM(BB46:BC46)</f>
        <v>0</v>
      </c>
    </row>
    <row r="47" spans="1:62">
      <c r="A47" s="265"/>
      <c r="F47" s="16">
        <f>SUM(D47:E47)</f>
        <v>0</v>
      </c>
      <c r="I47" s="17">
        <f>SUM(G47:H47)</f>
        <v>0</v>
      </c>
      <c r="AP47" s="18">
        <f>SUM(J47,L47,N47,P47,R47,T47,V47,X47,Z47,AB47,AD47,AF47,AH47,AJ47,AL47,AN47)</f>
        <v>0</v>
      </c>
      <c r="AQ47" s="18">
        <f>SUM(K47,M47,O47,Q47,S47,U47,W47,Y47,AA47,AC47,AE47,AG47,AI47,AK47,AM47,AO47)</f>
        <v>0</v>
      </c>
      <c r="AR47" s="18">
        <f>SUM(AP47:AQ47)</f>
        <v>0</v>
      </c>
      <c r="AU47" s="18">
        <f>SUM(AS47:AT47)</f>
        <v>0</v>
      </c>
      <c r="AX47" s="18">
        <f>SUM(AV47:AW47)</f>
        <v>0</v>
      </c>
      <c r="BA47" s="18">
        <f>SUM(AY47:AZ47)</f>
        <v>0</v>
      </c>
      <c r="BD47" s="18">
        <f>SUM(BB47:BC47)</f>
        <v>0</v>
      </c>
    </row>
    <row r="48" spans="1:62">
      <c r="A48" s="265"/>
      <c r="F48" s="16">
        <f>SUM(D48:E48)</f>
        <v>0</v>
      </c>
      <c r="I48" s="17">
        <f>SUM(G48:H48)</f>
        <v>0</v>
      </c>
      <c r="AP48" s="18">
        <f>SUM(J48,L48,N48,P48,R48,T48,V48,X48,Z48,AB48,AD48,AF48,AH48,AJ48,AL48,AN48)</f>
        <v>0</v>
      </c>
      <c r="AQ48" s="18">
        <f>SUM(K48,M48,O48,Q48,S48,U48,W48,Y48,AA48,AC48,AE48,AG48,AI48,AK48,AM48,AO48)</f>
        <v>0</v>
      </c>
      <c r="AR48" s="18">
        <f>SUM(AP48:AQ48)</f>
        <v>0</v>
      </c>
      <c r="AU48" s="18">
        <f>SUM(AS48:AT48)</f>
        <v>0</v>
      </c>
      <c r="AX48" s="18">
        <f>SUM(AV48:AW48)</f>
        <v>0</v>
      </c>
      <c r="BA48" s="18">
        <f>SUM(AY48:AZ48)</f>
        <v>0</v>
      </c>
      <c r="BD48" s="18">
        <f>SUM(BB48:BC48)</f>
        <v>0</v>
      </c>
    </row>
    <row r="49" spans="1:62">
      <c r="A49" s="265"/>
      <c r="F49" s="16">
        <f>SUM(D49:E49)</f>
        <v>0</v>
      </c>
      <c r="I49" s="17">
        <f>SUM(G49:H49)</f>
        <v>0</v>
      </c>
      <c r="AP49" s="18">
        <f>SUM(J49,L49,N49,P49,R49,T49,V49,X49,Z49,AB49,AD49,AF49,AH49,AJ49,AL49,AN49)</f>
        <v>0</v>
      </c>
      <c r="AQ49" s="18">
        <f>SUM(K49,M49,O49,Q49,S49,U49,W49,Y49,AA49,AC49,AE49,AG49,AI49,AK49,AM49,AO49)</f>
        <v>0</v>
      </c>
      <c r="AR49" s="18">
        <f>SUM(AP49:AQ49)</f>
        <v>0</v>
      </c>
      <c r="AU49" s="18">
        <f>SUM(AS49:AT49)</f>
        <v>0</v>
      </c>
      <c r="AX49" s="18">
        <f>SUM(AV49:AW49)</f>
        <v>0</v>
      </c>
      <c r="BA49" s="18">
        <f>SUM(AY49:AZ49)</f>
        <v>0</v>
      </c>
      <c r="BD49" s="18">
        <f>SUM(BB49:BC49)</f>
        <v>0</v>
      </c>
    </row>
    <row r="50" spans="1:62">
      <c r="A50" s="265"/>
      <c r="F50" s="16">
        <f>SUM(D50:E50)</f>
        <v>0</v>
      </c>
      <c r="I50" s="17">
        <f>SUM(G50:H50)</f>
        <v>0</v>
      </c>
      <c r="AP50" s="18">
        <f>SUM(J50,L50,N50,P50,R50,T50,V50,X50,Z50,AB50,AD50,AF50,AH50,AJ50,AL50,AN50)</f>
        <v>0</v>
      </c>
      <c r="AQ50" s="18">
        <f>SUM(K50,M50,O50,Q50,S50,U50,W50,Y50,AA50,AC50,AE50,AG50,AI50,AK50,AM50,AO50)</f>
        <v>0</v>
      </c>
      <c r="AR50" s="18">
        <f>SUM(AP50:AQ50)</f>
        <v>0</v>
      </c>
      <c r="AU50" s="18">
        <f>SUM(AS50:AT50)</f>
        <v>0</v>
      </c>
      <c r="AX50" s="18">
        <f>SUM(AV50:AW50)</f>
        <v>0</v>
      </c>
      <c r="BA50" s="18">
        <f>SUM(AY50:AZ50)</f>
        <v>0</v>
      </c>
      <c r="BD50" s="18">
        <f>SUM(BB50:BC50)</f>
        <v>0</v>
      </c>
    </row>
    <row r="51" spans="1:62">
      <c r="A51" s="265"/>
      <c r="F51" s="16">
        <f>SUM(D51:E51)</f>
        <v>0</v>
      </c>
      <c r="I51" s="17">
        <f>SUM(G51:H51)</f>
        <v>0</v>
      </c>
      <c r="AP51" s="18">
        <f>SUM(J51,L51,N51,P51,R51,T51,V51,X51,Z51,AB51,AD51,AF51,AH51,AJ51,AL51,AN51)</f>
        <v>0</v>
      </c>
      <c r="AQ51" s="18">
        <f>SUM(K51,M51,O51,Q51,S51,U51,W51,Y51,AA51,AC51,AE51,AG51,AI51,AK51,AM51,AO51)</f>
        <v>0</v>
      </c>
      <c r="AR51" s="18">
        <f>SUM(AP51:AQ51)</f>
        <v>0</v>
      </c>
      <c r="AU51" s="18">
        <f>SUM(AS51:AT51)</f>
        <v>0</v>
      </c>
      <c r="AX51" s="18">
        <f>SUM(AV51:AW51)</f>
        <v>0</v>
      </c>
      <c r="BA51" s="18">
        <f>SUM(AY51:AZ51)</f>
        <v>0</v>
      </c>
      <c r="BD51" s="18">
        <f>SUM(BB51:BC51)</f>
        <v>0</v>
      </c>
    </row>
    <row r="52" spans="1:62">
      <c r="A52" s="265"/>
      <c r="F52" s="16">
        <f>SUM(D52:E52)</f>
        <v>0</v>
      </c>
      <c r="I52" s="17">
        <f>SUM(G52:H52)</f>
        <v>0</v>
      </c>
      <c r="AP52" s="18">
        <f>SUM(J52,L52,N52,P52,R52,T52,V52,X52,Z52,AB52,AD52,AF52,AH52,AJ52,AL52,AN52)</f>
        <v>0</v>
      </c>
      <c r="AQ52" s="18">
        <f>SUM(K52,M52,O52,Q52,S52,U52,W52,Y52,AA52,AC52,AE52,AG52,AI52,AK52,AM52,AO52)</f>
        <v>0</v>
      </c>
      <c r="AR52" s="18">
        <f>SUM(AP52:AQ52)</f>
        <v>0</v>
      </c>
      <c r="AU52" s="18">
        <f>SUM(AS52:AT52)</f>
        <v>0</v>
      </c>
      <c r="AX52" s="18">
        <f>SUM(AV52:AW52)</f>
        <v>0</v>
      </c>
      <c r="BA52" s="18">
        <f>SUM(AY52:AZ52)</f>
        <v>0</v>
      </c>
      <c r="BD52" s="18">
        <f>SUM(BB52:BC52)</f>
        <v>0</v>
      </c>
    </row>
    <row r="53" spans="1:62">
      <c r="A53" s="265"/>
      <c r="F53" s="16">
        <f>SUM(D53:E53)</f>
        <v>0</v>
      </c>
      <c r="I53" s="17">
        <f>SUM(G53:H53)</f>
        <v>0</v>
      </c>
      <c r="AP53" s="18">
        <f>SUM(J53,L53,N53,P53,R53,T53,V53,X53,Z53,AB53,AD53,AF53,AH53,AJ53,AL53,AN53)</f>
        <v>0</v>
      </c>
      <c r="AQ53" s="18">
        <f>SUM(K53,M53,O53,Q53,S53,U53,W53,Y53,AA53,AC53,AE53,AG53,AI53,AK53,AM53,AO53)</f>
        <v>0</v>
      </c>
      <c r="AR53" s="18">
        <f>SUM(AP53:AQ53)</f>
        <v>0</v>
      </c>
      <c r="AU53" s="18">
        <f>SUM(AS53:AT53)</f>
        <v>0</v>
      </c>
      <c r="AX53" s="18">
        <f>SUM(AV53:AW53)</f>
        <v>0</v>
      </c>
      <c r="BA53" s="18">
        <f>SUM(AY53:AZ53)</f>
        <v>0</v>
      </c>
      <c r="BD53" s="18">
        <f>SUM(BB53:BC53)</f>
        <v>0</v>
      </c>
    </row>
    <row r="54" spans="1:62">
      <c r="A54" s="265"/>
      <c r="F54" s="16">
        <f>SUM(D54:E54)</f>
        <v>0</v>
      </c>
      <c r="I54" s="17">
        <f>SUM(G54:H54)</f>
        <v>0</v>
      </c>
      <c r="AP54" s="18">
        <f>SUM(J54,L54,N54,P54,R54,T54,V54,X54,Z54,AB54,AD54,AF54,AH54,AJ54,AL54,AN54)</f>
        <v>0</v>
      </c>
      <c r="AQ54" s="18">
        <f>SUM(K54,M54,O54,Q54,S54,U54,W54,Y54,AA54,AC54,AE54,AG54,AI54,AK54,AM54,AO54)</f>
        <v>0</v>
      </c>
      <c r="AR54" s="18">
        <f>SUM(AP54:AQ54)</f>
        <v>0</v>
      </c>
      <c r="AU54" s="18">
        <f>SUM(AS54:AT54)</f>
        <v>0</v>
      </c>
      <c r="AX54" s="18">
        <f>SUM(AV54:AW54)</f>
        <v>0</v>
      </c>
      <c r="BA54" s="18">
        <f>SUM(AY54:AZ54)</f>
        <v>0</v>
      </c>
      <c r="BD54" s="18">
        <f>SUM(BB54:BC54)</f>
        <v>0</v>
      </c>
    </row>
    <row r="55" spans="1:62">
      <c r="A55" s="265"/>
      <c r="F55" s="16">
        <f>SUM(D55:E55)</f>
        <v>0</v>
      </c>
      <c r="I55" s="17">
        <f>SUM(G55:H55)</f>
        <v>0</v>
      </c>
      <c r="AP55" s="18">
        <f>SUM(J55,L55,N55,P55,R55,T55,V55,X55,Z55,AB55,AD55,AF55,AH55,AJ55,AL55,AN55)</f>
        <v>0</v>
      </c>
      <c r="AQ55" s="18">
        <f>SUM(K55,M55,O55,Q55,S55,U55,W55,Y55,AA55,AC55,AE55,AG55,AI55,AK55,AM55,AO55)</f>
        <v>0</v>
      </c>
      <c r="AR55" s="18">
        <f>SUM(AP55:AQ55)</f>
        <v>0</v>
      </c>
      <c r="AU55" s="18">
        <f>SUM(AS55:AT55)</f>
        <v>0</v>
      </c>
      <c r="AX55" s="18">
        <f>SUM(AV55:AW55)</f>
        <v>0</v>
      </c>
      <c r="BA55" s="18">
        <f>SUM(AY55:AZ55)</f>
        <v>0</v>
      </c>
      <c r="BD55" s="18">
        <f>SUM(BB55:BC55)</f>
        <v>0</v>
      </c>
    </row>
    <row r="56" spans="1:62">
      <c r="A56" s="265"/>
      <c r="F56" s="16">
        <f>SUM(D56:E56)</f>
        <v>0</v>
      </c>
      <c r="I56" s="17">
        <f>SUM(G56:H56)</f>
        <v>0</v>
      </c>
      <c r="AP56" s="18">
        <f>SUM(J56,L56,N56,P56,R56,T56,V56,X56,Z56,AB56,AD56,AF56,AH56,AJ56,AL56,AN56)</f>
        <v>0</v>
      </c>
      <c r="AQ56" s="18">
        <f>SUM(K56,M56,O56,Q56,S56,U56,W56,Y56,AA56,AC56,AE56,AG56,AI56,AK56,AM56,AO56)</f>
        <v>0</v>
      </c>
      <c r="AR56" s="18">
        <f>SUM(AP56:AQ56)</f>
        <v>0</v>
      </c>
      <c r="AU56" s="18">
        <f>SUM(AS56:AT56)</f>
        <v>0</v>
      </c>
      <c r="AX56" s="18">
        <f>SUM(AV56:AW56)</f>
        <v>0</v>
      </c>
      <c r="BA56" s="18">
        <f>SUM(AY56:AZ56)</f>
        <v>0</v>
      </c>
      <c r="BD56" s="18">
        <f>SUM(BB56:BC56)</f>
        <v>0</v>
      </c>
    </row>
    <row r="57" spans="1:62">
      <c r="A57" s="265"/>
      <c r="F57" s="16">
        <f>SUM(D57:E57)</f>
        <v>0</v>
      </c>
      <c r="I57" s="17">
        <f>SUM(G57:H57)</f>
        <v>0</v>
      </c>
      <c r="AP57" s="18">
        <f>SUM(J57,L57,N57,P57,R57,T57,V57,X57,Z57,AB57,AD57,AF57,AH57,AJ57,AL57,AN57)</f>
        <v>0</v>
      </c>
      <c r="AQ57" s="18">
        <f>SUM(K57,M57,O57,Q57,S57,U57,W57,Y57,AA57,AC57,AE57,AG57,AI57,AK57,AM57,AO57)</f>
        <v>0</v>
      </c>
      <c r="AR57" s="18">
        <f>SUM(AP57:AQ57)</f>
        <v>0</v>
      </c>
      <c r="AU57" s="18">
        <f>SUM(AS57:AT57)</f>
        <v>0</v>
      </c>
      <c r="AX57" s="18">
        <f>SUM(AV57:AW57)</f>
        <v>0</v>
      </c>
      <c r="BA57" s="18">
        <f>SUM(AY57:AZ57)</f>
        <v>0</v>
      </c>
      <c r="BD57" s="18">
        <f>SUM(BB57:BC57)</f>
        <v>0</v>
      </c>
    </row>
    <row r="58" spans="1:62">
      <c r="A58" s="265"/>
      <c r="F58" s="16">
        <f>SUM(D58:E58)</f>
        <v>0</v>
      </c>
      <c r="I58" s="17">
        <f>SUM(G58:H58)</f>
        <v>0</v>
      </c>
      <c r="AP58" s="18">
        <f>SUM(J58,L58,N58,P58,R58,T58,V58,X58,Z58,AB58,AD58,AF58,AH58,AJ58,AL58,AN58)</f>
        <v>0</v>
      </c>
      <c r="AQ58" s="18">
        <f>SUM(K58,M58,O58,Q58,S58,U58,W58,Y58,AA58,AC58,AE58,AG58,AI58,AK58,AM58,AO58)</f>
        <v>0</v>
      </c>
      <c r="AR58" s="18">
        <f>SUM(AP58:AQ58)</f>
        <v>0</v>
      </c>
      <c r="AU58" s="18">
        <f>SUM(AS58:AT58)</f>
        <v>0</v>
      </c>
      <c r="AX58" s="18">
        <f>SUM(AV58:AW58)</f>
        <v>0</v>
      </c>
      <c r="BA58" s="18">
        <f>SUM(AY58:AZ58)</f>
        <v>0</v>
      </c>
      <c r="BD58" s="18">
        <f>SUM(BB58:BC58)</f>
        <v>0</v>
      </c>
    </row>
    <row r="59" spans="1:62">
      <c r="A59" s="265"/>
      <c r="F59" s="16">
        <f>SUM(D59:E59)</f>
        <v>0</v>
      </c>
      <c r="I59" s="17">
        <f>SUM(G59:H59)</f>
        <v>0</v>
      </c>
      <c r="AP59" s="18">
        <f>SUM(J59,L59,N59,P59,R59,T59,V59,X59,Z59,AB59,AD59,AF59,AH59,AJ59,AL59,AN59)</f>
        <v>0</v>
      </c>
      <c r="AQ59" s="18">
        <f>SUM(K59,M59,O59,Q59,S59,U59,W59,Y59,AA59,AC59,AE59,AG59,AI59,AK59,AM59,AO59)</f>
        <v>0</v>
      </c>
      <c r="AR59" s="18">
        <f>SUM(AP59:AQ59)</f>
        <v>0</v>
      </c>
      <c r="AU59" s="18">
        <f>SUM(AS59:AT59)</f>
        <v>0</v>
      </c>
      <c r="AX59" s="18">
        <f>SUM(AV59:AW59)</f>
        <v>0</v>
      </c>
      <c r="BA59" s="18">
        <f>SUM(AY59:AZ59)</f>
        <v>0</v>
      </c>
      <c r="BD59" s="18">
        <f>SUM(BB59:BC59)</f>
        <v>0</v>
      </c>
    </row>
    <row r="60" spans="1:62">
      <c r="A60" s="265"/>
      <c r="F60" s="16">
        <f>SUM(D60:E60)</f>
        <v>0</v>
      </c>
      <c r="I60" s="17">
        <f>SUM(G60:H60)</f>
        <v>0</v>
      </c>
      <c r="AP60" s="18">
        <f>SUM(J60,L60,N60,P60,R60,T60,V60,X60,Z60,AB60,AD60,AF60,AH60,AJ60,AL60,AN60)</f>
        <v>0</v>
      </c>
      <c r="AQ60" s="18">
        <f>SUM(K60,M60,O60,Q60,S60,U60,W60,Y60,AA60,AC60,AE60,AG60,AI60,AK60,AM60,AO60)</f>
        <v>0</v>
      </c>
      <c r="AR60" s="18">
        <f>SUM(AP60:AQ60)</f>
        <v>0</v>
      </c>
      <c r="AU60" s="18">
        <f>SUM(AS60:AT60)</f>
        <v>0</v>
      </c>
      <c r="AX60" s="18">
        <f>SUM(AV60:AW60)</f>
        <v>0</v>
      </c>
      <c r="BA60" s="18">
        <f>SUM(AY60:AZ60)</f>
        <v>0</v>
      </c>
      <c r="BD60" s="18">
        <f>SUM(BB60:BC60)</f>
        <v>0</v>
      </c>
    </row>
    <row r="61" spans="1:62">
      <c r="A61" s="265"/>
      <c r="F61" s="16">
        <f>SUM(D61:E61)</f>
        <v>0</v>
      </c>
      <c r="I61" s="17">
        <f>SUM(G61:H61)</f>
        <v>0</v>
      </c>
      <c r="AP61" s="18">
        <f>SUM(J61,L61,N61,P61,R61,T61,V61,X61,Z61,AB61,AD61,AF61,AH61,AJ61,AL61,AN61)</f>
        <v>0</v>
      </c>
      <c r="AQ61" s="18">
        <f>SUM(K61,M61,O61,Q61,S61,U61,W61,Y61,AA61,AC61,AE61,AG61,AI61,AK61,AM61,AO61)</f>
        <v>0</v>
      </c>
      <c r="AR61" s="18">
        <f>SUM(AP61:AQ61)</f>
        <v>0</v>
      </c>
      <c r="AU61" s="18">
        <f>SUM(AS61:AT61)</f>
        <v>0</v>
      </c>
      <c r="AX61" s="18">
        <f>SUM(AV61:AW61)</f>
        <v>0</v>
      </c>
      <c r="BA61" s="18">
        <f>SUM(AY61:AZ61)</f>
        <v>0</v>
      </c>
      <c r="BD61" s="18">
        <f>SUM(BB61:BC61)</f>
        <v>0</v>
      </c>
    </row>
    <row r="62" spans="1:62">
      <c r="A62" s="265"/>
      <c r="F62" s="16">
        <f>SUM(D62:E62)</f>
        <v>0</v>
      </c>
      <c r="I62" s="17">
        <f>SUM(G62:H62)</f>
        <v>0</v>
      </c>
      <c r="AP62" s="18">
        <f>SUM(J62,L62,N62,P62,R62,T62,V62,X62,Z62,AB62,AD62,AF62,AH62,AJ62,AL62,AN62)</f>
        <v>0</v>
      </c>
      <c r="AQ62" s="18">
        <f>SUM(K62,M62,O62,Q62,S62,U62,W62,Y62,AA62,AC62,AE62,AG62,AI62,AK62,AM62,AO62)</f>
        <v>0</v>
      </c>
      <c r="AR62" s="18">
        <f>SUM(AP62:AQ62)</f>
        <v>0</v>
      </c>
      <c r="AU62" s="18">
        <f>SUM(AS62:AT62)</f>
        <v>0</v>
      </c>
      <c r="AX62" s="18">
        <f>SUM(AV62:AW62)</f>
        <v>0</v>
      </c>
      <c r="BA62" s="18">
        <f>SUM(AY62:AZ62)</f>
        <v>0</v>
      </c>
      <c r="BD62" s="18">
        <f>SUM(BB62:BC62)</f>
        <v>0</v>
      </c>
    </row>
    <row r="63" spans="1:62">
      <c r="A63" s="265"/>
      <c r="F63" s="16">
        <f>SUM(D63:E63)</f>
        <v>0</v>
      </c>
      <c r="I63" s="17">
        <f>SUM(G63:H63)</f>
        <v>0</v>
      </c>
      <c r="AP63" s="18">
        <f>SUM(J63,L63,N63,P63,R63,T63,V63,X63,Z63,AB63,AD63,AF63,AH63,AJ63,AL63,AN63)</f>
        <v>0</v>
      </c>
      <c r="AQ63" s="18">
        <f>SUM(K63,M63,O63,Q63,S63,U63,W63,Y63,AA63,AC63,AE63,AG63,AI63,AK63,AM63,AO63)</f>
        <v>0</v>
      </c>
      <c r="AR63" s="18">
        <f>SUM(AP63:AQ63)</f>
        <v>0</v>
      </c>
      <c r="AU63" s="18">
        <f>SUM(AS63:AT63)</f>
        <v>0</v>
      </c>
      <c r="AX63" s="18">
        <f>SUM(AV63:AW63)</f>
        <v>0</v>
      </c>
      <c r="BA63" s="18">
        <f>SUM(AY63:AZ63)</f>
        <v>0</v>
      </c>
      <c r="BD63" s="18">
        <f>SUM(BB63:BC63)</f>
        <v>0</v>
      </c>
    </row>
    <row r="64" spans="1:62">
      <c r="A64" s="265"/>
      <c r="F64" s="16">
        <f>SUM(D64:E64)</f>
        <v>0</v>
      </c>
      <c r="I64" s="17">
        <f>SUM(G64:H64)</f>
        <v>0</v>
      </c>
      <c r="AP64" s="18">
        <f>SUM(J64,L64,N64,P64,R64,T64,V64,X64,Z64,AB64,AD64,AF64,AH64,AJ64,AL64,AN64)</f>
        <v>0</v>
      </c>
      <c r="AQ64" s="18">
        <f>SUM(K64,M64,O64,Q64,S64,U64,W64,Y64,AA64,AC64,AE64,AG64,AI64,AK64,AM64,AO64)</f>
        <v>0</v>
      </c>
      <c r="AR64" s="18">
        <f>SUM(AP64:AQ64)</f>
        <v>0</v>
      </c>
      <c r="AU64" s="18">
        <f>SUM(AS64:AT64)</f>
        <v>0</v>
      </c>
      <c r="AX64" s="18">
        <f>SUM(AV64:AW64)</f>
        <v>0</v>
      </c>
      <c r="BA64" s="18">
        <f>SUM(AY64:AZ64)</f>
        <v>0</v>
      </c>
      <c r="BD64" s="18">
        <f>SUM(BB64:BC64)</f>
        <v>0</v>
      </c>
    </row>
    <row r="65" spans="1:62">
      <c r="A65" s="265"/>
      <c r="F65" s="16">
        <f>SUM(D65:E65)</f>
        <v>0</v>
      </c>
      <c r="I65" s="17">
        <f>SUM(G65:H65)</f>
        <v>0</v>
      </c>
      <c r="AP65" s="18">
        <f>SUM(J65,L65,N65,P65,R65,T65,V65,X65,Z65,AB65,AD65,AF65,AH65,AJ65,AL65,AN65)</f>
        <v>0</v>
      </c>
      <c r="AQ65" s="18">
        <f>SUM(K65,M65,O65,Q65,S65,U65,W65,Y65,AA65,AC65,AE65,AG65,AI65,AK65,AM65,AO65)</f>
        <v>0</v>
      </c>
      <c r="AR65" s="18">
        <f>SUM(AP65:AQ65)</f>
        <v>0</v>
      </c>
      <c r="AU65" s="18">
        <f>SUM(AS65:AT65)</f>
        <v>0</v>
      </c>
      <c r="AX65" s="18">
        <f>SUM(AV65:AW65)</f>
        <v>0</v>
      </c>
      <c r="BA65" s="18">
        <f>SUM(AY65:AZ65)</f>
        <v>0</v>
      </c>
      <c r="BD65" s="18">
        <f>SUM(BB65:BC65)</f>
        <v>0</v>
      </c>
    </row>
    <row r="66" spans="1:62">
      <c r="A66" s="265"/>
      <c r="F66" s="16">
        <f>SUM(D66:E66)</f>
        <v>0</v>
      </c>
      <c r="I66" s="17">
        <f>SUM(G66:H66)</f>
        <v>0</v>
      </c>
      <c r="AP66" s="18">
        <f>SUM(J66,L66,N66,P66,R66,T66,V66,X66,Z66,AB66,AD66,AF66,AH66,AJ66,AL66,AN66)</f>
        <v>0</v>
      </c>
      <c r="AQ66" s="18">
        <f>SUM(K66,M66,O66,Q66,S66,U66,W66,Y66,AA66,AC66,AE66,AG66,AI66,AK66,AM66,AO66)</f>
        <v>0</v>
      </c>
      <c r="AR66" s="18">
        <f>SUM(AP66:AQ66)</f>
        <v>0</v>
      </c>
      <c r="AU66" s="18">
        <f>SUM(AS66:AT66)</f>
        <v>0</v>
      </c>
      <c r="AX66" s="18">
        <f>SUM(AV66:AW66)</f>
        <v>0</v>
      </c>
      <c r="BA66" s="18">
        <f>SUM(AY66:AZ66)</f>
        <v>0</v>
      </c>
      <c r="BD66" s="18">
        <f>SUM(BB66:BC66)</f>
        <v>0</v>
      </c>
    </row>
    <row r="67" spans="1:62">
      <c r="A67" s="265"/>
      <c r="F67" s="16">
        <f>SUM(D67:E67)</f>
        <v>0</v>
      </c>
      <c r="I67" s="17">
        <f>SUM(G67:H67)</f>
        <v>0</v>
      </c>
      <c r="AP67" s="18">
        <f>SUM(J67,L67,N67,P67,R67,T67,V67,X67,Z67,AB67,AD67,AF67,AH67,AJ67,AL67,AN67)</f>
        <v>0</v>
      </c>
      <c r="AQ67" s="18">
        <f>SUM(K67,M67,O67,Q67,S67,U67,W67,Y67,AA67,AC67,AE67,AG67,AI67,AK67,AM67,AO67)</f>
        <v>0</v>
      </c>
      <c r="AR67" s="18">
        <f>SUM(AP67:AQ67)</f>
        <v>0</v>
      </c>
      <c r="AU67" s="18">
        <f>SUM(AS67:AT67)</f>
        <v>0</v>
      </c>
      <c r="AX67" s="18">
        <f>SUM(AV67:AW67)</f>
        <v>0</v>
      </c>
      <c r="BA67" s="18">
        <f>SUM(AY67:AZ67)</f>
        <v>0</v>
      </c>
      <c r="BD67" s="18">
        <f>SUM(BB67:BC67)</f>
        <v>0</v>
      </c>
    </row>
    <row r="68" spans="1:62">
      <c r="A68" s="265"/>
      <c r="F68" s="16">
        <f>SUM(D68:E68)</f>
        <v>0</v>
      </c>
      <c r="I68" s="17">
        <f>SUM(G68:H68)</f>
        <v>0</v>
      </c>
      <c r="AP68" s="18">
        <f>SUM(J68,L68,N68,P68,R68,T68,V68,X68,Z68,AB68,AD68,AF68,AH68,AJ68,AL68,AN68)</f>
        <v>0</v>
      </c>
      <c r="AQ68" s="18">
        <f>SUM(K68,M68,O68,Q68,S68,U68,W68,Y68,AA68,AC68,AE68,AG68,AI68,AK68,AM68,AO68)</f>
        <v>0</v>
      </c>
      <c r="AR68" s="18">
        <f>SUM(AP68:AQ68)</f>
        <v>0</v>
      </c>
      <c r="AU68" s="18">
        <f>SUM(AS68:AT68)</f>
        <v>0</v>
      </c>
      <c r="AX68" s="18">
        <f>SUM(AV68:AW68)</f>
        <v>0</v>
      </c>
      <c r="BA68" s="18">
        <f>SUM(AY68:AZ68)</f>
        <v>0</v>
      </c>
      <c r="BD68" s="18">
        <f>SUM(BB68:BC68)</f>
        <v>0</v>
      </c>
    </row>
    <row r="69" spans="1:62">
      <c r="A69" s="265"/>
      <c r="F69" s="16">
        <f>SUM(D69:E69)</f>
        <v>0</v>
      </c>
      <c r="I69" s="17">
        <f>SUM(G69:H69)</f>
        <v>0</v>
      </c>
      <c r="AP69" s="18">
        <f>SUM(J69,L69,N69,P69,R69,T69,V69,X69,Z69,AB69,AD69,AF69,AH69,AJ69,AL69,AN69)</f>
        <v>0</v>
      </c>
      <c r="AQ69" s="18">
        <f>SUM(K69,M69,O69,Q69,S69,U69,W69,Y69,AA69,AC69,AE69,AG69,AI69,AK69,AM69,AO69)</f>
        <v>0</v>
      </c>
      <c r="AR69" s="18">
        <f>SUM(AP69:AQ69)</f>
        <v>0</v>
      </c>
      <c r="AU69" s="18">
        <f>SUM(AS69:AT69)</f>
        <v>0</v>
      </c>
      <c r="AX69" s="18">
        <f>SUM(AV69:AW69)</f>
        <v>0</v>
      </c>
      <c r="BA69" s="18">
        <f>SUM(AY69:AZ69)</f>
        <v>0</v>
      </c>
      <c r="BD69" s="18">
        <f>SUM(BB69:BC69)</f>
        <v>0</v>
      </c>
    </row>
    <row r="70" spans="1:62">
      <c r="A70" s="265"/>
      <c r="F70" s="16">
        <f>SUM(D70:E70)</f>
        <v>0</v>
      </c>
      <c r="I70" s="17">
        <f>SUM(G70:H70)</f>
        <v>0</v>
      </c>
      <c r="AP70" s="18">
        <f>SUM(J70,L70,N70,P70,R70,T70,V70,X70,Z70,AB70,AD70,AF70,AH70,AJ70,AL70,AN70)</f>
        <v>0</v>
      </c>
      <c r="AQ70" s="18">
        <f>SUM(K70,M70,O70,Q70,S70,U70,W70,Y70,AA70,AC70,AE70,AG70,AI70,AK70,AM70,AO70)</f>
        <v>0</v>
      </c>
      <c r="AR70" s="18">
        <f>SUM(AP70:AQ70)</f>
        <v>0</v>
      </c>
      <c r="AU70" s="18">
        <f>SUM(AS70:AT70)</f>
        <v>0</v>
      </c>
      <c r="AX70" s="18">
        <f>SUM(AV70:AW70)</f>
        <v>0</v>
      </c>
      <c r="BA70" s="18">
        <f>SUM(AY70:AZ70)</f>
        <v>0</v>
      </c>
      <c r="BD70" s="18">
        <f>SUM(BB70:BC70)</f>
        <v>0</v>
      </c>
    </row>
    <row r="71" spans="1:62">
      <c r="A71" s="265"/>
      <c r="F71" s="16">
        <f>SUM(D71:E71)</f>
        <v>0</v>
      </c>
      <c r="I71" s="17">
        <f>SUM(G71:H71)</f>
        <v>0</v>
      </c>
      <c r="AP71" s="18">
        <f>SUM(J71,L71,N71,P71,R71,T71,V71,X71,Z71,AB71,AD71,AF71,AH71,AJ71,AL71,AN71)</f>
        <v>0</v>
      </c>
      <c r="AQ71" s="18">
        <f>SUM(K71,M71,O71,Q71,S71,U71,W71,Y71,AA71,AC71,AE71,AG71,AI71,AK71,AM71,AO71)</f>
        <v>0</v>
      </c>
      <c r="AR71" s="18">
        <f>SUM(AP71:AQ71)</f>
        <v>0</v>
      </c>
      <c r="AU71" s="18">
        <f>SUM(AS71:AT71)</f>
        <v>0</v>
      </c>
      <c r="AX71" s="18">
        <f>SUM(AV71:AW71)</f>
        <v>0</v>
      </c>
      <c r="BA71" s="18">
        <f>SUM(AY71:AZ71)</f>
        <v>0</v>
      </c>
      <c r="BD71" s="18">
        <f>SUM(BB71:BC71)</f>
        <v>0</v>
      </c>
    </row>
    <row r="72" spans="1:62">
      <c r="A72" s="265"/>
      <c r="F72" s="16">
        <f>SUM(D72:E72)</f>
        <v>0</v>
      </c>
      <c r="I72" s="17">
        <f>SUM(G72:H72)</f>
        <v>0</v>
      </c>
      <c r="AP72" s="18">
        <f>SUM(J72,L72,N72,P72,R72,T72,V72,X72,Z72,AB72,AD72,AF72,AH72,AJ72,AL72,AN72)</f>
        <v>0</v>
      </c>
      <c r="AQ72" s="18">
        <f>SUM(K72,M72,O72,Q72,S72,U72,W72,Y72,AA72,AC72,AE72,AG72,AI72,AK72,AM72,AO72)</f>
        <v>0</v>
      </c>
      <c r="AR72" s="18">
        <f>SUM(AP72:AQ72)</f>
        <v>0</v>
      </c>
      <c r="AU72" s="18">
        <f>SUM(AS72:AT72)</f>
        <v>0</v>
      </c>
      <c r="AX72" s="18">
        <f>SUM(AV72:AW72)</f>
        <v>0</v>
      </c>
      <c r="BA72" s="18">
        <f>SUM(AY72:AZ72)</f>
        <v>0</v>
      </c>
      <c r="BD72" s="18">
        <f>SUM(BB72:BC72)</f>
        <v>0</v>
      </c>
    </row>
    <row r="73" spans="1:62">
      <c r="A73" s="265"/>
      <c r="F73" s="16">
        <f>SUM(D73:E73)</f>
        <v>0</v>
      </c>
      <c r="I73" s="17">
        <f>SUM(G73:H73)</f>
        <v>0</v>
      </c>
      <c r="AP73" s="18">
        <f>SUM(J73,L73,N73,P73,R73,T73,V73,X73,Z73,AB73,AD73,AF73,AH73,AJ73,AL73,AN73)</f>
        <v>0</v>
      </c>
      <c r="AQ73" s="18">
        <f>SUM(K73,M73,O73,Q73,S73,U73,W73,Y73,AA73,AC73,AE73,AG73,AI73,AK73,AM73,AO73)</f>
        <v>0</v>
      </c>
      <c r="AR73" s="18">
        <f>SUM(AP73:AQ73)</f>
        <v>0</v>
      </c>
      <c r="AU73" s="18">
        <f>SUM(AS73:AT73)</f>
        <v>0</v>
      </c>
      <c r="AX73" s="18">
        <f>SUM(AV73:AW73)</f>
        <v>0</v>
      </c>
      <c r="BA73" s="18">
        <f>SUM(AY73:AZ73)</f>
        <v>0</v>
      </c>
      <c r="BD73" s="18">
        <f>SUM(BB73:BC73)</f>
        <v>0</v>
      </c>
    </row>
    <row r="74" spans="1:62">
      <c r="A74" s="265"/>
      <c r="F74" s="16">
        <f>SUM(D74:E74)</f>
        <v>0</v>
      </c>
      <c r="I74" s="17">
        <f>SUM(G74:H74)</f>
        <v>0</v>
      </c>
      <c r="AP74" s="18">
        <f>SUM(J74,L74,N74,P74,R74,T74,V74,X74,Z74,AB74,AD74,AF74,AH74,AJ74,AL74,AN74)</f>
        <v>0</v>
      </c>
      <c r="AQ74" s="18">
        <f>SUM(K74,M74,O74,Q74,S74,U74,W74,Y74,AA74,AC74,AE74,AG74,AI74,AK74,AM74,AO74)</f>
        <v>0</v>
      </c>
      <c r="AR74" s="18">
        <f>SUM(AP74:AQ74)</f>
        <v>0</v>
      </c>
      <c r="AU74" s="18">
        <f>SUM(AS74:AT74)</f>
        <v>0</v>
      </c>
      <c r="AX74" s="18">
        <f>SUM(AV74:AW74)</f>
        <v>0</v>
      </c>
      <c r="BA74" s="18">
        <f>SUM(AY74:AZ74)</f>
        <v>0</v>
      </c>
      <c r="BD74" s="18">
        <f>SUM(BB74:BC74)</f>
        <v>0</v>
      </c>
    </row>
    <row r="75" spans="1:62">
      <c r="A75" s="265"/>
      <c r="F75" s="16">
        <f>SUM(D75:E75)</f>
        <v>0</v>
      </c>
      <c r="I75" s="17">
        <f>SUM(G75:H75)</f>
        <v>0</v>
      </c>
      <c r="AP75" s="18">
        <f>SUM(J75,L75,N75,P75,R75,T75,V75,X75,Z75,AB75,AD75,AF75,AH75,AJ75,AL75,AN75)</f>
        <v>0</v>
      </c>
      <c r="AQ75" s="18">
        <f>SUM(K75,M75,O75,Q75,S75,U75,W75,Y75,AA75,AC75,AE75,AG75,AI75,AK75,AM75,AO75)</f>
        <v>0</v>
      </c>
      <c r="AR75" s="18">
        <f>SUM(AP75:AQ75)</f>
        <v>0</v>
      </c>
      <c r="AU75" s="18">
        <f>SUM(AS75:AT75)</f>
        <v>0</v>
      </c>
      <c r="AX75" s="18">
        <f>SUM(AV75:AW75)</f>
        <v>0</v>
      </c>
      <c r="BA75" s="18">
        <f>SUM(AY75:AZ75)</f>
        <v>0</v>
      </c>
      <c r="BD75" s="18">
        <f>SUM(BB75:BC75)</f>
        <v>0</v>
      </c>
    </row>
    <row r="76" spans="1:62">
      <c r="A76" s="265"/>
      <c r="F76" s="16">
        <f>SUM(D76:E76)</f>
        <v>0</v>
      </c>
      <c r="I76" s="17">
        <f>SUM(G76:H76)</f>
        <v>0</v>
      </c>
      <c r="AP76" s="18">
        <f>SUM(J76,L76,N76,P76,R76,T76,V76,X76,Z76,AB76,AD76,AF76,AH76,AJ76,AL76,AN76)</f>
        <v>0</v>
      </c>
      <c r="AQ76" s="18">
        <f>SUM(K76,M76,O76,Q76,S76,U76,W76,Y76,AA76,AC76,AE76,AG76,AI76,AK76,AM76,AO76)</f>
        <v>0</v>
      </c>
      <c r="AR76" s="18">
        <f>SUM(AP76:AQ76)</f>
        <v>0</v>
      </c>
      <c r="AU76" s="18">
        <f>SUM(AS76:AT76)</f>
        <v>0</v>
      </c>
      <c r="AX76" s="18">
        <f>SUM(AV76:AW76)</f>
        <v>0</v>
      </c>
      <c r="BA76" s="18">
        <f>SUM(AY76:AZ76)</f>
        <v>0</v>
      </c>
      <c r="BD76" s="18">
        <f>SUM(BB76:BC76)</f>
        <v>0</v>
      </c>
    </row>
    <row r="77" spans="1:62">
      <c r="A77" s="265"/>
      <c r="F77" s="16">
        <f>SUM(D77:E77)</f>
        <v>0</v>
      </c>
      <c r="I77" s="17">
        <f>SUM(G77:H77)</f>
        <v>0</v>
      </c>
      <c r="AP77" s="18">
        <f>SUM(J77,L77,N77,P77,R77,T77,V77,X77,Z77,AB77,AD77,AF77,AH77,AJ77,AL77,AN77)</f>
        <v>0</v>
      </c>
      <c r="AQ77" s="18">
        <f>SUM(K77,M77,O77,Q77,S77,U77,W77,Y77,AA77,AC77,AE77,AG77,AI77,AK77,AM77,AO77)</f>
        <v>0</v>
      </c>
      <c r="AR77" s="18">
        <f>SUM(AP77:AQ77)</f>
        <v>0</v>
      </c>
      <c r="AU77" s="18">
        <f>SUM(AS77:AT77)</f>
        <v>0</v>
      </c>
      <c r="AX77" s="18">
        <f>SUM(AV77:AW77)</f>
        <v>0</v>
      </c>
      <c r="BA77" s="18">
        <f>SUM(AY77:AZ77)</f>
        <v>0</v>
      </c>
      <c r="BD77" s="18">
        <f>SUM(BB77:BC77)</f>
        <v>0</v>
      </c>
    </row>
    <row r="78" spans="1:62">
      <c r="A78" s="265"/>
      <c r="F78" s="16">
        <f>SUM(D78:E78)</f>
        <v>0</v>
      </c>
      <c r="I78" s="17">
        <f>SUM(G78:H78)</f>
        <v>0</v>
      </c>
      <c r="AP78" s="18">
        <f>SUM(J78,L78,N78,P78,R78,T78,V78,X78,Z78,AB78,AD78,AF78,AH78,AJ78,AL78,AN78)</f>
        <v>0</v>
      </c>
      <c r="AQ78" s="18">
        <f>SUM(K78,M78,O78,Q78,S78,U78,W78,Y78,AA78,AC78,AE78,AG78,AI78,AK78,AM78,AO78)</f>
        <v>0</v>
      </c>
      <c r="AR78" s="18">
        <f>SUM(AP78:AQ78)</f>
        <v>0</v>
      </c>
      <c r="AU78" s="18">
        <f>SUM(AS78:AT78)</f>
        <v>0</v>
      </c>
      <c r="AX78" s="18">
        <f>SUM(AV78:AW78)</f>
        <v>0</v>
      </c>
      <c r="BA78" s="18">
        <f>SUM(AY78:AZ78)</f>
        <v>0</v>
      </c>
      <c r="BD78" s="18">
        <f>SUM(BB78:BC78)</f>
        <v>0</v>
      </c>
    </row>
    <row r="79" spans="1:62">
      <c r="A79" s="265"/>
      <c r="F79" s="16">
        <f>SUM(D79:E79)</f>
        <v>0</v>
      </c>
      <c r="I79" s="17">
        <f>SUM(G79:H79)</f>
        <v>0</v>
      </c>
      <c r="AP79" s="18">
        <f>SUM(J79,L79,N79,P79,R79,T79,V79,X79,Z79,AB79,AD79,AF79,AH79,AJ79,AL79,AN79)</f>
        <v>0</v>
      </c>
      <c r="AQ79" s="18">
        <f>SUM(K79,M79,O79,Q79,S79,U79,W79,Y79,AA79,AC79,AE79,AG79,AI79,AK79,AM79,AO79)</f>
        <v>0</v>
      </c>
      <c r="AR79" s="18">
        <f>SUM(AP79:AQ79)</f>
        <v>0</v>
      </c>
      <c r="AU79" s="18">
        <f>SUM(AS79:AT79)</f>
        <v>0</v>
      </c>
      <c r="AX79" s="18">
        <f>SUM(AV79:AW79)</f>
        <v>0</v>
      </c>
      <c r="BA79" s="18">
        <f>SUM(AY79:AZ79)</f>
        <v>0</v>
      </c>
      <c r="BD79" s="18">
        <f>SUM(BB79:BC79)</f>
        <v>0</v>
      </c>
    </row>
    <row r="80" spans="1:62">
      <c r="A80" s="265"/>
      <c r="F80" s="16">
        <f>SUM(D80:E80)</f>
        <v>0</v>
      </c>
      <c r="I80" s="17">
        <f>SUM(G80:H80)</f>
        <v>0</v>
      </c>
      <c r="AP80" s="18">
        <f>SUM(J80,L80,N80,P80,R80,T80,V80,X80,Z80,AB80,AD80,AF80,AH80,AJ80,AL80,AN80)</f>
        <v>0</v>
      </c>
      <c r="AQ80" s="18">
        <f>SUM(K80,M80,O80,Q80,S80,U80,W80,Y80,AA80,AC80,AE80,AG80,AI80,AK80,AM80,AO80)</f>
        <v>0</v>
      </c>
      <c r="AR80" s="18">
        <f>SUM(AP80:AQ80)</f>
        <v>0</v>
      </c>
      <c r="AU80" s="18">
        <f>SUM(AS80:AT80)</f>
        <v>0</v>
      </c>
      <c r="AX80" s="18">
        <f>SUM(AV80:AW80)</f>
        <v>0</v>
      </c>
      <c r="BA80" s="18">
        <f>SUM(AY80:AZ80)</f>
        <v>0</v>
      </c>
      <c r="BD80" s="18">
        <f>SUM(BB80:BC80)</f>
        <v>0</v>
      </c>
    </row>
    <row r="81" spans="1:62">
      <c r="A81" s="265"/>
      <c r="F81" s="16">
        <f>SUM(D81:E81)</f>
        <v>0</v>
      </c>
      <c r="I81" s="17">
        <f>SUM(G81:H81)</f>
        <v>0</v>
      </c>
      <c r="AP81" s="18">
        <f>SUM(J81,L81,N81,P81,R81,T81,V81,X81,Z81,AB81,AD81,AF81,AH81,AJ81,AL81,AN81)</f>
        <v>0</v>
      </c>
      <c r="AQ81" s="18">
        <f>SUM(K81,M81,O81,Q81,S81,U81,W81,Y81,AA81,AC81,AE81,AG81,AI81,AK81,AM81,AO81)</f>
        <v>0</v>
      </c>
      <c r="AR81" s="18">
        <f>SUM(AP81:AQ81)</f>
        <v>0</v>
      </c>
      <c r="AU81" s="18">
        <f>SUM(AS81:AT81)</f>
        <v>0</v>
      </c>
      <c r="AX81" s="18">
        <f>SUM(AV81:AW81)</f>
        <v>0</v>
      </c>
      <c r="BA81" s="18">
        <f>SUM(AY81:AZ81)</f>
        <v>0</v>
      </c>
      <c r="BD81" s="18">
        <f>SUM(BB81:BC81)</f>
        <v>0</v>
      </c>
    </row>
    <row r="82" spans="1:62">
      <c r="A82" s="265"/>
      <c r="F82" s="16">
        <f>SUM(D82:E82)</f>
        <v>0</v>
      </c>
      <c r="I82" s="17">
        <f>SUM(G82:H82)</f>
        <v>0</v>
      </c>
      <c r="AP82" s="18">
        <f>SUM(J82,L82,N82,P82,R82,T82,V82,X82,Z82,AB82,AD82,AF82,AH82,AJ82,AL82,AN82)</f>
        <v>0</v>
      </c>
      <c r="AQ82" s="18">
        <f>SUM(K82,M82,O82,Q82,S82,U82,W82,Y82,AA82,AC82,AE82,AG82,AI82,AK82,AM82,AO82)</f>
        <v>0</v>
      </c>
      <c r="AR82" s="18">
        <f>SUM(AP82:AQ82)</f>
        <v>0</v>
      </c>
      <c r="AU82" s="18">
        <f>SUM(AS82:AT82)</f>
        <v>0</v>
      </c>
      <c r="AX82" s="18">
        <f>SUM(AV82:AW82)</f>
        <v>0</v>
      </c>
      <c r="BA82" s="18">
        <f>SUM(AY82:AZ82)</f>
        <v>0</v>
      </c>
      <c r="BD82" s="18">
        <f>SUM(BB82:BC82)</f>
        <v>0</v>
      </c>
    </row>
    <row r="83" spans="1:62">
      <c r="A83" s="265"/>
      <c r="F83" s="16">
        <f>SUM(D83:E83)</f>
        <v>0</v>
      </c>
      <c r="I83" s="17">
        <f>SUM(G83:H83)</f>
        <v>0</v>
      </c>
      <c r="AP83" s="18">
        <f>SUM(J83,L83,N83,P83,R83,T83,V83,X83,Z83,AB83,AD83,AF83,AH83,AJ83,AL83,AN83)</f>
        <v>0</v>
      </c>
      <c r="AQ83" s="18">
        <f>SUM(K83,M83,O83,Q83,S83,U83,W83,Y83,AA83,AC83,AE83,AG83,AI83,AK83,AM83,AO83)</f>
        <v>0</v>
      </c>
      <c r="AR83" s="18">
        <f>SUM(AP83:AQ83)</f>
        <v>0</v>
      </c>
      <c r="AU83" s="18">
        <f>SUM(AS83:AT83)</f>
        <v>0</v>
      </c>
      <c r="AX83" s="18">
        <f>SUM(AV83:AW83)</f>
        <v>0</v>
      </c>
      <c r="BA83" s="18">
        <f>SUM(AY83:AZ83)</f>
        <v>0</v>
      </c>
      <c r="BD83" s="18">
        <f>SUM(BB83:BC83)</f>
        <v>0</v>
      </c>
    </row>
    <row r="84" spans="1:62" customHeight="1" ht="15.6">
      <c r="A84" s="265"/>
      <c r="B84" s="20" t="s">
        <v>100</v>
      </c>
      <c r="C84" s="21">
        <f>SUM(C8:C83)</f>
        <v>4</v>
      </c>
      <c r="D84" s="21">
        <f>SUM(D8:D83)</f>
        <v>1</v>
      </c>
      <c r="E84" s="21">
        <f>SUM(E8:E83)</f>
        <v>0</v>
      </c>
      <c r="F84" s="21">
        <f>SUM(F8:F83)</f>
        <v>1</v>
      </c>
      <c r="G84" s="21">
        <f>SUM(G8:G83)</f>
        <v>3</v>
      </c>
      <c r="H84" s="21">
        <f>SUM(H8:H83)</f>
        <v>0</v>
      </c>
      <c r="I84" s="21">
        <f>SUM(I8:I83)</f>
        <v>3</v>
      </c>
      <c r="J84" s="21">
        <f>SUM(J8:J83)</f>
        <v>4</v>
      </c>
      <c r="K84" s="21">
        <f>SUM(K8:K83)</f>
        <v>0</v>
      </c>
      <c r="L84" s="21">
        <f>SUM(L8:L83)</f>
        <v>0</v>
      </c>
      <c r="M84" s="21">
        <f>SUM(M8:M83)</f>
        <v>0</v>
      </c>
      <c r="N84" s="21">
        <f>SUM(N8:N83)</f>
        <v>0</v>
      </c>
      <c r="O84" s="21">
        <f>SUM(O8:O83)</f>
        <v>0</v>
      </c>
      <c r="P84" s="21">
        <f>SUM(P8:P83)</f>
        <v>0</v>
      </c>
      <c r="Q84" s="21">
        <f>SUM(Q8:Q83)</f>
        <v>0</v>
      </c>
      <c r="R84" s="21">
        <f>SUM(R8:R83)</f>
        <v>0</v>
      </c>
      <c r="S84" s="21">
        <f>SUM(S8:S83)</f>
        <v>0</v>
      </c>
      <c r="T84" s="21">
        <f>SUM(T8:T83)</f>
        <v>0</v>
      </c>
      <c r="U84" s="21">
        <f>SUM(U8:U83)</f>
        <v>0</v>
      </c>
      <c r="V84" s="21">
        <f>SUM(V8:V83)</f>
        <v>0</v>
      </c>
      <c r="W84" s="21">
        <f>SUM(W8:W83)</f>
        <v>0</v>
      </c>
      <c r="X84" s="21">
        <f>SUM(X8:X83)</f>
        <v>0</v>
      </c>
      <c r="Y84" s="21">
        <f>SUM(Y8:Y83)</f>
        <v>0</v>
      </c>
      <c r="Z84" s="21">
        <f>SUM(Z8:Z83)</f>
        <v>0</v>
      </c>
      <c r="AA84" s="21">
        <f>SUM(AA8:AA83)</f>
        <v>0</v>
      </c>
      <c r="AB84" s="21">
        <f>SUM(AB8:AB83)</f>
        <v>0</v>
      </c>
      <c r="AC84" s="21">
        <f>SUM(AC8:AC83)</f>
        <v>0</v>
      </c>
      <c r="AD84" s="21">
        <f>SUM(AD8:AD83)</f>
        <v>0</v>
      </c>
      <c r="AE84" s="21">
        <f>SUM(AE8:AE83)</f>
        <v>0</v>
      </c>
      <c r="AF84" s="21">
        <f>SUM(AF8:AF83)</f>
        <v>0</v>
      </c>
      <c r="AG84" s="21">
        <f>SUM(AG8:AG83)</f>
        <v>0</v>
      </c>
      <c r="AH84" s="21">
        <f>SUM(AH8:AH83)</f>
        <v>0</v>
      </c>
      <c r="AI84" s="21">
        <f>SUM(AI8:AI83)</f>
        <v>0</v>
      </c>
      <c r="AJ84" s="21">
        <f>SUM(AJ8:AJ83)</f>
        <v>0</v>
      </c>
      <c r="AK84" s="21">
        <f>SUM(AK8:AK83)</f>
        <v>0</v>
      </c>
      <c r="AL84" s="21">
        <f>SUM(AL8:AL83)</f>
        <v>0</v>
      </c>
      <c r="AM84" s="21">
        <f>SUM(AM8:AM83)</f>
        <v>0</v>
      </c>
      <c r="AN84" s="21">
        <f>SUM(AN8:AN83)</f>
        <v>0</v>
      </c>
      <c r="AO84" s="21">
        <f>SUM(AO8:AO83)</f>
        <v>0</v>
      </c>
      <c r="AP84" s="22">
        <f>SUM(AP8:AP83)</f>
        <v>4</v>
      </c>
      <c r="AQ84" s="22">
        <f>SUM(AQ8:AQ83)</f>
        <v>0</v>
      </c>
      <c r="AR84" s="22">
        <f>SUM(AR8:AR83)</f>
        <v>4</v>
      </c>
      <c r="AS84" s="22">
        <f>SUM(AS61:AS83)</f>
        <v>0</v>
      </c>
      <c r="AT84" s="21">
        <f>SUM(AT61:AT83)</f>
        <v>0</v>
      </c>
      <c r="AU84" s="22">
        <f>SUM(AU8:AU83)</f>
        <v>4</v>
      </c>
      <c r="AV84" s="21">
        <f>SUM(AV61:AV83)</f>
        <v>0</v>
      </c>
      <c r="AW84" s="21">
        <f>SUM(AW61:AW83)</f>
        <v>0</v>
      </c>
      <c r="AX84" s="22">
        <f>SUM(AX8:AX83)</f>
        <v>4</v>
      </c>
      <c r="AY84" s="21">
        <f>SUM(AY61:AY83)</f>
        <v>0</v>
      </c>
      <c r="AZ84" s="21">
        <f>SUM(AZ61:AZ83)</f>
        <v>0</v>
      </c>
      <c r="BA84" s="22">
        <f>SUM(BA8:BA83)</f>
        <v>0</v>
      </c>
      <c r="BB84" s="21">
        <f>SUM(BB61:BB83)</f>
        <v>0</v>
      </c>
      <c r="BC84" s="21">
        <f>SUM(BC61:BC83)</f>
        <v>0</v>
      </c>
      <c r="BD84" s="22">
        <f>SUM(BD8:BD83)</f>
        <v>0</v>
      </c>
    </row>
    <row r="85" spans="1:62">
      <c r="A85" s="265"/>
      <c r="B85" s="23" t="s">
        <v>101</v>
      </c>
      <c r="C85" s="23">
        <v>0</v>
      </c>
      <c r="D85" s="23">
        <v>0</v>
      </c>
      <c r="E85" s="23">
        <v>0</v>
      </c>
      <c r="F85" s="23">
        <v>0</v>
      </c>
      <c r="G85" s="23">
        <v>0</v>
      </c>
      <c r="H85" s="23">
        <v>0</v>
      </c>
      <c r="I85" s="23">
        <v>0</v>
      </c>
      <c r="J85" s="24">
        <v>0</v>
      </c>
      <c r="K85" s="24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25">
        <v>0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6">
        <v>0</v>
      </c>
      <c r="AG85" s="26">
        <v>0</v>
      </c>
      <c r="AH85" s="26">
        <v>0</v>
      </c>
      <c r="AI85" s="26">
        <v>0</v>
      </c>
      <c r="AJ85" s="26">
        <v>0</v>
      </c>
      <c r="AK85" s="26">
        <v>0</v>
      </c>
      <c r="AL85" s="26">
        <v>0</v>
      </c>
      <c r="AM85" s="26">
        <v>0</v>
      </c>
      <c r="AN85" s="26">
        <v>0</v>
      </c>
      <c r="AO85" s="26">
        <v>0</v>
      </c>
      <c r="AP85" s="26">
        <v>0</v>
      </c>
      <c r="AQ85" s="26">
        <v>0</v>
      </c>
      <c r="AR85" s="26">
        <v>0</v>
      </c>
      <c r="AS85" s="26">
        <v>0</v>
      </c>
      <c r="AT85" s="26">
        <v>0</v>
      </c>
      <c r="AU85" s="26">
        <v>0</v>
      </c>
      <c r="AV85" s="26">
        <v>0</v>
      </c>
      <c r="AW85" s="26">
        <v>0</v>
      </c>
      <c r="AX85" s="26">
        <v>0</v>
      </c>
      <c r="AY85" s="26">
        <v>0</v>
      </c>
      <c r="AZ85" s="26">
        <v>0</v>
      </c>
      <c r="BA85" s="26">
        <v>0</v>
      </c>
      <c r="BB85" s="27">
        <v>0</v>
      </c>
      <c r="BC85" s="27">
        <v>0</v>
      </c>
      <c r="BD85" s="27">
        <v>0</v>
      </c>
    </row>
    <row r="86" spans="1:62">
      <c r="A86" s="265"/>
      <c r="B86" s="28" t="s">
        <v>102</v>
      </c>
      <c r="C86" s="28" t="e">
        <f>(C84-C85)/C85*100</f>
        <v>#DIV/0!</v>
      </c>
      <c r="D86" s="28" t="e">
        <f>(D84-D85)/D85*100</f>
        <v>#DIV/0!</v>
      </c>
      <c r="E86" s="28" t="e">
        <f>(E84-E85)/E85*100</f>
        <v>#DIV/0!</v>
      </c>
      <c r="F86" s="28" t="e">
        <f>(F84-F85)/F85*100</f>
        <v>#DIV/0!</v>
      </c>
      <c r="G86" s="28" t="e">
        <f>(G84-G85)/G85*100</f>
        <v>#DIV/0!</v>
      </c>
      <c r="H86" s="28" t="e">
        <f>(H84-H85)/H85*100</f>
        <v>#DIV/0!</v>
      </c>
      <c r="I86" s="28" t="e">
        <f>(I84-I85)/I85*100</f>
        <v>#DIV/0!</v>
      </c>
      <c r="J86" s="28" t="e">
        <f>(J84-J85)/J85*100</f>
        <v>#DIV/0!</v>
      </c>
      <c r="K86" s="28" t="e">
        <f>(K84-K85)/K85*100</f>
        <v>#DIV/0!</v>
      </c>
      <c r="L86" s="28" t="e">
        <f>(L84-L85)/L85*100</f>
        <v>#DIV/0!</v>
      </c>
      <c r="M86" s="28" t="e">
        <f>(M84-M85)/M85*100</f>
        <v>#DIV/0!</v>
      </c>
      <c r="N86" s="28" t="e">
        <f>(N84-N85)/N85*100</f>
        <v>#DIV/0!</v>
      </c>
      <c r="O86" s="28" t="e">
        <f>(O84-O85)/O85*100</f>
        <v>#DIV/0!</v>
      </c>
      <c r="P86" s="28" t="e">
        <f>(P84-P85)/P85*100</f>
        <v>#DIV/0!</v>
      </c>
      <c r="Q86" s="28" t="e">
        <f>(Q84-Q85)/Q85*100</f>
        <v>#DIV/0!</v>
      </c>
      <c r="R86" s="28" t="e">
        <f>(R84-R85)/R85*100</f>
        <v>#DIV/0!</v>
      </c>
      <c r="S86" s="28" t="e">
        <f>(S84-S85)/S85*100</f>
        <v>#DIV/0!</v>
      </c>
      <c r="T86" s="28" t="e">
        <f>(T84-T85)/T85*100</f>
        <v>#DIV/0!</v>
      </c>
      <c r="U86" s="28" t="e">
        <f>(U84-U85)/U85*100</f>
        <v>#DIV/0!</v>
      </c>
      <c r="V86" s="28" t="e">
        <f>(V84-V85)/V85*100</f>
        <v>#DIV/0!</v>
      </c>
      <c r="W86" s="28" t="e">
        <f>(W84-W85)/W85*100</f>
        <v>#DIV/0!</v>
      </c>
      <c r="X86" s="28" t="e">
        <f>(X84-X85)/X85*100</f>
        <v>#DIV/0!</v>
      </c>
      <c r="Y86" s="28" t="e">
        <f>(Y84-Y85)/Y85*100</f>
        <v>#DIV/0!</v>
      </c>
      <c r="Z86" s="28" t="e">
        <f>(Z84-Z85)/Z85*100</f>
        <v>#DIV/0!</v>
      </c>
      <c r="AA86" s="28" t="e">
        <f>(AA84-AA85)/AA85*100</f>
        <v>#DIV/0!</v>
      </c>
      <c r="AB86" s="28" t="e">
        <f>(AB84-AB85)/AB85*100</f>
        <v>#DIV/0!</v>
      </c>
      <c r="AC86" s="28" t="e">
        <f>(AC84-AC85)/AC85*100</f>
        <v>#DIV/0!</v>
      </c>
      <c r="AD86" s="28" t="e">
        <f>(AD84-AD85)/AD85*100</f>
        <v>#DIV/0!</v>
      </c>
      <c r="AE86" s="28" t="e">
        <f>(AE84-AE85)/AE85*100</f>
        <v>#DIV/0!</v>
      </c>
      <c r="AF86" s="28" t="e">
        <f>(AF84-AF85)/AF85*100</f>
        <v>#DIV/0!</v>
      </c>
      <c r="AG86" s="28" t="e">
        <f>(AG84-AG85)/AG85*100</f>
        <v>#DIV/0!</v>
      </c>
      <c r="AH86" s="28" t="e">
        <f>(AH84-AH85)/AH85*100</f>
        <v>#DIV/0!</v>
      </c>
      <c r="AI86" s="28" t="e">
        <f>(AI84-AI85)/AI85*100</f>
        <v>#DIV/0!</v>
      </c>
      <c r="AJ86" s="28" t="e">
        <f>(AJ84-AJ85)/AJ85*100</f>
        <v>#DIV/0!</v>
      </c>
      <c r="AK86" s="28" t="e">
        <f>(AK84-AK85)/AK85*100</f>
        <v>#DIV/0!</v>
      </c>
      <c r="AL86" s="28" t="e">
        <f>(AL84-AL85)/AL85*100</f>
        <v>#DIV/0!</v>
      </c>
      <c r="AM86" s="28" t="e">
        <f>(AM84-AM85)/AM85*100</f>
        <v>#DIV/0!</v>
      </c>
      <c r="AN86" s="28" t="e">
        <f>(AN84-AN85)/AN85*100</f>
        <v>#DIV/0!</v>
      </c>
      <c r="AO86" s="28" t="e">
        <f>(AO84-AO85)/AO85*100</f>
        <v>#DIV/0!</v>
      </c>
      <c r="AP86" s="28" t="e">
        <f>(AP84-AP85)/AP85*100</f>
        <v>#DIV/0!</v>
      </c>
      <c r="AQ86" s="28" t="e">
        <f>(AQ84-AQ85)/AQ85*100</f>
        <v>#DIV/0!</v>
      </c>
      <c r="AR86" s="28" t="e">
        <f>(AR84-AR85)/AR85*100</f>
        <v>#DIV/0!</v>
      </c>
      <c r="AS86" s="28" t="e">
        <f>(AS84-AS85)/AS85*100</f>
        <v>#DIV/0!</v>
      </c>
      <c r="AT86" s="28" t="e">
        <f>(AT84-AT85)/AT85*100</f>
        <v>#DIV/0!</v>
      </c>
      <c r="AU86" s="28" t="e">
        <f>(AU84-AU85)/AU85*100</f>
        <v>#DIV/0!</v>
      </c>
      <c r="AV86" s="28" t="e">
        <f>(AV84-AV85)/AV85*100</f>
        <v>#DIV/0!</v>
      </c>
      <c r="AW86" s="28" t="e">
        <f>(AW84-AW85)/AW85*100</f>
        <v>#DIV/0!</v>
      </c>
      <c r="AX86" s="28" t="e">
        <f>(AX84-AX85)/AX85*100</f>
        <v>#DIV/0!</v>
      </c>
      <c r="AY86" s="28" t="e">
        <f>(AY84-AY85)/AY85*100</f>
        <v>#DIV/0!</v>
      </c>
      <c r="AZ86" s="28" t="e">
        <f>(AZ84-AZ85)/AZ85*100</f>
        <v>#DIV/0!</v>
      </c>
      <c r="BA86" s="28" t="e">
        <f>(BA84-BA85)/BA85*100</f>
        <v>#DIV/0!</v>
      </c>
      <c r="BB86" s="28" t="e">
        <f>(BB84-BB85)/BB85*100</f>
        <v>#DIV/0!</v>
      </c>
      <c r="BC86" s="28" t="e">
        <f>(BC84-BC85)/BC85*100</f>
        <v>#DIV/0!</v>
      </c>
      <c r="BD86" s="28" t="e">
        <f>(BD84-BD85)/BD85*100</f>
        <v>#DIV/0!</v>
      </c>
    </row>
    <row r="87" spans="1:62">
      <c r="A87" s="278" t="s">
        <v>103</v>
      </c>
      <c r="B87" t="s">
        <v>140</v>
      </c>
      <c r="C87">
        <v>2</v>
      </c>
      <c r="D87">
        <v>2</v>
      </c>
      <c r="E87">
        <v>0</v>
      </c>
      <c r="F87" s="16">
        <f>SUM(D87:E87)</f>
        <v>2</v>
      </c>
      <c r="G87">
        <v>0</v>
      </c>
      <c r="H87">
        <v>0</v>
      </c>
      <c r="I87" s="17">
        <f>SUM(G87:H87)</f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 s="18">
        <f>SUM(J87,L87,N87,P87,R87,T87,V87,X87,Z87,AB87,AD87,AF87,AH87,AJ87,AL87,AN87)</f>
        <v>1</v>
      </c>
      <c r="AQ87" s="18">
        <f>SUM(K87,M87,O87,Q87,S87,U87,W87,Y87,AA87,AC87,AE87,AG87,AI87,AK87,AM87,AO87)</f>
        <v>1</v>
      </c>
      <c r="AR87" s="18">
        <f>SUM(AP87:AQ87)</f>
        <v>2</v>
      </c>
      <c r="AS87">
        <v>2</v>
      </c>
      <c r="AT87">
        <v>0</v>
      </c>
      <c r="AU87" s="18">
        <f>SUM(AS87:AT87)</f>
        <v>2</v>
      </c>
      <c r="AV87">
        <v>2</v>
      </c>
      <c r="AW87">
        <v>0</v>
      </c>
      <c r="AX87" s="18">
        <f>SUM(AV87:AW87)</f>
        <v>2</v>
      </c>
      <c r="AY87">
        <v>0</v>
      </c>
      <c r="AZ87">
        <v>0</v>
      </c>
      <c r="BA87" s="18">
        <f>SUM(AY87:AZ87)</f>
        <v>0</v>
      </c>
      <c r="BB87">
        <v>0</v>
      </c>
      <c r="BC87">
        <v>0</v>
      </c>
      <c r="BD87" s="18">
        <f>SUM(BB87:BC87)</f>
        <v>0</v>
      </c>
    </row>
    <row r="88" spans="1:62">
      <c r="A88" s="279"/>
      <c r="B88" t="s">
        <v>141</v>
      </c>
      <c r="C88">
        <v>0</v>
      </c>
      <c r="D88">
        <v>0</v>
      </c>
      <c r="E88">
        <v>0</v>
      </c>
      <c r="F88" s="16">
        <f>SUM(D88:E88)</f>
        <v>0</v>
      </c>
      <c r="G88">
        <v>0</v>
      </c>
      <c r="H88">
        <v>0</v>
      </c>
      <c r="I88" s="17">
        <f>SUM(G88:H88)</f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 s="18">
        <f>SUM(J88,L88,N88,P88,R88,T88,V88,X88,Z88,AB88,AD88,AF88,AH88,AJ88,AL88,AN88)</f>
        <v>0</v>
      </c>
      <c r="AQ88" s="18">
        <f>SUM(K88,M88,O88,Q88,S88,U88,W88,Y88,AA88,AC88,AE88,AG88,AI88,AK88,AM88,AO88)</f>
        <v>0</v>
      </c>
      <c r="AR88" s="18">
        <f>SUM(AP88:AQ88)</f>
        <v>0</v>
      </c>
      <c r="AS88">
        <v>0</v>
      </c>
      <c r="AT88">
        <v>0</v>
      </c>
      <c r="AU88" s="18">
        <f>SUM(AS88:AT88)</f>
        <v>0</v>
      </c>
      <c r="AV88">
        <v>0</v>
      </c>
      <c r="AW88">
        <v>0</v>
      </c>
      <c r="AX88" s="18">
        <f>SUM(AV88:AW88)</f>
        <v>0</v>
      </c>
      <c r="AY88">
        <v>0</v>
      </c>
      <c r="AZ88">
        <v>0</v>
      </c>
      <c r="BA88" s="18">
        <f>SUM(AY88:AZ88)</f>
        <v>0</v>
      </c>
      <c r="BB88">
        <v>0</v>
      </c>
      <c r="BC88">
        <v>0</v>
      </c>
      <c r="BD88" s="18">
        <f>SUM(BB88:BC88)</f>
        <v>0</v>
      </c>
    </row>
    <row r="89" spans="1:62">
      <c r="A89" s="279"/>
      <c r="B89" t="s">
        <v>142</v>
      </c>
      <c r="C89">
        <v>1</v>
      </c>
      <c r="D89">
        <v>0</v>
      </c>
      <c r="E89">
        <v>0</v>
      </c>
      <c r="F89" s="16">
        <f>SUM(D89:E89)</f>
        <v>0</v>
      </c>
      <c r="G89">
        <v>1</v>
      </c>
      <c r="H89">
        <v>0</v>
      </c>
      <c r="I89" s="17">
        <f>SUM(G89:H89)</f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 s="18">
        <f>SUM(J89,L89,N89,P89,R89,T89,V89,X89,Z89,AB89,AD89,AF89,AH89,AJ89,AL89,AN89)</f>
        <v>1</v>
      </c>
      <c r="AQ89" s="18">
        <f>SUM(K89,M89,O89,Q89,S89,U89,W89,Y89,AA89,AC89,AE89,AG89,AI89,AK89,AM89,AO89)</f>
        <v>0</v>
      </c>
      <c r="AR89" s="18">
        <f>SUM(AP89:AQ89)</f>
        <v>1</v>
      </c>
      <c r="AS89">
        <v>1</v>
      </c>
      <c r="AT89">
        <v>0</v>
      </c>
      <c r="AU89" s="18">
        <f>SUM(AS89:AT89)</f>
        <v>1</v>
      </c>
      <c r="AV89">
        <v>1</v>
      </c>
      <c r="AW89">
        <v>0</v>
      </c>
      <c r="AX89" s="18">
        <f>SUM(AV89:AW89)</f>
        <v>1</v>
      </c>
      <c r="AY89">
        <v>0</v>
      </c>
      <c r="AZ89">
        <v>0</v>
      </c>
      <c r="BA89" s="18">
        <f>SUM(AY89:AZ89)</f>
        <v>0</v>
      </c>
      <c r="BB89">
        <v>0</v>
      </c>
      <c r="BC89">
        <v>0</v>
      </c>
      <c r="BD89" s="18">
        <f>SUM(BB89:BC89)</f>
        <v>0</v>
      </c>
    </row>
    <row r="90" spans="1:62">
      <c r="A90" s="279"/>
      <c r="B90" t="s">
        <v>143</v>
      </c>
      <c r="C90">
        <v>0</v>
      </c>
      <c r="D90">
        <v>0</v>
      </c>
      <c r="E90">
        <v>0</v>
      </c>
      <c r="F90" s="16">
        <f>SUM(D90:E90)</f>
        <v>0</v>
      </c>
      <c r="G90">
        <v>0</v>
      </c>
      <c r="H90">
        <v>0</v>
      </c>
      <c r="I90" s="17">
        <f>SUM(G90:H90)</f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 s="18">
        <f>SUM(J90,L90,N90,P90,R90,T90,V90,X90,Z90,AB90,AD90,AF90,AH90,AJ90,AL90,AN90)</f>
        <v>0</v>
      </c>
      <c r="AQ90" s="18">
        <f>SUM(K90,M90,O90,Q90,S90,U90,W90,Y90,AA90,AC90,AE90,AG90,AI90,AK90,AM90,AO90)</f>
        <v>0</v>
      </c>
      <c r="AR90" s="18">
        <f>SUM(AP90:AQ90)</f>
        <v>0</v>
      </c>
      <c r="AS90">
        <v>0</v>
      </c>
      <c r="AT90">
        <v>0</v>
      </c>
      <c r="AU90" s="18">
        <f>SUM(AS90:AT90)</f>
        <v>0</v>
      </c>
      <c r="AV90">
        <v>0</v>
      </c>
      <c r="AW90">
        <v>0</v>
      </c>
      <c r="AX90" s="18">
        <f>SUM(AV90:AW90)</f>
        <v>0</v>
      </c>
      <c r="AY90">
        <v>0</v>
      </c>
      <c r="AZ90">
        <v>0</v>
      </c>
      <c r="BA90" s="18">
        <f>SUM(AY90:AZ90)</f>
        <v>0</v>
      </c>
      <c r="BB90">
        <v>0</v>
      </c>
      <c r="BC90">
        <v>0</v>
      </c>
      <c r="BD90" s="18">
        <f>SUM(BB90:BC90)</f>
        <v>0</v>
      </c>
    </row>
    <row r="91" spans="1:62">
      <c r="A91" s="279"/>
      <c r="B91" t="s">
        <v>144</v>
      </c>
      <c r="C91">
        <v>0</v>
      </c>
      <c r="D91">
        <v>0</v>
      </c>
      <c r="E91">
        <v>0</v>
      </c>
      <c r="F91" s="16">
        <f>SUM(D91:E91)</f>
        <v>0</v>
      </c>
      <c r="G91">
        <v>0</v>
      </c>
      <c r="H91">
        <v>0</v>
      </c>
      <c r="I91" s="17">
        <f>SUM(G91:H91)</f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 s="18">
        <f>SUM(J91,L91,N91,P91,R91,T91,V91,X91,Z91,AB91,AD91,AF91,AH91,AJ91,AL91,AN91)</f>
        <v>0</v>
      </c>
      <c r="AQ91" s="18">
        <f>SUM(K91,M91,O91,Q91,S91,U91,W91,Y91,AA91,AC91,AE91,AG91,AI91,AK91,AM91,AO91)</f>
        <v>0</v>
      </c>
      <c r="AR91" s="18">
        <f>SUM(AP91:AQ91)</f>
        <v>0</v>
      </c>
      <c r="AS91">
        <v>0</v>
      </c>
      <c r="AT91">
        <v>0</v>
      </c>
      <c r="AU91" s="18">
        <f>SUM(AS91:AT91)</f>
        <v>0</v>
      </c>
      <c r="AV91">
        <v>0</v>
      </c>
      <c r="AW91">
        <v>0</v>
      </c>
      <c r="AX91" s="18">
        <f>SUM(AV91:AW91)</f>
        <v>0</v>
      </c>
      <c r="AY91">
        <v>0</v>
      </c>
      <c r="AZ91">
        <v>0</v>
      </c>
      <c r="BA91" s="18">
        <f>SUM(AY91:AZ91)</f>
        <v>0</v>
      </c>
      <c r="BB91">
        <v>0</v>
      </c>
      <c r="BC91">
        <v>0</v>
      </c>
      <c r="BD91" s="18">
        <f>SUM(BB91:BC91)</f>
        <v>0</v>
      </c>
    </row>
    <row r="92" spans="1:62">
      <c r="A92" s="279"/>
      <c r="B92" t="s">
        <v>145</v>
      </c>
      <c r="C92">
        <v>0</v>
      </c>
      <c r="D92">
        <v>0</v>
      </c>
      <c r="E92">
        <v>0</v>
      </c>
      <c r="F92" s="16">
        <f>SUM(D92:E92)</f>
        <v>0</v>
      </c>
      <c r="G92">
        <v>0</v>
      </c>
      <c r="H92">
        <v>0</v>
      </c>
      <c r="I92" s="17">
        <f>SUM(G92:H92)</f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 s="18">
        <f>SUM(J92,L92,N92,P92,R92,T92,V92,X92,Z92,AB92,AD92,AF92,AH92,AJ92,AL92,AN92)</f>
        <v>0</v>
      </c>
      <c r="AQ92" s="18">
        <f>SUM(K92,M92,O92,Q92,S92,U92,W92,Y92,AA92,AC92,AE92,AG92,AI92,AK92,AM92,AO92)</f>
        <v>0</v>
      </c>
      <c r="AR92" s="18">
        <f>SUM(AP92:AQ92)</f>
        <v>0</v>
      </c>
      <c r="AS92">
        <v>0</v>
      </c>
      <c r="AT92">
        <v>0</v>
      </c>
      <c r="AU92" s="18">
        <f>SUM(AS92:AT92)</f>
        <v>0</v>
      </c>
      <c r="AV92">
        <v>0</v>
      </c>
      <c r="AW92">
        <v>0</v>
      </c>
      <c r="AX92" s="18">
        <f>SUM(AV92:AW92)</f>
        <v>0</v>
      </c>
      <c r="AY92">
        <v>0</v>
      </c>
      <c r="AZ92">
        <v>0</v>
      </c>
      <c r="BA92" s="18">
        <f>SUM(AY92:AZ92)</f>
        <v>0</v>
      </c>
      <c r="BB92">
        <v>0</v>
      </c>
      <c r="BC92">
        <v>0</v>
      </c>
      <c r="BD92" s="18">
        <f>SUM(BB92:BC92)</f>
        <v>0</v>
      </c>
    </row>
    <row r="93" spans="1:62">
      <c r="A93" s="279"/>
      <c r="B93" t="s">
        <v>146</v>
      </c>
      <c r="C93">
        <v>0</v>
      </c>
      <c r="D93">
        <v>0</v>
      </c>
      <c r="E93">
        <v>0</v>
      </c>
      <c r="F93" s="16">
        <f>SUM(D93:E93)</f>
        <v>0</v>
      </c>
      <c r="G93">
        <v>0</v>
      </c>
      <c r="H93">
        <v>0</v>
      </c>
      <c r="I93" s="17">
        <f>SUM(G93:H93)</f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 s="18">
        <f>SUM(J93,L93,N93,P93,R93,T93,V93,X93,Z93,AB93,AD93,AF93,AH93,AJ93,AL93,AN93)</f>
        <v>0</v>
      </c>
      <c r="AQ93" s="18">
        <f>SUM(K93,M93,O93,Q93,S93,U93,W93,Y93,AA93,AC93,AE93,AG93,AI93,AK93,AM93,AO93)</f>
        <v>0</v>
      </c>
      <c r="AR93" s="18">
        <f>SUM(AP93:AQ93)</f>
        <v>0</v>
      </c>
      <c r="AS93">
        <v>0</v>
      </c>
      <c r="AT93">
        <v>0</v>
      </c>
      <c r="AU93" s="18">
        <f>SUM(AS93:AT93)</f>
        <v>0</v>
      </c>
      <c r="AV93">
        <v>0</v>
      </c>
      <c r="AW93">
        <v>0</v>
      </c>
      <c r="AX93" s="18">
        <f>SUM(AV93:AW93)</f>
        <v>0</v>
      </c>
      <c r="AY93">
        <v>0</v>
      </c>
      <c r="AZ93">
        <v>0</v>
      </c>
      <c r="BA93" s="18">
        <f>SUM(AY93:AZ93)</f>
        <v>0</v>
      </c>
      <c r="BB93">
        <v>0</v>
      </c>
      <c r="BC93">
        <v>0</v>
      </c>
      <c r="BD93" s="18">
        <f>SUM(BB93:BC93)</f>
        <v>0</v>
      </c>
    </row>
    <row r="94" spans="1:62">
      <c r="A94" s="279"/>
      <c r="B94" t="s">
        <v>147</v>
      </c>
      <c r="C94">
        <v>0</v>
      </c>
      <c r="D94">
        <v>0</v>
      </c>
      <c r="E94">
        <v>0</v>
      </c>
      <c r="F94" s="16">
        <f>SUM(D94:E94)</f>
        <v>0</v>
      </c>
      <c r="G94">
        <v>0</v>
      </c>
      <c r="H94">
        <v>0</v>
      </c>
      <c r="I94" s="17">
        <f>SUM(G94:H94)</f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 s="18">
        <f>SUM(J94,L94,N94,P94,R94,T94,V94,X94,Z94,AB94,AD94,AF94,AH94,AJ94,AL94,AN94)</f>
        <v>0</v>
      </c>
      <c r="AQ94" s="18">
        <f>SUM(K94,M94,O94,Q94,S94,U94,W94,Y94,AA94,AC94,AE94,AG94,AI94,AK94,AM94,AO94)</f>
        <v>0</v>
      </c>
      <c r="AR94" s="18">
        <f>SUM(AP94:AQ94)</f>
        <v>0</v>
      </c>
      <c r="AS94">
        <v>0</v>
      </c>
      <c r="AT94">
        <v>0</v>
      </c>
      <c r="AU94" s="18">
        <f>SUM(AS94:AT94)</f>
        <v>0</v>
      </c>
      <c r="AV94">
        <v>0</v>
      </c>
      <c r="AW94">
        <v>0</v>
      </c>
      <c r="AX94" s="18">
        <f>SUM(AV94:AW94)</f>
        <v>0</v>
      </c>
      <c r="AY94">
        <v>0</v>
      </c>
      <c r="AZ94">
        <v>0</v>
      </c>
      <c r="BA94" s="18">
        <f>SUM(AY94:AZ94)</f>
        <v>0</v>
      </c>
      <c r="BB94">
        <v>0</v>
      </c>
      <c r="BC94">
        <v>0</v>
      </c>
      <c r="BD94" s="18">
        <f>SUM(BB94:BC94)</f>
        <v>0</v>
      </c>
    </row>
    <row r="95" spans="1:62">
      <c r="A95" s="279"/>
      <c r="B95" t="s">
        <v>148</v>
      </c>
      <c r="C95">
        <v>0</v>
      </c>
      <c r="D95">
        <v>0</v>
      </c>
      <c r="E95">
        <v>0</v>
      </c>
      <c r="F95" s="16">
        <f>SUM(D95:E95)</f>
        <v>0</v>
      </c>
      <c r="G95">
        <v>0</v>
      </c>
      <c r="H95">
        <v>0</v>
      </c>
      <c r="I95" s="17">
        <f>SUM(G95:H95)</f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 s="18">
        <f>SUM(J95,L95,N95,P95,R95,T95,V95,X95,Z95,AB95,AD95,AF95,AH95,AJ95,AL95,AN95)</f>
        <v>0</v>
      </c>
      <c r="AQ95" s="18">
        <f>SUM(K95,M95,O95,Q95,S95,U95,W95,Y95,AA95,AC95,AE95,AG95,AI95,AK95,AM95,AO95)</f>
        <v>0</v>
      </c>
      <c r="AR95" s="18">
        <f>SUM(AP95:AQ95)</f>
        <v>0</v>
      </c>
      <c r="AS95">
        <v>0</v>
      </c>
      <c r="AT95">
        <v>0</v>
      </c>
      <c r="AU95" s="18">
        <f>SUM(AS95:AT95)</f>
        <v>0</v>
      </c>
      <c r="AV95">
        <v>0</v>
      </c>
      <c r="AW95">
        <v>0</v>
      </c>
      <c r="AX95" s="18">
        <f>SUM(AV95:AW95)</f>
        <v>0</v>
      </c>
      <c r="AY95">
        <v>0</v>
      </c>
      <c r="AZ95">
        <v>0</v>
      </c>
      <c r="BA95" s="18">
        <f>SUM(AY95:AZ95)</f>
        <v>0</v>
      </c>
      <c r="BB95">
        <v>0</v>
      </c>
      <c r="BC95">
        <v>0</v>
      </c>
      <c r="BD95" s="18">
        <f>SUM(BB95:BC95)</f>
        <v>0</v>
      </c>
    </row>
    <row r="96" spans="1:62">
      <c r="A96" s="279"/>
      <c r="B96" t="s">
        <v>149</v>
      </c>
      <c r="C96">
        <v>0</v>
      </c>
      <c r="D96">
        <v>0</v>
      </c>
      <c r="E96">
        <v>0</v>
      </c>
      <c r="F96" s="16">
        <f>SUM(D96:E96)</f>
        <v>0</v>
      </c>
      <c r="G96">
        <v>0</v>
      </c>
      <c r="H96">
        <v>0</v>
      </c>
      <c r="I96" s="17">
        <f>SUM(G96:H96)</f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 s="18">
        <f>SUM(J96,L96,N96,P96,R96,T96,V96,X96,Z96,AB96,AD96,AF96,AH96,AJ96,AL96,AN96)</f>
        <v>0</v>
      </c>
      <c r="AQ96" s="18">
        <f>SUM(K96,M96,O96,Q96,S96,U96,W96,Y96,AA96,AC96,AE96,AG96,AI96,AK96,AM96,AO96)</f>
        <v>0</v>
      </c>
      <c r="AR96" s="18">
        <f>SUM(AP96:AQ96)</f>
        <v>0</v>
      </c>
      <c r="AS96">
        <v>0</v>
      </c>
      <c r="AT96">
        <v>0</v>
      </c>
      <c r="AU96" s="18">
        <f>SUM(AS96:AT96)</f>
        <v>0</v>
      </c>
      <c r="AV96">
        <v>0</v>
      </c>
      <c r="AW96">
        <v>0</v>
      </c>
      <c r="AX96" s="18">
        <f>SUM(AV96:AW96)</f>
        <v>0</v>
      </c>
      <c r="AY96">
        <v>0</v>
      </c>
      <c r="AZ96">
        <v>0</v>
      </c>
      <c r="BA96" s="18">
        <f>SUM(AY96:AZ96)</f>
        <v>0</v>
      </c>
      <c r="BB96">
        <v>0</v>
      </c>
      <c r="BC96">
        <v>0</v>
      </c>
      <c r="BD96" s="18">
        <f>SUM(BB96:BC96)</f>
        <v>0</v>
      </c>
    </row>
    <row r="97" spans="1:62">
      <c r="A97" s="279"/>
      <c r="B97" t="s">
        <v>150</v>
      </c>
      <c r="C97">
        <v>0</v>
      </c>
      <c r="D97">
        <v>0</v>
      </c>
      <c r="E97">
        <v>0</v>
      </c>
      <c r="F97" s="16">
        <f>SUM(D97:E97)</f>
        <v>0</v>
      </c>
      <c r="G97">
        <v>0</v>
      </c>
      <c r="H97">
        <v>0</v>
      </c>
      <c r="I97" s="17">
        <f>SUM(G97:H97)</f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 s="18">
        <f>SUM(J97,L97,N97,P97,R97,T97,V97,X97,Z97,AB97,AD97,AF97,AH97,AJ97,AL97,AN97)</f>
        <v>0</v>
      </c>
      <c r="AQ97" s="18">
        <f>SUM(K97,M97,O97,Q97,S97,U97,W97,Y97,AA97,AC97,AE97,AG97,AI97,AK97,AM97,AO97)</f>
        <v>0</v>
      </c>
      <c r="AR97" s="18">
        <f>SUM(AP97:AQ97)</f>
        <v>0</v>
      </c>
      <c r="AS97">
        <v>0</v>
      </c>
      <c r="AT97">
        <v>0</v>
      </c>
      <c r="AU97" s="18">
        <f>SUM(AS97:AT97)</f>
        <v>0</v>
      </c>
      <c r="AV97">
        <v>0</v>
      </c>
      <c r="AW97">
        <v>0</v>
      </c>
      <c r="AX97" s="18">
        <f>SUM(AV97:AW97)</f>
        <v>0</v>
      </c>
      <c r="AY97">
        <v>0</v>
      </c>
      <c r="AZ97">
        <v>0</v>
      </c>
      <c r="BA97" s="18">
        <f>SUM(AY97:AZ97)</f>
        <v>0</v>
      </c>
      <c r="BB97">
        <v>0</v>
      </c>
      <c r="BC97">
        <v>0</v>
      </c>
      <c r="BD97" s="18">
        <f>SUM(BB97:BC97)</f>
        <v>0</v>
      </c>
    </row>
    <row r="98" spans="1:62">
      <c r="A98" s="279"/>
      <c r="B98" t="s">
        <v>151</v>
      </c>
      <c r="C98">
        <v>0</v>
      </c>
      <c r="D98">
        <v>0</v>
      </c>
      <c r="E98">
        <v>0</v>
      </c>
      <c r="F98" s="16">
        <f>SUM(D98:E98)</f>
        <v>0</v>
      </c>
      <c r="G98">
        <v>0</v>
      </c>
      <c r="H98">
        <v>0</v>
      </c>
      <c r="I98" s="17">
        <f>SUM(G98:H98)</f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 s="18">
        <f>SUM(J98,L98,N98,P98,R98,T98,V98,X98,Z98,AB98,AD98,AF98,AH98,AJ98,AL98,AN98)</f>
        <v>0</v>
      </c>
      <c r="AQ98" s="18">
        <f>SUM(K98,M98,O98,Q98,S98,U98,W98,Y98,AA98,AC98,AE98,AG98,AI98,AK98,AM98,AO98)</f>
        <v>0</v>
      </c>
      <c r="AR98" s="18">
        <f>SUM(AP98:AQ98)</f>
        <v>0</v>
      </c>
      <c r="AS98">
        <v>0</v>
      </c>
      <c r="AT98">
        <v>0</v>
      </c>
      <c r="AU98" s="18">
        <f>SUM(AS98:AT98)</f>
        <v>0</v>
      </c>
      <c r="AV98">
        <v>0</v>
      </c>
      <c r="AW98">
        <v>0</v>
      </c>
      <c r="AX98" s="18">
        <f>SUM(AV98:AW98)</f>
        <v>0</v>
      </c>
      <c r="AY98">
        <v>0</v>
      </c>
      <c r="AZ98">
        <v>0</v>
      </c>
      <c r="BA98" s="18">
        <f>SUM(AY98:AZ98)</f>
        <v>0</v>
      </c>
      <c r="BB98">
        <v>0</v>
      </c>
      <c r="BC98">
        <v>0</v>
      </c>
      <c r="BD98" s="18">
        <f>SUM(BB98:BC98)</f>
        <v>0</v>
      </c>
    </row>
    <row r="99" spans="1:62">
      <c r="A99" s="279"/>
      <c r="B99" t="s">
        <v>152</v>
      </c>
      <c r="C99">
        <v>0</v>
      </c>
      <c r="D99">
        <v>0</v>
      </c>
      <c r="E99">
        <v>0</v>
      </c>
      <c r="F99" s="16">
        <f>SUM(D99:E99)</f>
        <v>0</v>
      </c>
      <c r="G99">
        <v>0</v>
      </c>
      <c r="H99">
        <v>0</v>
      </c>
      <c r="I99" s="17">
        <f>SUM(G99:H99)</f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 s="18">
        <f>SUM(J99,L99,N99,P99,R99,T99,V99,X99,Z99,AB99,AD99,AF99,AH99,AJ99,AL99,AN99)</f>
        <v>0</v>
      </c>
      <c r="AQ99" s="18">
        <f>SUM(K99,M99,O99,Q99,S99,U99,W99,Y99,AA99,AC99,AE99,AG99,AI99,AK99,AM99,AO99)</f>
        <v>0</v>
      </c>
      <c r="AR99" s="18">
        <f>SUM(AP99:AQ99)</f>
        <v>0</v>
      </c>
      <c r="AS99">
        <v>0</v>
      </c>
      <c r="AT99">
        <v>0</v>
      </c>
      <c r="AU99" s="18">
        <f>SUM(AS99:AT99)</f>
        <v>0</v>
      </c>
      <c r="AV99">
        <v>0</v>
      </c>
      <c r="AW99">
        <v>0</v>
      </c>
      <c r="AX99" s="18">
        <f>SUM(AV99:AW99)</f>
        <v>0</v>
      </c>
      <c r="AY99">
        <v>0</v>
      </c>
      <c r="AZ99">
        <v>0</v>
      </c>
      <c r="BA99" s="18">
        <f>SUM(AY99:AZ99)</f>
        <v>0</v>
      </c>
      <c r="BB99">
        <v>0</v>
      </c>
      <c r="BC99">
        <v>0</v>
      </c>
      <c r="BD99" s="18">
        <f>SUM(BB99:BC99)</f>
        <v>0</v>
      </c>
    </row>
    <row r="100" spans="1:62">
      <c r="A100" s="279"/>
      <c r="B100" t="s">
        <v>153</v>
      </c>
      <c r="C100">
        <v>0</v>
      </c>
      <c r="D100">
        <v>0</v>
      </c>
      <c r="E100">
        <v>0</v>
      </c>
      <c r="F100" s="16">
        <f>SUM(D100:E100)</f>
        <v>0</v>
      </c>
      <c r="G100">
        <v>0</v>
      </c>
      <c r="H100">
        <v>0</v>
      </c>
      <c r="I100" s="17">
        <f>SUM(G100:H100)</f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 s="18">
        <f>SUM(J100,L100,N100,P100,R100,T100,V100,X100,Z100,AB100,AD100,AF100,AH100,AJ100,AL100,AN100)</f>
        <v>0</v>
      </c>
      <c r="AQ100" s="18">
        <f>SUM(K100,M100,O100,Q100,S100,U100,W100,Y100,AA100,AC100,AE100,AG100,AI100,AK100,AM100,AO100)</f>
        <v>0</v>
      </c>
      <c r="AR100" s="18">
        <f>SUM(AP100:AQ100)</f>
        <v>0</v>
      </c>
      <c r="AS100">
        <v>0</v>
      </c>
      <c r="AT100">
        <v>0</v>
      </c>
      <c r="AU100" s="18">
        <f>SUM(AS100:AT100)</f>
        <v>0</v>
      </c>
      <c r="AV100">
        <v>0</v>
      </c>
      <c r="AW100">
        <v>0</v>
      </c>
      <c r="AX100" s="18">
        <f>SUM(AV100:AW100)</f>
        <v>0</v>
      </c>
      <c r="AY100">
        <v>0</v>
      </c>
      <c r="AZ100">
        <v>0</v>
      </c>
      <c r="BA100" s="18">
        <f>SUM(AY100:AZ100)</f>
        <v>0</v>
      </c>
      <c r="BB100">
        <v>0</v>
      </c>
      <c r="BC100">
        <v>0</v>
      </c>
      <c r="BD100" s="18">
        <f>SUM(BB100:BC100)</f>
        <v>0</v>
      </c>
    </row>
    <row r="101" spans="1:62">
      <c r="A101" s="279"/>
      <c r="B101" t="s">
        <v>154</v>
      </c>
      <c r="C101">
        <v>0</v>
      </c>
      <c r="D101">
        <v>0</v>
      </c>
      <c r="E101">
        <v>0</v>
      </c>
      <c r="F101" s="16">
        <f>SUM(D101:E101)</f>
        <v>0</v>
      </c>
      <c r="G101">
        <v>0</v>
      </c>
      <c r="H101">
        <v>0</v>
      </c>
      <c r="I101" s="17">
        <f>SUM(G101:H101)</f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 s="18">
        <f>SUM(J101,L101,N101,P101,R101,T101,V101,X101,Z101,AB101,AD101,AF101,AH101,AJ101,AL101,AN101)</f>
        <v>0</v>
      </c>
      <c r="AQ101" s="18">
        <f>SUM(K101,M101,O101,Q101,S101,U101,W101,Y101,AA101,AC101,AE101,AG101,AI101,AK101,AM101,AO101)</f>
        <v>0</v>
      </c>
      <c r="AR101" s="18">
        <f>SUM(AP101:AQ101)</f>
        <v>0</v>
      </c>
      <c r="AS101">
        <v>0</v>
      </c>
      <c r="AT101">
        <v>0</v>
      </c>
      <c r="AU101" s="18">
        <f>SUM(AS101:AT101)</f>
        <v>0</v>
      </c>
      <c r="AV101">
        <v>0</v>
      </c>
      <c r="AW101">
        <v>0</v>
      </c>
      <c r="AX101" s="18">
        <f>SUM(AV101:AW101)</f>
        <v>0</v>
      </c>
      <c r="AY101">
        <v>0</v>
      </c>
      <c r="AZ101">
        <v>0</v>
      </c>
      <c r="BA101" s="18">
        <f>SUM(AY101:AZ101)</f>
        <v>0</v>
      </c>
      <c r="BB101">
        <v>0</v>
      </c>
      <c r="BC101">
        <v>0</v>
      </c>
      <c r="BD101" s="18">
        <f>SUM(BB101:BC101)</f>
        <v>0</v>
      </c>
    </row>
    <row r="102" spans="1:62">
      <c r="A102" s="279"/>
      <c r="F102" s="16">
        <f>SUM(D102:E102)</f>
        <v>0</v>
      </c>
      <c r="I102" s="17">
        <f>SUM(G102:H102)</f>
        <v>0</v>
      </c>
      <c r="AP102" s="18">
        <f>SUM(J102,L102,N102,P102,R102,T102,V102,X102,Z102,AB102,AD102,AF102,AH102,AJ102,AL102,AN102)</f>
        <v>0</v>
      </c>
      <c r="AQ102" s="18">
        <f>SUM(K102,M102,O102,Q102,S102,U102,W102,Y102,AA102,AC102,AE102,AG102,AI102,AK102,AM102,AO102)</f>
        <v>0</v>
      </c>
      <c r="AR102" s="18">
        <f>SUM(AP102:AQ102)</f>
        <v>0</v>
      </c>
      <c r="AU102" s="18">
        <f>SUM(AS102:AT102)</f>
        <v>0</v>
      </c>
      <c r="AX102" s="18">
        <f>SUM(AV102:AW102)</f>
        <v>0</v>
      </c>
      <c r="BA102" s="18">
        <f>SUM(AY102:AZ102)</f>
        <v>0</v>
      </c>
      <c r="BD102" s="18">
        <f>SUM(BB102:BC102)</f>
        <v>0</v>
      </c>
    </row>
    <row r="103" spans="1:62">
      <c r="A103" s="279"/>
      <c r="F103" s="16">
        <f>SUM(D103:E103)</f>
        <v>0</v>
      </c>
      <c r="I103" s="17">
        <f>SUM(G103:H103)</f>
        <v>0</v>
      </c>
      <c r="AP103" s="18">
        <f>SUM(J103,L103,N103,P103,R103,T103,V103,X103,Z103,AB103,AD103,AF103,AH103,AJ103,AL103,AN103)</f>
        <v>0</v>
      </c>
      <c r="AQ103" s="18">
        <f>SUM(K103,M103,O103,Q103,S103,U103,W103,Y103,AA103,AC103,AE103,AG103,AI103,AK103,AM103,AO103)</f>
        <v>0</v>
      </c>
      <c r="AR103" s="18">
        <f>SUM(AP103:AQ103)</f>
        <v>0</v>
      </c>
      <c r="AU103" s="18">
        <f>SUM(AS103:AT103)</f>
        <v>0</v>
      </c>
      <c r="AX103" s="18">
        <f>SUM(AV103:AW103)</f>
        <v>0</v>
      </c>
      <c r="BA103" s="18">
        <f>SUM(AY103:AZ103)</f>
        <v>0</v>
      </c>
      <c r="BD103" s="18">
        <f>SUM(BB103:BC103)</f>
        <v>0</v>
      </c>
    </row>
    <row r="104" spans="1:62">
      <c r="A104" s="279"/>
      <c r="F104" s="16">
        <f>SUM(D104:E104)</f>
        <v>0</v>
      </c>
      <c r="I104" s="17">
        <f>SUM(G104:H104)</f>
        <v>0</v>
      </c>
      <c r="AP104" s="18">
        <f>SUM(J104,L104,N104,P104,R104,T104,V104,X104,Z104,AB104,AD104,AF104,AH104,AJ104,AL104,AN104)</f>
        <v>0</v>
      </c>
      <c r="AQ104" s="18">
        <f>SUM(K104,M104,O104,Q104,S104,U104,W104,Y104,AA104,AC104,AE104,AG104,AI104,AK104,AM104,AO104)</f>
        <v>0</v>
      </c>
      <c r="AR104" s="18">
        <f>SUM(AP104:AQ104)</f>
        <v>0</v>
      </c>
      <c r="AU104" s="18">
        <f>SUM(AS104:AT104)</f>
        <v>0</v>
      </c>
      <c r="AX104" s="18">
        <f>SUM(AV104:AW104)</f>
        <v>0</v>
      </c>
      <c r="BA104" s="18">
        <f>SUM(AY104:AZ104)</f>
        <v>0</v>
      </c>
      <c r="BD104" s="18">
        <f>SUM(BB104:BC104)</f>
        <v>0</v>
      </c>
    </row>
    <row r="105" spans="1:62">
      <c r="A105" s="279"/>
      <c r="F105" s="16">
        <f>SUM(D105:E105)</f>
        <v>0</v>
      </c>
      <c r="I105" s="17">
        <f>SUM(G105:H105)</f>
        <v>0</v>
      </c>
      <c r="AP105" s="18">
        <f>SUM(J105,L105,N105,P105,R105,T105,V105,X105,Z105,AB105,AD105,AF105,AH105,AJ105,AL105,AN105)</f>
        <v>0</v>
      </c>
      <c r="AQ105" s="18">
        <f>SUM(K105,M105,O105,Q105,S105,U105,W105,Y105,AA105,AC105,AE105,AG105,AI105,AK105,AM105,AO105)</f>
        <v>0</v>
      </c>
      <c r="AR105" s="18">
        <f>SUM(AP105:AQ105)</f>
        <v>0</v>
      </c>
      <c r="AU105" s="18">
        <f>SUM(AS105:AT105)</f>
        <v>0</v>
      </c>
      <c r="AX105" s="18">
        <f>SUM(AV105:AW105)</f>
        <v>0</v>
      </c>
      <c r="BA105" s="18">
        <f>SUM(AY105:AZ105)</f>
        <v>0</v>
      </c>
      <c r="BD105" s="18">
        <f>SUM(BB105:BC105)</f>
        <v>0</v>
      </c>
    </row>
    <row r="106" spans="1:62">
      <c r="A106" s="279"/>
      <c r="F106" s="16">
        <f>SUM(D106:E106)</f>
        <v>0</v>
      </c>
      <c r="I106" s="17">
        <f>SUM(G106:H106)</f>
        <v>0</v>
      </c>
      <c r="AP106" s="18">
        <f>SUM(J106,L106,N106,P106,R106,T106,V106,X106,Z106,AB106,AD106,AF106,AH106,AJ106,AL106,AN106)</f>
        <v>0</v>
      </c>
      <c r="AQ106" s="18">
        <f>SUM(K106,M106,O106,Q106,S106,U106,W106,Y106,AA106,AC106,AE106,AG106,AI106,AK106,AM106,AO106)</f>
        <v>0</v>
      </c>
      <c r="AR106" s="18">
        <f>SUM(AP106:AQ106)</f>
        <v>0</v>
      </c>
      <c r="AU106" s="18">
        <f>SUM(AS106:AT106)</f>
        <v>0</v>
      </c>
      <c r="AX106" s="18">
        <f>SUM(AV106:AW106)</f>
        <v>0</v>
      </c>
      <c r="BA106" s="18">
        <f>SUM(AY106:AZ106)</f>
        <v>0</v>
      </c>
      <c r="BD106" s="18">
        <f>SUM(BB106:BC106)</f>
        <v>0</v>
      </c>
    </row>
    <row r="107" spans="1:62">
      <c r="A107" s="279"/>
      <c r="F107" s="16">
        <f>SUM(D107:E107)</f>
        <v>0</v>
      </c>
      <c r="I107" s="17">
        <f>SUM(G107:H107)</f>
        <v>0</v>
      </c>
      <c r="AP107" s="18">
        <f>SUM(J107,L107,N107,P107,R107,T107,V107,X107,Z107,AB107,AD107,AF107,AH107,AJ107,AL107,AN107)</f>
        <v>0</v>
      </c>
      <c r="AQ107" s="18">
        <f>SUM(K107,M107,O107,Q107,S107,U107,W107,Y107,AA107,AC107,AE107,AG107,AI107,AK107,AM107,AO107)</f>
        <v>0</v>
      </c>
      <c r="AR107" s="18">
        <f>SUM(AP107:AQ107)</f>
        <v>0</v>
      </c>
      <c r="AU107" s="18">
        <f>SUM(AS107:AT107)</f>
        <v>0</v>
      </c>
      <c r="AX107" s="18">
        <f>SUM(AV107:AW107)</f>
        <v>0</v>
      </c>
      <c r="BA107" s="18">
        <f>SUM(AY107:AZ107)</f>
        <v>0</v>
      </c>
      <c r="BD107" s="18">
        <f>SUM(BB107:BC107)</f>
        <v>0</v>
      </c>
    </row>
    <row r="108" spans="1:62">
      <c r="A108" s="279"/>
      <c r="F108" s="16">
        <f>SUM(D108:E108)</f>
        <v>0</v>
      </c>
      <c r="I108" s="17">
        <f>SUM(G108:H108)</f>
        <v>0</v>
      </c>
      <c r="AP108" s="18">
        <f>SUM(J108,L108,N108,P108,R108,T108,V108,X108,Z108,AB108,AD108,AF108,AH108,AJ108,AL108,AN108)</f>
        <v>0</v>
      </c>
      <c r="AQ108" s="18">
        <f>SUM(K108,M108,O108,Q108,S108,U108,W108,Y108,AA108,AC108,AE108,AG108,AI108,AK108,AM108,AO108)</f>
        <v>0</v>
      </c>
      <c r="AR108" s="18">
        <f>SUM(AP108:AQ108)</f>
        <v>0</v>
      </c>
      <c r="AU108" s="18">
        <f>SUM(AS108:AT108)</f>
        <v>0</v>
      </c>
      <c r="AX108" s="18">
        <f>SUM(AV108:AW108)</f>
        <v>0</v>
      </c>
      <c r="BA108" s="18">
        <f>SUM(AY108:AZ108)</f>
        <v>0</v>
      </c>
      <c r="BD108" s="18">
        <f>SUM(BB108:BC108)</f>
        <v>0</v>
      </c>
    </row>
    <row r="109" spans="1:62">
      <c r="A109" s="279"/>
      <c r="F109" s="16">
        <f>SUM(D109:E109)</f>
        <v>0</v>
      </c>
      <c r="I109" s="17">
        <f>SUM(G109:H109)</f>
        <v>0</v>
      </c>
      <c r="AP109" s="18">
        <f>SUM(J109,L109,N109,P109,R109,T109,V109,X109,Z109,AB109,AD109,AF109,AH109,AJ109,AL109,AN109)</f>
        <v>0</v>
      </c>
      <c r="AQ109" s="18">
        <f>SUM(K109,M109,O109,Q109,S109,U109,W109,Y109,AA109,AC109,AE109,AG109,AI109,AK109,AM109,AO109)</f>
        <v>0</v>
      </c>
      <c r="AR109" s="18">
        <f>SUM(AP109:AQ109)</f>
        <v>0</v>
      </c>
      <c r="AU109" s="18">
        <f>SUM(AS109:AT109)</f>
        <v>0</v>
      </c>
      <c r="AX109" s="18">
        <f>SUM(AV109:AW109)</f>
        <v>0</v>
      </c>
      <c r="BA109" s="18">
        <f>SUM(AY109:AZ109)</f>
        <v>0</v>
      </c>
      <c r="BD109" s="18">
        <f>SUM(BB109:BC109)</f>
        <v>0</v>
      </c>
    </row>
    <row r="110" spans="1:62">
      <c r="A110" s="279"/>
      <c r="F110" s="16">
        <f>SUM(D110:E110)</f>
        <v>0</v>
      </c>
      <c r="I110" s="17">
        <f>SUM(G110:H110)</f>
        <v>0</v>
      </c>
      <c r="AP110" s="18">
        <f>SUM(J110,L110,N110,P110,R110,T110,V110,X110,Z110,AB110,AD110,AF110,AH110,AJ110,AL110,AN110)</f>
        <v>0</v>
      </c>
      <c r="AQ110" s="18">
        <f>SUM(K110,M110,O110,Q110,S110,U110,W110,Y110,AA110,AC110,AE110,AG110,AI110,AK110,AM110,AO110)</f>
        <v>0</v>
      </c>
      <c r="AR110" s="18">
        <f>SUM(AP110:AQ110)</f>
        <v>0</v>
      </c>
      <c r="AU110" s="18">
        <f>SUM(AS110:AT110)</f>
        <v>0</v>
      </c>
      <c r="AX110" s="18">
        <f>SUM(AV110:AW110)</f>
        <v>0</v>
      </c>
      <c r="BA110" s="18">
        <f>SUM(AY110:AZ110)</f>
        <v>0</v>
      </c>
      <c r="BD110" s="18">
        <f>SUM(BB110:BC110)</f>
        <v>0</v>
      </c>
    </row>
    <row r="111" spans="1:62">
      <c r="A111" s="279"/>
      <c r="F111" s="16">
        <f>SUM(D111:E111)</f>
        <v>0</v>
      </c>
      <c r="I111" s="17">
        <f>SUM(G111:H111)</f>
        <v>0</v>
      </c>
      <c r="AP111" s="18">
        <f>SUM(J111,L111,N111,P111,R111,T111,V111,X111,Z111,AB111,AD111,AF111,AH111,AJ111,AL111,AN111)</f>
        <v>0</v>
      </c>
      <c r="AQ111" s="18">
        <f>SUM(K111,M111,O111,Q111,S111,U111,W111,Y111,AA111,AC111,AE111,AG111,AI111,AK111,AM111,AO111)</f>
        <v>0</v>
      </c>
      <c r="AR111" s="18">
        <f>SUM(AP111:AQ111)</f>
        <v>0</v>
      </c>
      <c r="AU111" s="18">
        <f>SUM(AS111:AT111)</f>
        <v>0</v>
      </c>
      <c r="AX111" s="18">
        <f>SUM(AV111:AW111)</f>
        <v>0</v>
      </c>
      <c r="BA111" s="18">
        <f>SUM(AY111:AZ111)</f>
        <v>0</v>
      </c>
      <c r="BD111" s="18">
        <f>SUM(BB111:BC111)</f>
        <v>0</v>
      </c>
    </row>
    <row r="112" spans="1:62">
      <c r="A112" s="279"/>
      <c r="F112" s="16">
        <f>SUM(D112:E112)</f>
        <v>0</v>
      </c>
      <c r="I112" s="17">
        <f>SUM(G112:H112)</f>
        <v>0</v>
      </c>
      <c r="AP112" s="18">
        <f>SUM(J112,L112,N112,P112,R112,T112,V112,X112,Z112,AB112,AD112,AF112,AH112,AJ112,AL112,AN112)</f>
        <v>0</v>
      </c>
      <c r="AQ112" s="18">
        <f>SUM(K112,M112,O112,Q112,S112,U112,W112,Y112,AA112,AC112,AE112,AG112,AI112,AK112,AM112,AO112)</f>
        <v>0</v>
      </c>
      <c r="AR112" s="18">
        <f>SUM(AP112:AQ112)</f>
        <v>0</v>
      </c>
      <c r="AU112" s="18">
        <f>SUM(AS112:AT112)</f>
        <v>0</v>
      </c>
      <c r="AX112" s="18">
        <f>SUM(AV112:AW112)</f>
        <v>0</v>
      </c>
      <c r="BA112" s="18">
        <f>SUM(AY112:AZ112)</f>
        <v>0</v>
      </c>
      <c r="BD112" s="18">
        <f>SUM(BB112:BC112)</f>
        <v>0</v>
      </c>
    </row>
    <row r="113" spans="1:62">
      <c r="A113" s="279"/>
      <c r="F113" s="16">
        <f>SUM(D113:E113)</f>
        <v>0</v>
      </c>
      <c r="I113" s="17">
        <f>SUM(G113:H113)</f>
        <v>0</v>
      </c>
      <c r="AP113" s="18">
        <f>SUM(J113,L113,N113,P113,R113,T113,V113,X113,Z113,AB113,AD113,AF113,AH113,AJ113,AL113,AN113)</f>
        <v>0</v>
      </c>
      <c r="AQ113" s="18">
        <f>SUM(K113,M113,O113,Q113,S113,U113,W113,Y113,AA113,AC113,AE113,AG113,AI113,AK113,AM113,AO113)</f>
        <v>0</v>
      </c>
      <c r="AR113" s="18">
        <f>SUM(AP113:AQ113)</f>
        <v>0</v>
      </c>
      <c r="AU113" s="18">
        <f>SUM(AS113:AT113)</f>
        <v>0</v>
      </c>
      <c r="AX113" s="18">
        <f>SUM(AV113:AW113)</f>
        <v>0</v>
      </c>
      <c r="BA113" s="18">
        <f>SUM(AY113:AZ113)</f>
        <v>0</v>
      </c>
      <c r="BD113" s="18">
        <f>SUM(BB113:BC113)</f>
        <v>0</v>
      </c>
    </row>
    <row r="114" spans="1:62">
      <c r="A114" s="279"/>
      <c r="F114" s="16">
        <f>SUM(D114:E114)</f>
        <v>0</v>
      </c>
      <c r="I114" s="17">
        <f>SUM(G114:H114)</f>
        <v>0</v>
      </c>
      <c r="AP114" s="18">
        <f>SUM(J114,L114,N114,P114,R114,T114,V114,X114,Z114,AB114,AD114,AF114,AH114,AJ114,AL114,AN114)</f>
        <v>0</v>
      </c>
      <c r="AQ114" s="18">
        <f>SUM(K114,M114,O114,Q114,S114,U114,W114,Y114,AA114,AC114,AE114,AG114,AI114,AK114,AM114,AO114)</f>
        <v>0</v>
      </c>
      <c r="AR114" s="18">
        <f>SUM(AP114:AQ114)</f>
        <v>0</v>
      </c>
      <c r="AU114" s="18">
        <f>SUM(AS114:AT114)</f>
        <v>0</v>
      </c>
      <c r="AX114" s="18">
        <f>SUM(AV114:AW114)</f>
        <v>0</v>
      </c>
      <c r="BA114" s="18">
        <f>SUM(AY114:AZ114)</f>
        <v>0</v>
      </c>
      <c r="BD114" s="18">
        <f>SUM(BB114:BC114)</f>
        <v>0</v>
      </c>
    </row>
    <row r="115" spans="1:62">
      <c r="A115" s="279"/>
      <c r="F115" s="16">
        <f>SUM(D115:E115)</f>
        <v>0</v>
      </c>
      <c r="I115" s="17">
        <f>SUM(G115:H115)</f>
        <v>0</v>
      </c>
      <c r="AP115" s="18">
        <f>SUM(J115,L115,N115,P115,R115,T115,V115,X115,Z115,AB115,AD115,AF115,AH115,AJ115,AL115,AN115)</f>
        <v>0</v>
      </c>
      <c r="AQ115" s="18">
        <f>SUM(K115,M115,O115,Q115,S115,U115,W115,Y115,AA115,AC115,AE115,AG115,AI115,AK115,AM115,AO115)</f>
        <v>0</v>
      </c>
      <c r="AR115" s="18">
        <f>SUM(AP115:AQ115)</f>
        <v>0</v>
      </c>
      <c r="AU115" s="18">
        <f>SUM(AS115:AT115)</f>
        <v>0</v>
      </c>
      <c r="AX115" s="18">
        <f>SUM(AV115:AW115)</f>
        <v>0</v>
      </c>
      <c r="BA115" s="18">
        <f>SUM(AY115:AZ115)</f>
        <v>0</v>
      </c>
      <c r="BD115" s="18">
        <f>SUM(BB115:BC115)</f>
        <v>0</v>
      </c>
    </row>
    <row r="116" spans="1:62">
      <c r="A116" s="279"/>
      <c r="F116" s="16">
        <f>SUM(D116:E116)</f>
        <v>0</v>
      </c>
      <c r="I116" s="17">
        <f>SUM(G116:H116)</f>
        <v>0</v>
      </c>
      <c r="AP116" s="18">
        <f>SUM(J116,L116,N116,P116,R116,T116,V116,X116,Z116,AB116,AD116,AF116,AH116,AJ116,AL116,AN116)</f>
        <v>0</v>
      </c>
      <c r="AQ116" s="18">
        <f>SUM(K116,M116,O116,Q116,S116,U116,W116,Y116,AA116,AC116,AE116,AG116,AI116,AK116,AM116,AO116)</f>
        <v>0</v>
      </c>
      <c r="AR116" s="18">
        <f>SUM(AP116:AQ116)</f>
        <v>0</v>
      </c>
      <c r="AU116" s="18">
        <f>SUM(AS116:AT116)</f>
        <v>0</v>
      </c>
      <c r="AX116" s="18">
        <f>SUM(AV116:AW116)</f>
        <v>0</v>
      </c>
      <c r="BA116" s="18">
        <f>SUM(AY116:AZ116)</f>
        <v>0</v>
      </c>
      <c r="BD116" s="18">
        <f>SUM(BB116:BC116)</f>
        <v>0</v>
      </c>
    </row>
    <row r="117" spans="1:62">
      <c r="A117" s="279"/>
      <c r="F117" s="16">
        <f>SUM(D117:E117)</f>
        <v>0</v>
      </c>
      <c r="I117" s="17">
        <f>SUM(G117:H117)</f>
        <v>0</v>
      </c>
      <c r="AP117" s="18">
        <f>SUM(J117,L117,N117,P117,R117,T117,V117,X117,Z117,AB117,AD117,AF117,AH117,AJ117,AL117,AN117)</f>
        <v>0</v>
      </c>
      <c r="AQ117" s="18">
        <f>SUM(K117,M117,O117,Q117,S117,U117,W117,Y117,AA117,AC117,AE117,AG117,AI117,AK117,AM117,AO117)</f>
        <v>0</v>
      </c>
      <c r="AR117" s="18">
        <f>SUM(AP117:AQ117)</f>
        <v>0</v>
      </c>
      <c r="AU117" s="18">
        <f>SUM(AS117:AT117)</f>
        <v>0</v>
      </c>
      <c r="AX117" s="18">
        <f>SUM(AV117:AW117)</f>
        <v>0</v>
      </c>
      <c r="BA117" s="18">
        <f>SUM(AY117:AZ117)</f>
        <v>0</v>
      </c>
      <c r="BD117" s="18">
        <f>SUM(BB117:BC117)</f>
        <v>0</v>
      </c>
    </row>
    <row r="118" spans="1:62">
      <c r="A118" s="279"/>
      <c r="F118" s="16">
        <f>SUM(D118:E118)</f>
        <v>0</v>
      </c>
      <c r="I118" s="17">
        <f>SUM(G118:H118)</f>
        <v>0</v>
      </c>
      <c r="AP118" s="18">
        <f>SUM(J118,L118,N118,P118,R118,T118,V118,X118,Z118,AB118,AD118,AF118,AH118,AJ118,AL118,AN118)</f>
        <v>0</v>
      </c>
      <c r="AQ118" s="18">
        <f>SUM(K118,M118,O118,Q118,S118,U118,W118,Y118,AA118,AC118,AE118,AG118,AI118,AK118,AM118,AO118)</f>
        <v>0</v>
      </c>
      <c r="AR118" s="18">
        <f>SUM(AP118:AQ118)</f>
        <v>0</v>
      </c>
      <c r="AU118" s="18">
        <f>SUM(AS118:AT118)</f>
        <v>0</v>
      </c>
      <c r="AX118" s="18">
        <f>SUM(AV118:AW118)</f>
        <v>0</v>
      </c>
      <c r="BA118" s="18">
        <f>SUM(AY118:AZ118)</f>
        <v>0</v>
      </c>
      <c r="BD118" s="18">
        <f>SUM(BB118:BC118)</f>
        <v>0</v>
      </c>
    </row>
    <row r="119" spans="1:62">
      <c r="A119" s="279"/>
      <c r="F119" s="16">
        <f>SUM(D119:E119)</f>
        <v>0</v>
      </c>
      <c r="I119" s="17">
        <f>SUM(G119:H119)</f>
        <v>0</v>
      </c>
      <c r="AP119" s="18">
        <f>SUM(J119,L119,N119,P119,R119,T119,V119,X119,Z119,AB119,AD119,AF119,AH119,AJ119,AL119,AN119)</f>
        <v>0</v>
      </c>
      <c r="AQ119" s="18">
        <f>SUM(K119,M119,O119,Q119,S119,U119,W119,Y119,AA119,AC119,AE119,AG119,AI119,AK119,AM119,AO119)</f>
        <v>0</v>
      </c>
      <c r="AR119" s="18">
        <f>SUM(AP119:AQ119)</f>
        <v>0</v>
      </c>
      <c r="AU119" s="18">
        <f>SUM(AS119:AT119)</f>
        <v>0</v>
      </c>
      <c r="AX119" s="18">
        <f>SUM(AV119:AW119)</f>
        <v>0</v>
      </c>
      <c r="BA119" s="18">
        <f>SUM(AY119:AZ119)</f>
        <v>0</v>
      </c>
      <c r="BD119" s="18">
        <f>SUM(BB119:BC119)</f>
        <v>0</v>
      </c>
    </row>
    <row r="120" spans="1:62">
      <c r="A120" s="279"/>
      <c r="F120" s="16">
        <f>SUM(D120:E120)</f>
        <v>0</v>
      </c>
      <c r="I120" s="17">
        <f>SUM(G120:H120)</f>
        <v>0</v>
      </c>
      <c r="AP120" s="18">
        <f>SUM(J120,L120,N120,P120,R120,T120,V120,X120,Z120,AB120,AD120,AF120,AH120,AJ120,AL120,AN120)</f>
        <v>0</v>
      </c>
      <c r="AQ120" s="18">
        <f>SUM(K120,M120,O120,Q120,S120,U120,W120,Y120,AA120,AC120,AE120,AG120,AI120,AK120,AM120,AO120)</f>
        <v>0</v>
      </c>
      <c r="AR120" s="18">
        <f>SUM(AP120:AQ120)</f>
        <v>0</v>
      </c>
      <c r="AU120" s="18">
        <f>SUM(AS120:AT120)</f>
        <v>0</v>
      </c>
      <c r="AX120" s="18">
        <f>SUM(AV120:AW120)</f>
        <v>0</v>
      </c>
      <c r="BA120" s="18">
        <f>SUM(AY120:AZ120)</f>
        <v>0</v>
      </c>
      <c r="BD120" s="18">
        <f>SUM(BB120:BC120)</f>
        <v>0</v>
      </c>
    </row>
    <row r="121" spans="1:62">
      <c r="A121" s="279"/>
      <c r="F121" s="16">
        <f>SUM(D121:E121)</f>
        <v>0</v>
      </c>
      <c r="I121" s="17">
        <f>SUM(G121:H121)</f>
        <v>0</v>
      </c>
      <c r="AP121" s="18">
        <f>SUM(J121,L121,N121,P121,R121,T121,V121,X121,Z121,AB121,AD121,AF121,AH121,AJ121,AL121,AN121)</f>
        <v>0</v>
      </c>
      <c r="AQ121" s="18">
        <f>SUM(K121,M121,O121,Q121,S121,U121,W121,Y121,AA121,AC121,AE121,AG121,AI121,AK121,AM121,AO121)</f>
        <v>0</v>
      </c>
      <c r="AR121" s="18">
        <f>SUM(AP121:AQ121)</f>
        <v>0</v>
      </c>
      <c r="AU121" s="18">
        <f>SUM(AS121:AT121)</f>
        <v>0</v>
      </c>
      <c r="AX121" s="18">
        <f>SUM(AV121:AW121)</f>
        <v>0</v>
      </c>
      <c r="BA121" s="18">
        <f>SUM(AY121:AZ121)</f>
        <v>0</v>
      </c>
      <c r="BD121" s="18">
        <f>SUM(BB121:BC121)</f>
        <v>0</v>
      </c>
    </row>
    <row r="122" spans="1:62">
      <c r="A122" s="279"/>
      <c r="F122" s="16">
        <f>SUM(D122:E122)</f>
        <v>0</v>
      </c>
      <c r="I122" s="17">
        <f>SUM(G122:H122)</f>
        <v>0</v>
      </c>
      <c r="AP122" s="18">
        <f>SUM(J122,L122,N122,P122,R122,T122,V122,X122,Z122,AB122,AD122,AF122,AH122,AJ122,AL122,AN122)</f>
        <v>0</v>
      </c>
      <c r="AQ122" s="18">
        <f>SUM(K122,M122,O122,Q122,S122,U122,W122,Y122,AA122,AC122,AE122,AG122,AI122,AK122,AM122,AO122)</f>
        <v>0</v>
      </c>
      <c r="AR122" s="18">
        <f>SUM(AP122:AQ122)</f>
        <v>0</v>
      </c>
      <c r="AU122" s="18">
        <f>SUM(AS122:AT122)</f>
        <v>0</v>
      </c>
      <c r="AX122" s="18">
        <f>SUM(AV122:AW122)</f>
        <v>0</v>
      </c>
      <c r="BA122" s="18">
        <f>SUM(AY122:AZ122)</f>
        <v>0</v>
      </c>
      <c r="BD122" s="18">
        <f>SUM(BB122:BC122)</f>
        <v>0</v>
      </c>
    </row>
    <row r="123" spans="1:62">
      <c r="A123" s="279"/>
      <c r="F123" s="16">
        <f>SUM(D123:E123)</f>
        <v>0</v>
      </c>
      <c r="I123" s="17">
        <f>SUM(G123:H123)</f>
        <v>0</v>
      </c>
      <c r="AP123" s="18">
        <f>SUM(J123,L123,N123,P123,R123,T123,V123,X123,Z123,AB123,AD123,AF123,AH123,AJ123,AL123,AN123)</f>
        <v>0</v>
      </c>
      <c r="AQ123" s="18">
        <f>SUM(K123,M123,O123,Q123,S123,U123,W123,Y123,AA123,AC123,AE123,AG123,AI123,AK123,AM123,AO123)</f>
        <v>0</v>
      </c>
      <c r="AR123" s="18">
        <f>SUM(AP123:AQ123)</f>
        <v>0</v>
      </c>
      <c r="AU123" s="18">
        <f>SUM(AS123:AT123)</f>
        <v>0</v>
      </c>
      <c r="AX123" s="18">
        <f>SUM(AV123:AW123)</f>
        <v>0</v>
      </c>
      <c r="BA123" s="18">
        <f>SUM(AY123:AZ123)</f>
        <v>0</v>
      </c>
      <c r="BD123" s="18">
        <f>SUM(BB123:BC123)</f>
        <v>0</v>
      </c>
    </row>
    <row r="124" spans="1:62">
      <c r="A124" s="279"/>
      <c r="F124" s="16">
        <f>SUM(D124:E124)</f>
        <v>0</v>
      </c>
      <c r="I124" s="17">
        <f>SUM(G124:H124)</f>
        <v>0</v>
      </c>
      <c r="AP124" s="18">
        <f>SUM(J124,L124,N124,P124,R124,T124,V124,X124,Z124,AB124,AD124,AF124,AH124,AJ124,AL124,AN124)</f>
        <v>0</v>
      </c>
      <c r="AQ124" s="18">
        <f>SUM(K124,M124,O124,Q124,S124,U124,W124,Y124,AA124,AC124,AE124,AG124,AI124,AK124,AM124,AO124)</f>
        <v>0</v>
      </c>
      <c r="AR124" s="18">
        <f>SUM(AP124:AQ124)</f>
        <v>0</v>
      </c>
      <c r="AU124" s="18">
        <f>SUM(AS124:AT124)</f>
        <v>0</v>
      </c>
      <c r="AX124" s="18">
        <f>SUM(AV124:AW124)</f>
        <v>0</v>
      </c>
      <c r="BA124" s="18">
        <f>SUM(AY124:AZ124)</f>
        <v>0</v>
      </c>
      <c r="BD124" s="18">
        <f>SUM(BB124:BC124)</f>
        <v>0</v>
      </c>
    </row>
    <row r="125" spans="1:62">
      <c r="A125" s="279"/>
      <c r="F125" s="16">
        <f>SUM(D125:E125)</f>
        <v>0</v>
      </c>
      <c r="I125" s="17">
        <f>SUM(G125:H125)</f>
        <v>0</v>
      </c>
      <c r="AP125" s="18">
        <f>SUM(J125,L125,N125,P125,R125,T125,V125,X125,Z125,AB125,AD125,AF125,AH125,AJ125,AL125,AN125)</f>
        <v>0</v>
      </c>
      <c r="AQ125" s="18">
        <f>SUM(K125,M125,O125,Q125,S125,U125,W125,Y125,AA125,AC125,AE125,AG125,AI125,AK125,AM125,AO125)</f>
        <v>0</v>
      </c>
      <c r="AR125" s="18">
        <f>SUM(AP125:AQ125)</f>
        <v>0</v>
      </c>
      <c r="AU125" s="18">
        <f>SUM(AS125:AT125)</f>
        <v>0</v>
      </c>
      <c r="AX125" s="18">
        <f>SUM(AV125:AW125)</f>
        <v>0</v>
      </c>
      <c r="BA125" s="18">
        <f>SUM(AY125:AZ125)</f>
        <v>0</v>
      </c>
      <c r="BD125" s="18">
        <f>SUM(BB125:BC125)</f>
        <v>0</v>
      </c>
    </row>
    <row r="126" spans="1:62">
      <c r="A126" s="279"/>
      <c r="F126" s="16">
        <f>SUM(D126:E126)</f>
        <v>0</v>
      </c>
      <c r="I126" s="17">
        <f>SUM(G126:H126)</f>
        <v>0</v>
      </c>
      <c r="AP126" s="18">
        <f>SUM(J126,L126,N126,P126,R126,T126,V126,X126,Z126,AB126,AD126,AF126,AH126,AJ126,AL126,AN126)</f>
        <v>0</v>
      </c>
      <c r="AQ126" s="18">
        <f>SUM(K126,M126,O126,Q126,S126,U126,W126,Y126,AA126,AC126,AE126,AG126,AI126,AK126,AM126,AO126)</f>
        <v>0</v>
      </c>
      <c r="AR126" s="18">
        <f>SUM(AP126:AQ126)</f>
        <v>0</v>
      </c>
      <c r="AU126" s="18">
        <f>SUM(AS126:AT126)</f>
        <v>0</v>
      </c>
      <c r="AX126" s="18">
        <f>SUM(AV126:AW126)</f>
        <v>0</v>
      </c>
      <c r="BA126" s="18">
        <f>SUM(AY126:AZ126)</f>
        <v>0</v>
      </c>
      <c r="BD126" s="18">
        <f>SUM(BB126:BC126)</f>
        <v>0</v>
      </c>
    </row>
    <row r="127" spans="1:62">
      <c r="A127" s="279"/>
      <c r="F127" s="16">
        <f>SUM(D127:E127)</f>
        <v>0</v>
      </c>
      <c r="I127" s="17">
        <f>SUM(G127:H127)</f>
        <v>0</v>
      </c>
      <c r="AP127" s="18">
        <f>SUM(J127,L127,N127,P127,R127,T127,V127,X127,Z127,AB127,AD127,AF127,AH127,AJ127,AL127,AN127)</f>
        <v>0</v>
      </c>
      <c r="AQ127" s="18">
        <f>SUM(K127,M127,O127,Q127,S127,U127,W127,Y127,AA127,AC127,AE127,AG127,AI127,AK127,AM127,AO127)</f>
        <v>0</v>
      </c>
      <c r="AR127" s="18">
        <f>SUM(AP127:AQ127)</f>
        <v>0</v>
      </c>
      <c r="AU127" s="18">
        <f>SUM(AS127:AT127)</f>
        <v>0</v>
      </c>
      <c r="AX127" s="18">
        <f>SUM(AV127:AW127)</f>
        <v>0</v>
      </c>
      <c r="BA127" s="18">
        <f>SUM(AY127:AZ127)</f>
        <v>0</v>
      </c>
      <c r="BD127" s="18">
        <f>SUM(BB127:BC127)</f>
        <v>0</v>
      </c>
    </row>
    <row r="128" spans="1:62">
      <c r="A128" s="279"/>
      <c r="F128" s="16">
        <f>SUM(D128:E128)</f>
        <v>0</v>
      </c>
      <c r="I128" s="17">
        <f>SUM(G128:H128)</f>
        <v>0</v>
      </c>
      <c r="AP128" s="18">
        <f>SUM(J128,L128,N128,P128,R128,T128,V128,X128,Z128,AB128,AD128,AF128,AH128,AJ128,AL128,AN128)</f>
        <v>0</v>
      </c>
      <c r="AQ128" s="18">
        <f>SUM(K128,M128,O128,Q128,S128,U128,W128,Y128,AA128,AC128,AE128,AG128,AI128,AK128,AM128,AO128)</f>
        <v>0</v>
      </c>
      <c r="AR128" s="18">
        <f>SUM(AP128:AQ128)</f>
        <v>0</v>
      </c>
      <c r="AU128" s="18">
        <f>SUM(AS128:AT128)</f>
        <v>0</v>
      </c>
      <c r="AX128" s="18">
        <f>SUM(AV128:AW128)</f>
        <v>0</v>
      </c>
      <c r="BA128" s="18">
        <f>SUM(AY128:AZ128)</f>
        <v>0</v>
      </c>
      <c r="BD128" s="18">
        <f>SUM(BB128:BC128)</f>
        <v>0</v>
      </c>
    </row>
    <row r="129" spans="1:62">
      <c r="A129" s="279"/>
      <c r="F129" s="16">
        <f>SUM(D129:E129)</f>
        <v>0</v>
      </c>
      <c r="I129" s="17">
        <f>SUM(G129:H129)</f>
        <v>0</v>
      </c>
      <c r="AP129" s="18">
        <f>SUM(J129,L129,N129,P129,R129,T129,V129,X129,Z129,AB129,AD129,AF129,AH129,AJ129,AL129,AN129)</f>
        <v>0</v>
      </c>
      <c r="AQ129" s="18">
        <f>SUM(K129,M129,O129,Q129,S129,U129,W129,Y129,AA129,AC129,AE129,AG129,AI129,AK129,AM129,AO129)</f>
        <v>0</v>
      </c>
      <c r="AR129" s="18">
        <f>SUM(AP129:AQ129)</f>
        <v>0</v>
      </c>
      <c r="AU129" s="18">
        <f>SUM(AS129:AT129)</f>
        <v>0</v>
      </c>
      <c r="AX129" s="18">
        <f>SUM(AV129:AW129)</f>
        <v>0</v>
      </c>
      <c r="BA129" s="18">
        <f>SUM(AY129:AZ129)</f>
        <v>0</v>
      </c>
      <c r="BD129" s="18">
        <f>SUM(BB129:BC129)</f>
        <v>0</v>
      </c>
    </row>
    <row r="130" spans="1:62">
      <c r="A130" s="279"/>
      <c r="F130" s="16">
        <f>SUM(D130:E130)</f>
        <v>0</v>
      </c>
      <c r="I130" s="17">
        <f>SUM(G130:H130)</f>
        <v>0</v>
      </c>
      <c r="AP130" s="18">
        <f>SUM(J130,L130,N130,P130,R130,T130,V130,X130,Z130,AB130,AD130,AF130,AH130,AJ130,AL130,AN130)</f>
        <v>0</v>
      </c>
      <c r="AQ130" s="18">
        <f>SUM(K130,M130,O130,Q130,S130,U130,W130,Y130,AA130,AC130,AE130,AG130,AI130,AK130,AM130,AO130)</f>
        <v>0</v>
      </c>
      <c r="AR130" s="18">
        <f>SUM(AP130:AQ130)</f>
        <v>0</v>
      </c>
      <c r="AU130" s="18">
        <f>SUM(AS130:AT130)</f>
        <v>0</v>
      </c>
      <c r="AX130" s="18">
        <f>SUM(AV130:AW130)</f>
        <v>0</v>
      </c>
      <c r="BA130" s="18">
        <f>SUM(AY130:AZ130)</f>
        <v>0</v>
      </c>
      <c r="BD130" s="18">
        <f>SUM(BB130:BC130)</f>
        <v>0</v>
      </c>
    </row>
    <row r="131" spans="1:62">
      <c r="A131" s="279"/>
      <c r="F131" s="16">
        <f>SUM(D131:E131)</f>
        <v>0</v>
      </c>
      <c r="I131" s="17">
        <f>SUM(G131:H131)</f>
        <v>0</v>
      </c>
      <c r="AP131" s="18">
        <f>SUM(J131,L131,N131,P131,R131,T131,V131,X131,Z131,AB131,AD131,AF131,AH131,AJ131,AL131,AN131)</f>
        <v>0</v>
      </c>
      <c r="AQ131" s="18">
        <f>SUM(K131,M131,O131,Q131,S131,U131,W131,Y131,AA131,AC131,AE131,AG131,AI131,AK131,AM131,AO131)</f>
        <v>0</v>
      </c>
      <c r="AR131" s="18">
        <f>SUM(AP131:AQ131)</f>
        <v>0</v>
      </c>
      <c r="AU131" s="18">
        <f>SUM(AS131:AT131)</f>
        <v>0</v>
      </c>
      <c r="AX131" s="18">
        <f>SUM(AV131:AW131)</f>
        <v>0</v>
      </c>
      <c r="BA131" s="18">
        <f>SUM(AY131:AZ131)</f>
        <v>0</v>
      </c>
      <c r="BD131" s="18">
        <f>SUM(BB131:BC131)</f>
        <v>0</v>
      </c>
    </row>
    <row r="132" spans="1:62">
      <c r="A132" s="279"/>
      <c r="F132" s="16">
        <f>SUM(D132:E132)</f>
        <v>0</v>
      </c>
      <c r="I132" s="17">
        <f>SUM(G132:H132)</f>
        <v>0</v>
      </c>
      <c r="AP132" s="18">
        <f>SUM(J132,L132,N132,P132,R132,T132,V132,X132,Z132,AB132,AD132,AF132,AH132,AJ132,AL132,AN132)</f>
        <v>0</v>
      </c>
      <c r="AQ132" s="18">
        <f>SUM(K132,M132,O132,Q132,S132,U132,W132,Y132,AA132,AC132,AE132,AG132,AI132,AK132,AM132,AO132)</f>
        <v>0</v>
      </c>
      <c r="AR132" s="18">
        <f>SUM(AP132:AQ132)</f>
        <v>0</v>
      </c>
      <c r="AU132" s="18">
        <f>SUM(AS132:AT132)</f>
        <v>0</v>
      </c>
      <c r="AX132" s="18">
        <f>SUM(AV132:AW132)</f>
        <v>0</v>
      </c>
      <c r="BA132" s="18">
        <f>SUM(AY132:AZ132)</f>
        <v>0</v>
      </c>
      <c r="BD132" s="18">
        <f>SUM(BB132:BC132)</f>
        <v>0</v>
      </c>
    </row>
    <row r="133" spans="1:62">
      <c r="A133" s="279"/>
      <c r="F133" s="16">
        <f>SUM(D133:E133)</f>
        <v>0</v>
      </c>
      <c r="I133" s="17">
        <f>SUM(G133:H133)</f>
        <v>0</v>
      </c>
      <c r="AP133" s="18">
        <f>SUM(J133,L133,N133,P133,R133,T133,V133,X133,Z133,AB133,AD133,AF133,AH133,AJ133,AL133,AN133)</f>
        <v>0</v>
      </c>
      <c r="AQ133" s="18">
        <f>SUM(K133,M133,O133,Q133,S133,U133,W133,Y133,AA133,AC133,AE133,AG133,AI133,AK133,AM133,AO133)</f>
        <v>0</v>
      </c>
      <c r="AR133" s="18">
        <f>SUM(AP133:AQ133)</f>
        <v>0</v>
      </c>
      <c r="AU133" s="18">
        <f>SUM(AS133:AT133)</f>
        <v>0</v>
      </c>
      <c r="AX133" s="18">
        <f>SUM(AV133:AW133)</f>
        <v>0</v>
      </c>
      <c r="BA133" s="18">
        <f>SUM(AY133:AZ133)</f>
        <v>0</v>
      </c>
      <c r="BD133" s="18">
        <f>SUM(BB133:BC133)</f>
        <v>0</v>
      </c>
    </row>
    <row r="134" spans="1:62">
      <c r="A134" s="279"/>
      <c r="F134" s="16">
        <f>SUM(D134:E134)</f>
        <v>0</v>
      </c>
      <c r="I134" s="17">
        <f>SUM(G134:H134)</f>
        <v>0</v>
      </c>
      <c r="AP134" s="18">
        <f>SUM(J134,L134,N134,P134,R134,T134,V134,X134,Z134,AB134,AD134,AF134,AH134,AJ134,AL134,AN134)</f>
        <v>0</v>
      </c>
      <c r="AQ134" s="18">
        <f>SUM(K134,M134,O134,Q134,S134,U134,W134,Y134,AA134,AC134,AE134,AG134,AI134,AK134,AM134,AO134)</f>
        <v>0</v>
      </c>
      <c r="AR134" s="18">
        <f>SUM(AP134:AQ134)</f>
        <v>0</v>
      </c>
      <c r="AU134" s="18">
        <f>SUM(AS134:AT134)</f>
        <v>0</v>
      </c>
      <c r="AX134" s="18">
        <f>SUM(AV134:AW134)</f>
        <v>0</v>
      </c>
      <c r="BA134" s="18">
        <f>SUM(AY134:AZ134)</f>
        <v>0</v>
      </c>
      <c r="BD134" s="18">
        <f>SUM(BB134:BC134)</f>
        <v>0</v>
      </c>
    </row>
    <row r="135" spans="1:62">
      <c r="A135" s="279"/>
      <c r="F135" s="16">
        <f>SUM(D135:E135)</f>
        <v>0</v>
      </c>
      <c r="I135" s="17">
        <f>SUM(G135:H135)</f>
        <v>0</v>
      </c>
      <c r="AP135" s="18">
        <f>SUM(J135,L135,N135,P135,R135,T135,V135,X135,Z135,AB135,AD135,AF135,AH135,AJ135,AL135,AN135)</f>
        <v>0</v>
      </c>
      <c r="AQ135" s="18">
        <f>SUM(K135,M135,O135,Q135,S135,U135,W135,Y135,AA135,AC135,AE135,AG135,AI135,AK135,AM135,AO135)</f>
        <v>0</v>
      </c>
      <c r="AR135" s="18">
        <f>SUM(AP135:AQ135)</f>
        <v>0</v>
      </c>
      <c r="AU135" s="18">
        <f>SUM(AS135:AT135)</f>
        <v>0</v>
      </c>
      <c r="AX135" s="18">
        <f>SUM(AV135:AW135)</f>
        <v>0</v>
      </c>
      <c r="BA135" s="18">
        <f>SUM(AY135:AZ135)</f>
        <v>0</v>
      </c>
      <c r="BD135" s="18">
        <f>SUM(BB135:BC135)</f>
        <v>0</v>
      </c>
    </row>
    <row r="136" spans="1:62">
      <c r="A136" s="279"/>
      <c r="F136" s="16">
        <f>SUM(D136:E136)</f>
        <v>0</v>
      </c>
      <c r="I136" s="17">
        <f>SUM(G136:H136)</f>
        <v>0</v>
      </c>
      <c r="AP136" s="18">
        <f>SUM(J136,L136,N136,P136,R136,T136,V136,X136,Z136,AB136,AD136,AF136,AH136,AJ136,AL136,AN136)</f>
        <v>0</v>
      </c>
      <c r="AQ136" s="18">
        <f>SUM(K136,M136,O136,Q136,S136,U136,W136,Y136,AA136,AC136,AE136,AG136,AI136,AK136,AM136,AO136)</f>
        <v>0</v>
      </c>
      <c r="AR136" s="18">
        <f>SUM(AP136:AQ136)</f>
        <v>0</v>
      </c>
      <c r="AU136" s="18">
        <f>SUM(AS136:AT136)</f>
        <v>0</v>
      </c>
      <c r="AX136" s="18">
        <f>SUM(AV136:AW136)</f>
        <v>0</v>
      </c>
      <c r="BA136" s="18">
        <f>SUM(AY136:AZ136)</f>
        <v>0</v>
      </c>
      <c r="BD136" s="18">
        <f>SUM(BB136:BC136)</f>
        <v>0</v>
      </c>
    </row>
    <row r="137" spans="1:62">
      <c r="A137" s="279"/>
      <c r="F137" s="16">
        <f>SUM(D137:E137)</f>
        <v>0</v>
      </c>
      <c r="I137" s="17">
        <f>SUM(G137:H137)</f>
        <v>0</v>
      </c>
      <c r="AP137" s="18">
        <f>SUM(J137,L137,N137,P137,R137,T137,V137,X137,Z137,AB137,AD137,AF137,AH137,AJ137,AL137,AN137)</f>
        <v>0</v>
      </c>
      <c r="AQ137" s="18">
        <f>SUM(K137,M137,O137,Q137,S137,U137,W137,Y137,AA137,AC137,AE137,AG137,AI137,AK137,AM137,AO137)</f>
        <v>0</v>
      </c>
      <c r="AR137" s="18">
        <f>SUM(AP137:AQ137)</f>
        <v>0</v>
      </c>
      <c r="AU137" s="18">
        <f>SUM(AS137:AT137)</f>
        <v>0</v>
      </c>
      <c r="AX137" s="18">
        <f>SUM(AV137:AW137)</f>
        <v>0</v>
      </c>
      <c r="BA137" s="18">
        <f>SUM(AY137:AZ137)</f>
        <v>0</v>
      </c>
      <c r="BD137" s="18">
        <f>SUM(BB137:BC137)</f>
        <v>0</v>
      </c>
    </row>
    <row r="138" spans="1:62">
      <c r="A138" s="279"/>
      <c r="F138" s="16">
        <f>SUM(D138:E138)</f>
        <v>0</v>
      </c>
      <c r="I138" s="17">
        <f>SUM(G138:H138)</f>
        <v>0</v>
      </c>
      <c r="AP138" s="18">
        <f>SUM(J138,L138,N138,P138,R138,T138,V138,X138,Z138,AB138,AD138,AF138,AH138,AJ138,AL138,AN138)</f>
        <v>0</v>
      </c>
      <c r="AQ138" s="18">
        <f>SUM(K138,M138,O138,Q138,S138,U138,W138,Y138,AA138,AC138,AE138,AG138,AI138,AK138,AM138,AO138)</f>
        <v>0</v>
      </c>
      <c r="AR138" s="18">
        <f>SUM(AP138:AQ138)</f>
        <v>0</v>
      </c>
      <c r="AU138" s="18">
        <f>SUM(AS138:AT138)</f>
        <v>0</v>
      </c>
      <c r="AX138" s="18">
        <f>SUM(AV138:AW138)</f>
        <v>0</v>
      </c>
      <c r="BA138" s="18">
        <f>SUM(AY138:AZ138)</f>
        <v>0</v>
      </c>
      <c r="BD138" s="18">
        <f>SUM(BB138:BC138)</f>
        <v>0</v>
      </c>
    </row>
    <row r="139" spans="1:62">
      <c r="A139" s="279"/>
      <c r="F139" s="16">
        <f>SUM(D139:E139)</f>
        <v>0</v>
      </c>
      <c r="I139" s="17">
        <f>SUM(G139:H139)</f>
        <v>0</v>
      </c>
      <c r="AP139" s="18">
        <f>SUM(J139,L139,N139,P139,R139,T139,V139,X139,Z139,AB139,AD139,AF139,AH139,AJ139,AL139,AN139)</f>
        <v>0</v>
      </c>
      <c r="AQ139" s="18">
        <f>SUM(K139,M139,O139,Q139,S139,U139,W139,Y139,AA139,AC139,AE139,AG139,AI139,AK139,AM139,AO139)</f>
        <v>0</v>
      </c>
      <c r="AR139" s="18">
        <f>SUM(AP139:AQ139)</f>
        <v>0</v>
      </c>
      <c r="AU139" s="18">
        <f>SUM(AS139:AT139)</f>
        <v>0</v>
      </c>
      <c r="AX139" s="18">
        <f>SUM(AV139:AW139)</f>
        <v>0</v>
      </c>
      <c r="BA139" s="18">
        <f>SUM(AY139:AZ139)</f>
        <v>0</v>
      </c>
      <c r="BD139" s="18">
        <f>SUM(BB139:BC139)</f>
        <v>0</v>
      </c>
    </row>
    <row r="140" spans="1:62">
      <c r="A140" s="279"/>
      <c r="F140" s="16">
        <f>SUM(D140:E140)</f>
        <v>0</v>
      </c>
      <c r="I140" s="17">
        <f>SUM(G140:H140)</f>
        <v>0</v>
      </c>
      <c r="AP140" s="18">
        <f>SUM(J140,L140,N140,P140,R140,T140,V140,X140,Z140,AB140,AD140,AF140,AH140,AJ140,AL140,AN140)</f>
        <v>0</v>
      </c>
      <c r="AQ140" s="18">
        <f>SUM(K140,M140,O140,Q140,S140,U140,W140,Y140,AA140,AC140,AE140,AG140,AI140,AK140,AM140,AO140)</f>
        <v>0</v>
      </c>
      <c r="AR140" s="18">
        <f>SUM(AP140:AQ140)</f>
        <v>0</v>
      </c>
      <c r="AU140" s="18">
        <f>SUM(AS140:AT140)</f>
        <v>0</v>
      </c>
      <c r="AX140" s="18">
        <f>SUM(AV140:AW140)</f>
        <v>0</v>
      </c>
      <c r="BA140" s="18">
        <f>SUM(AY140:AZ140)</f>
        <v>0</v>
      </c>
      <c r="BD140" s="18">
        <f>SUM(BB140:BC140)</f>
        <v>0</v>
      </c>
    </row>
    <row r="141" spans="1:62">
      <c r="A141" s="279"/>
      <c r="F141" s="16">
        <f>SUM(D141:E141)</f>
        <v>0</v>
      </c>
      <c r="I141" s="17">
        <f>SUM(G141:H141)</f>
        <v>0</v>
      </c>
      <c r="AP141" s="18">
        <f>SUM(J141,L141,N141,P141,R141,T141,V141,X141,Z141,AB141,AD141,AF141,AH141,AJ141,AL141,AN141)</f>
        <v>0</v>
      </c>
      <c r="AQ141" s="18">
        <f>SUM(K141,M141,O141,Q141,S141,U141,W141,Y141,AA141,AC141,AE141,AG141,AI141,AK141,AM141,AO141)</f>
        <v>0</v>
      </c>
      <c r="AR141" s="18">
        <f>SUM(AP141:AQ141)</f>
        <v>0</v>
      </c>
      <c r="AU141" s="18">
        <f>SUM(AS141:AT141)</f>
        <v>0</v>
      </c>
      <c r="AX141" s="18">
        <f>SUM(AV141:AW141)</f>
        <v>0</v>
      </c>
      <c r="BA141" s="18">
        <f>SUM(AY141:AZ141)</f>
        <v>0</v>
      </c>
      <c r="BD141" s="18">
        <f>SUM(BB141:BC141)</f>
        <v>0</v>
      </c>
    </row>
    <row r="142" spans="1:62">
      <c r="A142" s="279"/>
      <c r="F142" s="16">
        <f>SUM(D142:E142)</f>
        <v>0</v>
      </c>
      <c r="I142" s="17">
        <f>SUM(G142:H142)</f>
        <v>0</v>
      </c>
      <c r="AP142" s="18">
        <f>SUM(J142,L142,N142,P142,R142,T142,V142,X142,Z142,AB142,AD142,AF142,AH142,AJ142,AL142,AN142)</f>
        <v>0</v>
      </c>
      <c r="AQ142" s="18">
        <f>SUM(K142,M142,O142,Q142,S142,U142,W142,Y142,AA142,AC142,AE142,AG142,AI142,AK142,AM142,AO142)</f>
        <v>0</v>
      </c>
      <c r="AR142" s="18">
        <f>SUM(AP142:AQ142)</f>
        <v>0</v>
      </c>
      <c r="AU142" s="18">
        <f>SUM(AS142:AT142)</f>
        <v>0</v>
      </c>
      <c r="AX142" s="18">
        <f>SUM(AV142:AW142)</f>
        <v>0</v>
      </c>
      <c r="BA142" s="18">
        <f>SUM(AY142:AZ142)</f>
        <v>0</v>
      </c>
      <c r="BD142" s="18">
        <f>SUM(BB142:BC142)</f>
        <v>0</v>
      </c>
    </row>
    <row r="143" spans="1:62">
      <c r="A143" s="279"/>
      <c r="F143" s="16">
        <f>SUM(D143:E143)</f>
        <v>0</v>
      </c>
      <c r="I143" s="17">
        <f>SUM(G143:H143)</f>
        <v>0</v>
      </c>
      <c r="AP143" s="18">
        <f>SUM(J143,L143,N143,P143,R143,T143,V143,X143,Z143,AB143,AD143,AF143,AH143,AJ143,AL143,AN143)</f>
        <v>0</v>
      </c>
      <c r="AQ143" s="18">
        <f>SUM(K143,M143,O143,Q143,S143,U143,W143,Y143,AA143,AC143,AE143,AG143,AI143,AK143,AM143,AO143)</f>
        <v>0</v>
      </c>
      <c r="AR143" s="18">
        <f>SUM(AP143:AQ143)</f>
        <v>0</v>
      </c>
      <c r="AU143" s="18">
        <f>SUM(AS143:AT143)</f>
        <v>0</v>
      </c>
      <c r="AX143" s="18">
        <f>SUM(AV143:AW143)</f>
        <v>0</v>
      </c>
      <c r="BA143" s="18">
        <f>SUM(AY143:AZ143)</f>
        <v>0</v>
      </c>
      <c r="BD143" s="18">
        <f>SUM(BB143:BC143)</f>
        <v>0</v>
      </c>
    </row>
    <row r="144" spans="1:62">
      <c r="A144" s="279"/>
      <c r="F144" s="16">
        <f>SUM(D144:E144)</f>
        <v>0</v>
      </c>
      <c r="I144" s="17">
        <f>SUM(G144:H144)</f>
        <v>0</v>
      </c>
      <c r="AP144" s="18">
        <f>SUM(J144,L144,N144,P144,R144,T144,V144,X144,Z144,AB144,AD144,AF144,AH144,AJ144,AL144,AN144)</f>
        <v>0</v>
      </c>
      <c r="AQ144" s="18">
        <f>SUM(K144,M144,O144,Q144,S144,U144,W144,Y144,AA144,AC144,AE144,AG144,AI144,AK144,AM144,AO144)</f>
        <v>0</v>
      </c>
      <c r="AR144" s="18">
        <f>SUM(AP144:AQ144)</f>
        <v>0</v>
      </c>
      <c r="AU144" s="18">
        <f>SUM(AS144:AT144)</f>
        <v>0</v>
      </c>
      <c r="AX144" s="18">
        <f>SUM(AV144:AW144)</f>
        <v>0</v>
      </c>
      <c r="BA144" s="18">
        <f>SUM(AY144:AZ144)</f>
        <v>0</v>
      </c>
      <c r="BD144" s="18">
        <f>SUM(BB144:BC144)</f>
        <v>0</v>
      </c>
    </row>
    <row r="145" spans="1:62">
      <c r="A145" s="279"/>
      <c r="F145" s="16">
        <f>SUM(D145:E145)</f>
        <v>0</v>
      </c>
      <c r="I145" s="17">
        <f>SUM(G145:H145)</f>
        <v>0</v>
      </c>
      <c r="AP145" s="18">
        <f>SUM(J145,L145,N145,P145,R145,T145,V145,X145,Z145,AB145,AD145,AF145,AH145,AJ145,AL145,AN145)</f>
        <v>0</v>
      </c>
      <c r="AQ145" s="18">
        <f>SUM(K145,M145,O145,Q145,S145,U145,W145,Y145,AA145,AC145,AE145,AG145,AI145,AK145,AM145,AO145)</f>
        <v>0</v>
      </c>
      <c r="AR145" s="18">
        <f>SUM(AP145:AQ145)</f>
        <v>0</v>
      </c>
      <c r="AU145" s="18">
        <f>SUM(AS145:AT145)</f>
        <v>0</v>
      </c>
      <c r="AX145" s="18">
        <f>SUM(AV145:AW145)</f>
        <v>0</v>
      </c>
      <c r="BA145" s="18">
        <f>SUM(AY145:AZ145)</f>
        <v>0</v>
      </c>
      <c r="BD145" s="18">
        <f>SUM(BB145:BC145)</f>
        <v>0</v>
      </c>
    </row>
    <row r="146" spans="1:62">
      <c r="A146" s="279"/>
      <c r="F146" s="16">
        <f>SUM(D146:E146)</f>
        <v>0</v>
      </c>
      <c r="I146" s="17">
        <f>SUM(G146:H146)</f>
        <v>0</v>
      </c>
      <c r="AP146" s="18">
        <f>SUM(J146,L146,N146,P146,R146,T146,V146,X146,Z146,AB146,AD146,AF146,AH146,AJ146,AL146,AN146)</f>
        <v>0</v>
      </c>
      <c r="AQ146" s="18">
        <f>SUM(K146,M146,O146,Q146,S146,U146,W146,Y146,AA146,AC146,AE146,AG146,AI146,AK146,AM146,AO146)</f>
        <v>0</v>
      </c>
      <c r="AR146" s="18">
        <f>SUM(AP146:AQ146)</f>
        <v>0</v>
      </c>
      <c r="AU146" s="18">
        <f>SUM(AS146:AT146)</f>
        <v>0</v>
      </c>
      <c r="AX146" s="18">
        <f>SUM(AV146:AW146)</f>
        <v>0</v>
      </c>
      <c r="BA146" s="18">
        <f>SUM(AY146:AZ146)</f>
        <v>0</v>
      </c>
      <c r="BD146" s="18">
        <f>SUM(BB146:BC146)</f>
        <v>0</v>
      </c>
    </row>
    <row r="147" spans="1:62">
      <c r="A147" s="279"/>
      <c r="F147" s="16">
        <f>SUM(D147:E147)</f>
        <v>0</v>
      </c>
      <c r="I147" s="17">
        <f>SUM(G147:H147)</f>
        <v>0</v>
      </c>
      <c r="AP147" s="18">
        <f>SUM(J147,L147,N147,P147,R147,T147,V147,X147,Z147,AB147,AD147,AF147,AH147,AJ147,AL147,AN147)</f>
        <v>0</v>
      </c>
      <c r="AQ147" s="18">
        <f>SUM(K147,M147,O147,Q147,S147,U147,W147,Y147,AA147,AC147,AE147,AG147,AI147,AK147,AM147,AO147)</f>
        <v>0</v>
      </c>
      <c r="AR147" s="18">
        <f>SUM(AP147:AQ147)</f>
        <v>0</v>
      </c>
      <c r="AU147" s="18">
        <f>SUM(AS147:AT147)</f>
        <v>0</v>
      </c>
      <c r="AX147" s="18">
        <f>SUM(AV147:AW147)</f>
        <v>0</v>
      </c>
      <c r="BA147" s="18">
        <f>SUM(AY147:AZ147)</f>
        <v>0</v>
      </c>
      <c r="BD147" s="18">
        <f>SUM(BB147:BC147)</f>
        <v>0</v>
      </c>
    </row>
    <row r="148" spans="1:62">
      <c r="A148" s="279"/>
      <c r="F148" s="16">
        <f>SUM(D148:E148)</f>
        <v>0</v>
      </c>
      <c r="I148" s="17">
        <f>SUM(G148:H148)</f>
        <v>0</v>
      </c>
      <c r="AP148" s="18">
        <f>SUM(J148,L148,N148,P148,R148,T148,V148,X148,Z148,AB148,AD148,AF148,AH148,AJ148,AL148,AN148)</f>
        <v>0</v>
      </c>
      <c r="AQ148" s="18">
        <f>SUM(K148,M148,O148,Q148,S148,U148,W148,Y148,AA148,AC148,AE148,AG148,AI148,AK148,AM148,AO148)</f>
        <v>0</v>
      </c>
      <c r="AR148" s="18">
        <f>SUM(AP148:AQ148)</f>
        <v>0</v>
      </c>
      <c r="AU148" s="18">
        <f>SUM(AS148:AT148)</f>
        <v>0</v>
      </c>
      <c r="AX148" s="18">
        <f>SUM(AV148:AW148)</f>
        <v>0</v>
      </c>
      <c r="BA148" s="18">
        <f>SUM(AY148:AZ148)</f>
        <v>0</v>
      </c>
      <c r="BD148" s="18">
        <f>SUM(BB148:BC148)</f>
        <v>0</v>
      </c>
    </row>
    <row r="149" spans="1:62">
      <c r="A149" s="279"/>
      <c r="F149" s="16">
        <f>SUM(D149:E149)</f>
        <v>0</v>
      </c>
      <c r="I149" s="17">
        <f>SUM(G149:H149)</f>
        <v>0</v>
      </c>
      <c r="AP149" s="18">
        <f>SUM(J149,L149,N149,P149,R149,T149,V149,X149,Z149,AB149,AD149,AF149,AH149,AJ149,AL149,AN149)</f>
        <v>0</v>
      </c>
      <c r="AQ149" s="18">
        <f>SUM(K149,M149,O149,Q149,S149,U149,W149,Y149,AA149,AC149,AE149,AG149,AI149,AK149,AM149,AO149)</f>
        <v>0</v>
      </c>
      <c r="AR149" s="18">
        <f>SUM(AP149:AQ149)</f>
        <v>0</v>
      </c>
      <c r="AU149" s="18">
        <f>SUM(AS149:AT149)</f>
        <v>0</v>
      </c>
      <c r="AX149" s="18">
        <f>SUM(AV149:AW149)</f>
        <v>0</v>
      </c>
      <c r="BA149" s="18">
        <f>SUM(AY149:AZ149)</f>
        <v>0</v>
      </c>
      <c r="BD149" s="18">
        <f>SUM(BB149:BC149)</f>
        <v>0</v>
      </c>
    </row>
    <row r="150" spans="1:62">
      <c r="A150" s="279"/>
      <c r="F150" s="16">
        <f>SUM(D150:E150)</f>
        <v>0</v>
      </c>
      <c r="I150" s="17">
        <f>SUM(G150:H150)</f>
        <v>0</v>
      </c>
      <c r="AP150" s="18">
        <f>SUM(J150,L150,N150,P150,R150,T150,V150,X150,Z150,AB150,AD150,AF150,AH150,AJ150,AL150,AN150)</f>
        <v>0</v>
      </c>
      <c r="AQ150" s="18">
        <f>SUM(K150,M150,O150,Q150,S150,U150,W150,Y150,AA150,AC150,AE150,AG150,AI150,AK150,AM150,AO150)</f>
        <v>0</v>
      </c>
      <c r="AR150" s="18">
        <f>SUM(AP150:AQ150)</f>
        <v>0</v>
      </c>
      <c r="AU150" s="18">
        <f>SUM(AS150:AT150)</f>
        <v>0</v>
      </c>
      <c r="AX150" s="18">
        <f>SUM(AV150:AW150)</f>
        <v>0</v>
      </c>
      <c r="BA150" s="18">
        <f>SUM(AY150:AZ150)</f>
        <v>0</v>
      </c>
      <c r="BD150" s="18">
        <f>SUM(BB150:BC150)</f>
        <v>0</v>
      </c>
    </row>
    <row r="151" spans="1:62">
      <c r="A151" s="279"/>
      <c r="F151" s="16">
        <f>SUM(D151:E151)</f>
        <v>0</v>
      </c>
      <c r="I151" s="17">
        <f>SUM(G151:H151)</f>
        <v>0</v>
      </c>
      <c r="AP151" s="18">
        <f>SUM(J151,L151,N151,P151,R151,T151,V151,X151,Z151,AB151,AD151,AF151,AH151,AJ151,AL151,AN151)</f>
        <v>0</v>
      </c>
      <c r="AQ151" s="18">
        <f>SUM(K151,M151,O151,Q151,S151,U151,W151,Y151,AA151,AC151,AE151,AG151,AI151,AK151,AM151,AO151)</f>
        <v>0</v>
      </c>
      <c r="AR151" s="18">
        <f>SUM(AP151:AQ151)</f>
        <v>0</v>
      </c>
      <c r="AU151" s="18">
        <f>SUM(AS151:AT151)</f>
        <v>0</v>
      </c>
      <c r="AX151" s="18">
        <f>SUM(AV151:AW151)</f>
        <v>0</v>
      </c>
      <c r="BA151" s="18">
        <f>SUM(AY151:AZ151)</f>
        <v>0</v>
      </c>
      <c r="BD151" s="18">
        <f>SUM(BB151:BC151)</f>
        <v>0</v>
      </c>
    </row>
    <row r="152" spans="1:62">
      <c r="A152" s="279"/>
      <c r="F152" s="16">
        <f>SUM(D152:E152)</f>
        <v>0</v>
      </c>
      <c r="I152" s="17">
        <f>SUM(G152:H152)</f>
        <v>0</v>
      </c>
      <c r="AP152" s="18">
        <f>SUM(J152,L152,N152,P152,R152,T152,V152,X152,Z152,AB152,AD152,AF152,AH152,AJ152,AL152,AN152)</f>
        <v>0</v>
      </c>
      <c r="AQ152" s="18">
        <f>SUM(K152,M152,O152,Q152,S152,U152,W152,Y152,AA152,AC152,AE152,AG152,AI152,AK152,AM152,AO152)</f>
        <v>0</v>
      </c>
      <c r="AR152" s="18">
        <f>SUM(AP152:AQ152)</f>
        <v>0</v>
      </c>
      <c r="AU152" s="18">
        <f>SUM(AS152:AT152)</f>
        <v>0</v>
      </c>
      <c r="AX152" s="18">
        <f>SUM(AV152:AW152)</f>
        <v>0</v>
      </c>
      <c r="BA152" s="18">
        <f>SUM(AY152:AZ152)</f>
        <v>0</v>
      </c>
      <c r="BD152" s="18">
        <f>SUM(BB152:BC152)</f>
        <v>0</v>
      </c>
    </row>
    <row r="153" spans="1:62">
      <c r="A153" s="279"/>
      <c r="F153" s="16">
        <f>SUM(D153:E153)</f>
        <v>0</v>
      </c>
      <c r="I153" s="17">
        <f>SUM(G153:H153)</f>
        <v>0</v>
      </c>
      <c r="AP153" s="18">
        <f>SUM(J153,L153,N153,P153,R153,T153,V153,X153,Z153,AB153,AD153,AF153,AH153,AJ153,AL153,AN153)</f>
        <v>0</v>
      </c>
      <c r="AQ153" s="18">
        <f>SUM(K153,M153,O153,Q153,S153,U153,W153,Y153,AA153,AC153,AE153,AG153,AI153,AK153,AM153,AO153)</f>
        <v>0</v>
      </c>
      <c r="AR153" s="18">
        <f>SUM(AP153:AQ153)</f>
        <v>0</v>
      </c>
      <c r="AU153" s="18">
        <f>SUM(AS153:AT153)</f>
        <v>0</v>
      </c>
      <c r="AX153" s="18">
        <f>SUM(AV153:AW153)</f>
        <v>0</v>
      </c>
      <c r="BA153" s="18">
        <f>SUM(AY153:AZ153)</f>
        <v>0</v>
      </c>
      <c r="BD153" s="18">
        <f>SUM(BB153:BC153)</f>
        <v>0</v>
      </c>
    </row>
    <row r="154" spans="1:62">
      <c r="A154" s="279"/>
      <c r="F154" s="16">
        <f>SUM(D154:E154)</f>
        <v>0</v>
      </c>
      <c r="I154" s="17">
        <f>SUM(G154:H154)</f>
        <v>0</v>
      </c>
      <c r="AP154" s="18">
        <f>SUM(J154,L154,N154,P154,R154,T154,V154,X154,Z154,AB154,AD154,AF154,AH154,AJ154,AL154,AN154)</f>
        <v>0</v>
      </c>
      <c r="AQ154" s="18">
        <f>SUM(K154,M154,O154,Q154,S154,U154,W154,Y154,AA154,AC154,AE154,AG154,AI154,AK154,AM154,AO154)</f>
        <v>0</v>
      </c>
      <c r="AR154" s="18">
        <f>SUM(AP154:AQ154)</f>
        <v>0</v>
      </c>
      <c r="AU154" s="18">
        <f>SUM(AS154:AT154)</f>
        <v>0</v>
      </c>
      <c r="AX154" s="18">
        <f>SUM(AV154:AW154)</f>
        <v>0</v>
      </c>
      <c r="BA154" s="18">
        <f>SUM(AY154:AZ154)</f>
        <v>0</v>
      </c>
      <c r="BD154" s="18">
        <f>SUM(BB154:BC154)</f>
        <v>0</v>
      </c>
    </row>
    <row r="155" spans="1:62">
      <c r="A155" s="279"/>
      <c r="F155" s="16">
        <f>SUM(D155:E155)</f>
        <v>0</v>
      </c>
      <c r="I155" s="17">
        <f>SUM(G155:H155)</f>
        <v>0</v>
      </c>
      <c r="AP155" s="18">
        <f>SUM(J155,L155,N155,P155,R155,T155,V155,X155,Z155,AB155,AD155,AF155,AH155,AJ155,AL155,AN155)</f>
        <v>0</v>
      </c>
      <c r="AQ155" s="18">
        <f>SUM(K155,M155,O155,Q155,S155,U155,W155,Y155,AA155,AC155,AE155,AG155,AI155,AK155,AM155,AO155)</f>
        <v>0</v>
      </c>
      <c r="AR155" s="18">
        <f>SUM(AP155:AQ155)</f>
        <v>0</v>
      </c>
      <c r="AU155" s="18">
        <f>SUM(AS155:AT155)</f>
        <v>0</v>
      </c>
      <c r="AX155" s="18">
        <f>SUM(AV155:AW155)</f>
        <v>0</v>
      </c>
      <c r="BA155" s="18">
        <f>SUM(AY155:AZ155)</f>
        <v>0</v>
      </c>
      <c r="BD155" s="18">
        <f>SUM(BB155:BC155)</f>
        <v>0</v>
      </c>
    </row>
    <row r="156" spans="1:62">
      <c r="A156" s="279"/>
      <c r="F156" s="16">
        <f>SUM(D156:E156)</f>
        <v>0</v>
      </c>
      <c r="I156" s="17">
        <f>SUM(G156:H156)</f>
        <v>0</v>
      </c>
      <c r="AP156" s="18">
        <f>SUM(J156,L156,N156,P156,R156,T156,V156,X156,Z156,AB156,AD156,AF156,AH156,AJ156,AL156,AN156)</f>
        <v>0</v>
      </c>
      <c r="AQ156" s="18">
        <f>SUM(K156,M156,O156,Q156,S156,U156,W156,Y156,AA156,AC156,AE156,AG156,AI156,AK156,AM156,AO156)</f>
        <v>0</v>
      </c>
      <c r="AR156" s="18">
        <f>SUM(AP156:AQ156)</f>
        <v>0</v>
      </c>
      <c r="AU156" s="18">
        <f>SUM(AS156:AT156)</f>
        <v>0</v>
      </c>
      <c r="AX156" s="18">
        <f>SUM(AV156:AW156)</f>
        <v>0</v>
      </c>
      <c r="BA156" s="18">
        <f>SUM(AY156:AZ156)</f>
        <v>0</v>
      </c>
      <c r="BD156" s="18">
        <f>SUM(BB156:BC156)</f>
        <v>0</v>
      </c>
    </row>
    <row r="157" spans="1:62">
      <c r="A157" s="279"/>
      <c r="F157" s="16">
        <f>SUM(D157:E157)</f>
        <v>0</v>
      </c>
      <c r="I157" s="17">
        <f>SUM(G157:H157)</f>
        <v>0</v>
      </c>
      <c r="AP157" s="18">
        <f>SUM(J157,L157,N157,P157,R157,T157,V157,X157,Z157,AB157,AD157,AF157,AH157,AJ157,AL157,AN157)</f>
        <v>0</v>
      </c>
      <c r="AQ157" s="18">
        <f>SUM(K157,M157,O157,Q157,S157,U157,W157,Y157,AA157,AC157,AE157,AG157,AI157,AK157,AM157,AO157)</f>
        <v>0</v>
      </c>
      <c r="AR157" s="18">
        <f>SUM(AP157:AQ157)</f>
        <v>0</v>
      </c>
      <c r="AU157" s="18">
        <f>SUM(AS157:AT157)</f>
        <v>0</v>
      </c>
      <c r="AX157" s="18">
        <f>SUM(AV157:AW157)</f>
        <v>0</v>
      </c>
      <c r="BA157" s="18">
        <f>SUM(AY157:AZ157)</f>
        <v>0</v>
      </c>
      <c r="BD157" s="18">
        <f>SUM(BB157:BC157)</f>
        <v>0</v>
      </c>
    </row>
    <row r="158" spans="1:62">
      <c r="A158" s="279"/>
      <c r="F158" s="16">
        <f>SUM(D158:E158)</f>
        <v>0</v>
      </c>
      <c r="I158" s="17">
        <f>SUM(G158:H158)</f>
        <v>0</v>
      </c>
      <c r="AP158" s="18">
        <f>SUM(J158,L158,N158,P158,R158,T158,V158,X158,Z158,AB158,AD158,AF158,AH158,AJ158,AL158,AN158)</f>
        <v>0</v>
      </c>
      <c r="AQ158" s="18">
        <f>SUM(K158,M158,O158,Q158,S158,U158,W158,Y158,AA158,AC158,AE158,AG158,AI158,AK158,AM158,AO158)</f>
        <v>0</v>
      </c>
      <c r="AR158" s="18">
        <f>SUM(AP158:AQ158)</f>
        <v>0</v>
      </c>
      <c r="AU158" s="18">
        <f>SUM(AS158:AT158)</f>
        <v>0</v>
      </c>
      <c r="AX158" s="18">
        <f>SUM(AV158:AW158)</f>
        <v>0</v>
      </c>
      <c r="BA158" s="18">
        <f>SUM(AY158:AZ158)</f>
        <v>0</v>
      </c>
      <c r="BD158" s="18">
        <f>SUM(BB158:BC158)</f>
        <v>0</v>
      </c>
    </row>
    <row r="159" spans="1:62">
      <c r="A159" s="279"/>
      <c r="F159" s="16">
        <f>SUM(D159:E159)</f>
        <v>0</v>
      </c>
      <c r="I159" s="17">
        <f>SUM(G159:H159)</f>
        <v>0</v>
      </c>
      <c r="AP159" s="18">
        <f>SUM(J159,L159,N159,P159,R159,T159,V159,X159,Z159,AB159,AD159,AF159,AH159,AJ159,AL159,AN159)</f>
        <v>0</v>
      </c>
      <c r="AQ159" s="18">
        <f>SUM(K159,M159,O159,Q159,S159,U159,W159,Y159,AA159,AC159,AE159,AG159,AI159,AK159,AM159,AO159)</f>
        <v>0</v>
      </c>
      <c r="AR159" s="18">
        <f>SUM(AP159:AQ159)</f>
        <v>0</v>
      </c>
      <c r="AU159" s="18">
        <f>SUM(AS159:AT159)</f>
        <v>0</v>
      </c>
      <c r="AX159" s="18">
        <f>SUM(AV159:AW159)</f>
        <v>0</v>
      </c>
      <c r="BA159" s="18">
        <f>SUM(AY159:AZ159)</f>
        <v>0</v>
      </c>
      <c r="BD159" s="18">
        <f>SUM(BB159:BC159)</f>
        <v>0</v>
      </c>
    </row>
    <row r="160" spans="1:62">
      <c r="A160" s="279"/>
      <c r="F160" s="16">
        <f>SUM(D160:E160)</f>
        <v>0</v>
      </c>
      <c r="I160" s="17">
        <f>SUM(G160:H160)</f>
        <v>0</v>
      </c>
      <c r="AP160" s="18">
        <f>SUM(J160,L160,N160,P160,R160,T160,V160,X160,Z160,AB160,AD160,AF160,AH160,AJ160,AL160,AN160)</f>
        <v>0</v>
      </c>
      <c r="AQ160" s="18">
        <f>SUM(K160,M160,O160,Q160,S160,U160,W160,Y160,AA160,AC160,AE160,AG160,AI160,AK160,AM160,AO160)</f>
        <v>0</v>
      </c>
      <c r="AR160" s="18">
        <f>SUM(AP160:AQ160)</f>
        <v>0</v>
      </c>
      <c r="AU160" s="18">
        <f>SUM(AS160:AT160)</f>
        <v>0</v>
      </c>
      <c r="AX160" s="18">
        <f>SUM(AV160:AW160)</f>
        <v>0</v>
      </c>
      <c r="BA160" s="18">
        <f>SUM(AY160:AZ160)</f>
        <v>0</v>
      </c>
      <c r="BD160" s="18">
        <f>SUM(BB160:BC160)</f>
        <v>0</v>
      </c>
    </row>
    <row r="161" spans="1:62">
      <c r="A161" s="279"/>
      <c r="F161" s="16">
        <f>SUM(D161:E161)</f>
        <v>0</v>
      </c>
      <c r="I161" s="17">
        <f>SUM(G161:H161)</f>
        <v>0</v>
      </c>
      <c r="AP161" s="18">
        <f>SUM(J161,L161,N161,P161,R161,T161,V161,X161,Z161,AB161,AD161,AF161,AH161,AJ161,AL161,AN161)</f>
        <v>0</v>
      </c>
      <c r="AQ161" s="18">
        <f>SUM(K161,M161,O161,Q161,S161,U161,W161,Y161,AA161,AC161,AE161,AG161,AI161,AK161,AM161,AO161)</f>
        <v>0</v>
      </c>
      <c r="AR161" s="18">
        <f>SUM(AP161:AQ161)</f>
        <v>0</v>
      </c>
      <c r="AU161" s="18">
        <f>SUM(AS161:AT161)</f>
        <v>0</v>
      </c>
      <c r="AX161" s="18">
        <f>SUM(AV161:AW161)</f>
        <v>0</v>
      </c>
      <c r="BA161" s="18">
        <f>SUM(AY161:AZ161)</f>
        <v>0</v>
      </c>
      <c r="BD161" s="18">
        <f>SUM(BB161:BC161)</f>
        <v>0</v>
      </c>
    </row>
    <row r="162" spans="1:62">
      <c r="A162" s="279"/>
      <c r="F162" s="16">
        <f>SUM(D162:E162)</f>
        <v>0</v>
      </c>
      <c r="I162" s="17">
        <f>SUM(G162:H162)</f>
        <v>0</v>
      </c>
      <c r="AP162" s="18">
        <f>SUM(J162,L162,N162,P162,R162,T162,V162,X162,Z162,AB162,AD162,AF162,AH162,AJ162,AL162,AN162)</f>
        <v>0</v>
      </c>
      <c r="AQ162" s="18">
        <f>SUM(K162,M162,O162,Q162,S162,U162,W162,Y162,AA162,AC162,AE162,AG162,AI162,AK162,AM162,AO162)</f>
        <v>0</v>
      </c>
      <c r="AR162" s="18">
        <f>SUM(AP162:AQ162)</f>
        <v>0</v>
      </c>
      <c r="AU162" s="18">
        <f>SUM(AS162:AT162)</f>
        <v>0</v>
      </c>
      <c r="AX162" s="18">
        <f>SUM(AV162:AW162)</f>
        <v>0</v>
      </c>
      <c r="BA162" s="18">
        <f>SUM(AY162:AZ162)</f>
        <v>0</v>
      </c>
      <c r="BD162" s="18">
        <f>SUM(BB162:BC162)</f>
        <v>0</v>
      </c>
    </row>
    <row r="163" spans="1:62" customHeight="1" ht="15.6">
      <c r="A163" s="279"/>
      <c r="B163" s="20" t="s">
        <v>100</v>
      </c>
      <c r="C163" s="21">
        <f>SUM(C87:C162)</f>
        <v>3</v>
      </c>
      <c r="D163" s="21">
        <f>SUM(D87:D162)</f>
        <v>2</v>
      </c>
      <c r="E163" s="21">
        <f>SUM(E87:E162)</f>
        <v>0</v>
      </c>
      <c r="F163" s="21">
        <f>SUM(F87:F162)</f>
        <v>2</v>
      </c>
      <c r="G163" s="21">
        <f>SUM(G87:G162)</f>
        <v>1</v>
      </c>
      <c r="H163" s="21">
        <f>SUM(H87:H162)</f>
        <v>0</v>
      </c>
      <c r="I163" s="21">
        <f>SUM(I87:I162)</f>
        <v>1</v>
      </c>
      <c r="J163" s="21">
        <f>SUM(J87:J162)</f>
        <v>2</v>
      </c>
      <c r="K163" s="21">
        <f>SUM(K87:K162)</f>
        <v>1</v>
      </c>
      <c r="L163" s="21">
        <f>SUM(L87:L162)</f>
        <v>0</v>
      </c>
      <c r="M163" s="21">
        <f>SUM(M87:M162)</f>
        <v>0</v>
      </c>
      <c r="N163" s="21">
        <f>SUM(N87:N162)</f>
        <v>0</v>
      </c>
      <c r="O163" s="21">
        <f>SUM(O87:O162)</f>
        <v>0</v>
      </c>
      <c r="P163" s="21">
        <f>SUM(P87:P162)</f>
        <v>0</v>
      </c>
      <c r="Q163" s="21">
        <f>SUM(Q87:Q162)</f>
        <v>0</v>
      </c>
      <c r="R163" s="21">
        <f>SUM(R87:R162)</f>
        <v>0</v>
      </c>
      <c r="S163" s="21">
        <f>SUM(S87:S162)</f>
        <v>0</v>
      </c>
      <c r="T163" s="21">
        <f>SUM(T87:T162)</f>
        <v>0</v>
      </c>
      <c r="U163" s="21">
        <f>SUM(U87:U162)</f>
        <v>0</v>
      </c>
      <c r="V163" s="21">
        <f>SUM(V87:V162)</f>
        <v>0</v>
      </c>
      <c r="W163" s="21">
        <f>SUM(W87:W162)</f>
        <v>0</v>
      </c>
      <c r="X163" s="21">
        <f>SUM(X87:X162)</f>
        <v>0</v>
      </c>
      <c r="Y163" s="21">
        <f>SUM(Y87:Y162)</f>
        <v>0</v>
      </c>
      <c r="Z163" s="21">
        <f>SUM(Z87:Z162)</f>
        <v>0</v>
      </c>
      <c r="AA163" s="21">
        <f>SUM(AA87:AA162)</f>
        <v>0</v>
      </c>
      <c r="AB163" s="21">
        <f>SUM(AB87:AB162)</f>
        <v>0</v>
      </c>
      <c r="AC163" s="21">
        <f>SUM(AC87:AC162)</f>
        <v>0</v>
      </c>
      <c r="AD163" s="21">
        <f>SUM(AD87:AD162)</f>
        <v>0</v>
      </c>
      <c r="AE163" s="21">
        <f>SUM(AE87:AE162)</f>
        <v>0</v>
      </c>
      <c r="AF163" s="21">
        <f>SUM(AF87:AF162)</f>
        <v>0</v>
      </c>
      <c r="AG163" s="21">
        <f>SUM(AG87:AG162)</f>
        <v>0</v>
      </c>
      <c r="AH163" s="21">
        <f>SUM(AH87:AH162)</f>
        <v>0</v>
      </c>
      <c r="AI163" s="21">
        <f>SUM(AI87:AI162)</f>
        <v>0</v>
      </c>
      <c r="AJ163" s="21">
        <f>SUM(AJ87:AJ162)</f>
        <v>0</v>
      </c>
      <c r="AK163" s="21">
        <f>SUM(AK87:AK162)</f>
        <v>0</v>
      </c>
      <c r="AL163" s="21">
        <f>SUM(AL87:AL162)</f>
        <v>0</v>
      </c>
      <c r="AM163" s="21">
        <f>SUM(AM87:AM162)</f>
        <v>0</v>
      </c>
      <c r="AN163" s="21">
        <f>SUM(AN87:AN162)</f>
        <v>0</v>
      </c>
      <c r="AO163" s="21">
        <f>SUM(AO87:AO162)</f>
        <v>0</v>
      </c>
      <c r="AP163" s="21">
        <f>SUM(AP87:AP162)</f>
        <v>2</v>
      </c>
      <c r="AQ163" s="21">
        <f>SUM(AQ87:AQ162)</f>
        <v>1</v>
      </c>
      <c r="AR163" s="21">
        <f>SUM(AR87:AR162)</f>
        <v>3</v>
      </c>
      <c r="AS163" s="21">
        <f>SUM(AS87:AS162)</f>
        <v>3</v>
      </c>
      <c r="AT163" s="21">
        <f>SUM(AT87:AT162)</f>
        <v>0</v>
      </c>
      <c r="AU163" s="21">
        <f>SUM(AU87:AU162)</f>
        <v>3</v>
      </c>
      <c r="AV163" s="21">
        <f>SUM(AV87:AV162)</f>
        <v>3</v>
      </c>
      <c r="AW163" s="21">
        <f>SUM(AW87:AW162)</f>
        <v>0</v>
      </c>
      <c r="AX163" s="21">
        <f>SUM(AX87:AX162)</f>
        <v>3</v>
      </c>
      <c r="AY163" s="21">
        <f>SUM(AY87:AY162)</f>
        <v>0</v>
      </c>
      <c r="AZ163" s="21">
        <f>SUM(AZ87:AZ162)</f>
        <v>0</v>
      </c>
      <c r="BA163" s="21">
        <f>SUM(BA87:BA162)</f>
        <v>0</v>
      </c>
      <c r="BB163" s="21">
        <f>SUM(BB87:BB162)</f>
        <v>0</v>
      </c>
      <c r="BC163" s="21">
        <f>SUM(BC87:BC162)</f>
        <v>0</v>
      </c>
      <c r="BD163" s="21">
        <f>SUM(BD87:BD162)</f>
        <v>0</v>
      </c>
    </row>
    <row r="164" spans="1:62">
      <c r="A164" s="279"/>
      <c r="B164" s="23" t="s">
        <v>101</v>
      </c>
      <c r="C164" s="23">
        <v>0</v>
      </c>
      <c r="D164" s="23">
        <v>0</v>
      </c>
      <c r="E164" s="23">
        <v>0</v>
      </c>
      <c r="F164" s="23">
        <v>0</v>
      </c>
      <c r="G164" s="23">
        <v>0</v>
      </c>
      <c r="H164" s="23">
        <v>0</v>
      </c>
      <c r="I164" s="23">
        <v>0</v>
      </c>
      <c r="J164" s="24">
        <v>0</v>
      </c>
      <c r="K164" s="24">
        <v>0</v>
      </c>
      <c r="L164" s="25">
        <v>0</v>
      </c>
      <c r="M164" s="25">
        <v>0</v>
      </c>
      <c r="N164" s="25">
        <v>0</v>
      </c>
      <c r="O164" s="25">
        <v>0</v>
      </c>
      <c r="P164" s="25">
        <v>0</v>
      </c>
      <c r="Q164" s="25">
        <v>0</v>
      </c>
      <c r="R164" s="25">
        <v>0</v>
      </c>
      <c r="S164" s="25">
        <v>0</v>
      </c>
      <c r="T164" s="25">
        <v>0</v>
      </c>
      <c r="U164" s="25">
        <v>0</v>
      </c>
      <c r="V164" s="25">
        <v>0</v>
      </c>
      <c r="W164" s="25">
        <v>0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5">
        <v>0</v>
      </c>
      <c r="AD164" s="25">
        <v>0</v>
      </c>
      <c r="AE164" s="25">
        <v>0</v>
      </c>
      <c r="AF164" s="26">
        <v>0</v>
      </c>
      <c r="AG164" s="26">
        <v>0</v>
      </c>
      <c r="AH164" s="26">
        <v>0</v>
      </c>
      <c r="AI164" s="26">
        <v>0</v>
      </c>
      <c r="AJ164" s="26">
        <v>0</v>
      </c>
      <c r="AK164" s="26">
        <v>0</v>
      </c>
      <c r="AL164" s="26">
        <v>0</v>
      </c>
      <c r="AM164" s="26">
        <v>0</v>
      </c>
      <c r="AN164" s="26">
        <v>0</v>
      </c>
      <c r="AO164" s="26">
        <v>0</v>
      </c>
      <c r="AP164" s="26">
        <v>0</v>
      </c>
      <c r="AQ164" s="26">
        <v>0</v>
      </c>
      <c r="AR164" s="26">
        <v>0</v>
      </c>
      <c r="AS164" s="26">
        <v>0</v>
      </c>
      <c r="AT164" s="26">
        <v>0</v>
      </c>
      <c r="AU164" s="26">
        <v>0</v>
      </c>
      <c r="AV164" s="26">
        <v>0</v>
      </c>
      <c r="AW164" s="26">
        <v>0</v>
      </c>
      <c r="AX164" s="26">
        <v>0</v>
      </c>
      <c r="AY164" s="26">
        <v>0</v>
      </c>
      <c r="AZ164" s="26">
        <v>0</v>
      </c>
      <c r="BA164" s="26">
        <v>0</v>
      </c>
      <c r="BB164" s="27">
        <v>0</v>
      </c>
      <c r="BC164" s="27">
        <v>0</v>
      </c>
      <c r="BD164" s="27">
        <v>0</v>
      </c>
    </row>
    <row r="165" spans="1:62">
      <c r="A165" s="279"/>
      <c r="B165" s="28" t="s">
        <v>102</v>
      </c>
      <c r="C165" s="28" t="e">
        <f>(C163-C164)/C164*100</f>
        <v>#DIV/0!</v>
      </c>
      <c r="D165" s="28" t="e">
        <f>(D163-D164)/D164*100</f>
        <v>#DIV/0!</v>
      </c>
      <c r="E165" s="28" t="e">
        <f>(E163-E164)/E164*100</f>
        <v>#DIV/0!</v>
      </c>
      <c r="F165" s="28" t="e">
        <f>(F163-F164)/F164*100</f>
        <v>#DIV/0!</v>
      </c>
      <c r="G165" s="28" t="e">
        <f>(G163-G164)/G164*100</f>
        <v>#DIV/0!</v>
      </c>
      <c r="H165" s="28" t="e">
        <f>(H163-H164)/H164*100</f>
        <v>#DIV/0!</v>
      </c>
      <c r="I165" s="28" t="e">
        <f>(I163-I164)/I164*100</f>
        <v>#DIV/0!</v>
      </c>
      <c r="J165" s="28" t="e">
        <f>(J163-J164)/J164*100</f>
        <v>#DIV/0!</v>
      </c>
      <c r="K165" s="28" t="e">
        <f>(K163-K164)/K164*100</f>
        <v>#DIV/0!</v>
      </c>
      <c r="L165" s="28" t="e">
        <f>(L163-L164)/L164*100</f>
        <v>#DIV/0!</v>
      </c>
      <c r="M165" s="28" t="e">
        <f>(M163-M164)/M164*100</f>
        <v>#DIV/0!</v>
      </c>
      <c r="N165" s="28" t="e">
        <f>(N163-N164)/N164*100</f>
        <v>#DIV/0!</v>
      </c>
      <c r="O165" s="28" t="e">
        <f>(O163-O164)/O164*100</f>
        <v>#DIV/0!</v>
      </c>
      <c r="P165" s="28" t="e">
        <f>(P163-P164)/P164*100</f>
        <v>#DIV/0!</v>
      </c>
      <c r="Q165" s="28" t="e">
        <f>(Q163-Q164)/Q164*100</f>
        <v>#DIV/0!</v>
      </c>
      <c r="R165" s="28" t="e">
        <f>(R163-R164)/R164*100</f>
        <v>#DIV/0!</v>
      </c>
      <c r="S165" s="28" t="e">
        <f>(S163-S164)/S164*100</f>
        <v>#DIV/0!</v>
      </c>
      <c r="T165" s="28" t="e">
        <f>(T163-T164)/T164*100</f>
        <v>#DIV/0!</v>
      </c>
      <c r="U165" s="28" t="e">
        <f>(U163-U164)/U164*100</f>
        <v>#DIV/0!</v>
      </c>
      <c r="V165" s="28" t="e">
        <f>(V163-V164)/V164*100</f>
        <v>#DIV/0!</v>
      </c>
      <c r="W165" s="28" t="e">
        <f>(W163-W164)/W164*100</f>
        <v>#DIV/0!</v>
      </c>
      <c r="X165" s="28" t="e">
        <f>(X163-X164)/X164*100</f>
        <v>#DIV/0!</v>
      </c>
      <c r="Y165" s="28" t="e">
        <f>(Y163-Y164)/Y164*100</f>
        <v>#DIV/0!</v>
      </c>
      <c r="Z165" s="28" t="e">
        <f>(Z163-Z164)/Z164*100</f>
        <v>#DIV/0!</v>
      </c>
      <c r="AA165" s="28" t="e">
        <f>(AA163-AA164)/AA164*100</f>
        <v>#DIV/0!</v>
      </c>
      <c r="AB165" s="28" t="e">
        <f>(AB163-AB164)/AB164*100</f>
        <v>#DIV/0!</v>
      </c>
      <c r="AC165" s="28" t="e">
        <f>(AC163-AC164)/AC164*100</f>
        <v>#DIV/0!</v>
      </c>
      <c r="AD165" s="28" t="e">
        <f>(AD163-AD164)/AD164*100</f>
        <v>#DIV/0!</v>
      </c>
      <c r="AE165" s="28" t="e">
        <f>(AE163-AE164)/AE164*100</f>
        <v>#DIV/0!</v>
      </c>
      <c r="AF165" s="28" t="e">
        <f>(AF163-AF164)/AF164*100</f>
        <v>#DIV/0!</v>
      </c>
      <c r="AG165" s="28" t="e">
        <f>(AG163-AG164)/AG164*100</f>
        <v>#DIV/0!</v>
      </c>
      <c r="AH165" s="28" t="e">
        <f>(AH163-AH164)/AH164*100</f>
        <v>#DIV/0!</v>
      </c>
      <c r="AI165" s="28" t="e">
        <f>(AI163-AI164)/AI164*100</f>
        <v>#DIV/0!</v>
      </c>
      <c r="AJ165" s="28" t="e">
        <f>(AJ163-AJ164)/AJ164*100</f>
        <v>#DIV/0!</v>
      </c>
      <c r="AK165" s="28" t="e">
        <f>(AK163-AK164)/AK164*100</f>
        <v>#DIV/0!</v>
      </c>
      <c r="AL165" s="28" t="e">
        <f>(AL163-AL164)/AL164*100</f>
        <v>#DIV/0!</v>
      </c>
      <c r="AM165" s="28" t="e">
        <f>(AM163-AM164)/AM164*100</f>
        <v>#DIV/0!</v>
      </c>
      <c r="AN165" s="28" t="e">
        <f>(AN163-AN164)/AN164*100</f>
        <v>#DIV/0!</v>
      </c>
      <c r="AO165" s="28" t="e">
        <f>(AO163-AO164)/AO164*100</f>
        <v>#DIV/0!</v>
      </c>
      <c r="AP165" s="28" t="e">
        <f>(AP163-AP164)/AP164*100</f>
        <v>#DIV/0!</v>
      </c>
      <c r="AQ165" s="28" t="e">
        <f>(AQ163-AQ164)/AQ164*100</f>
        <v>#DIV/0!</v>
      </c>
      <c r="AR165" s="28" t="e">
        <f>(AR163-AR164)/AR164*100</f>
        <v>#DIV/0!</v>
      </c>
      <c r="AS165" s="28" t="e">
        <f>(AS163-AS164)/AS164*100</f>
        <v>#DIV/0!</v>
      </c>
      <c r="AT165" s="28" t="e">
        <f>(AT163-AT164)/AT164*100</f>
        <v>#DIV/0!</v>
      </c>
      <c r="AU165" s="28" t="e">
        <f>(AU163-AU164)/AU164*100</f>
        <v>#DIV/0!</v>
      </c>
      <c r="AV165" s="28" t="e">
        <f>(AV163-AV164)/AV164*100</f>
        <v>#DIV/0!</v>
      </c>
      <c r="AW165" s="28" t="e">
        <f>(AW163-AW164)/AW164*100</f>
        <v>#DIV/0!</v>
      </c>
      <c r="AX165" s="28" t="e">
        <f>(AX163-AX164)/AX164*100</f>
        <v>#DIV/0!</v>
      </c>
      <c r="AY165" s="28" t="e">
        <f>(AY163-AY164)/AY164*100</f>
        <v>#DIV/0!</v>
      </c>
      <c r="AZ165" s="28" t="e">
        <f>(AZ163-AZ164)/AZ164*100</f>
        <v>#DIV/0!</v>
      </c>
      <c r="BA165" s="28" t="e">
        <f>(BA163-BA164)/BA164*100</f>
        <v>#DIV/0!</v>
      </c>
      <c r="BB165" s="28" t="e">
        <f>(BB163-BB164)/BB164*100</f>
        <v>#DIV/0!</v>
      </c>
      <c r="BC165" s="28" t="e">
        <f>(BC163-BC164)/BC164*100</f>
        <v>#DIV/0!</v>
      </c>
      <c r="BD165" s="28" t="e">
        <f>(BD163-BD164)/BD164*100</f>
        <v>#DIV/0!</v>
      </c>
    </row>
    <row r="166" spans="1:62" customHeight="1" ht="20.4">
      <c r="A166" s="280" t="s">
        <v>104</v>
      </c>
      <c r="B166" s="280"/>
      <c r="C166" s="30">
        <f>SUM(C163,C84)</f>
        <v>7</v>
      </c>
      <c r="D166" s="30">
        <f>SUM(D163,D84)</f>
        <v>3</v>
      </c>
      <c r="E166" s="30">
        <f>SUM(E163,E84)</f>
        <v>0</v>
      </c>
      <c r="F166" s="30">
        <f>SUM(F163,F84)</f>
        <v>3</v>
      </c>
      <c r="G166" s="30">
        <f>SUM(G163,G84)</f>
        <v>4</v>
      </c>
      <c r="H166" s="30">
        <f>SUM(H163,H84)</f>
        <v>0</v>
      </c>
      <c r="I166" s="30">
        <f>SUM(I163,I84)</f>
        <v>4</v>
      </c>
      <c r="J166" s="30">
        <f>SUM(J163,J84)</f>
        <v>6</v>
      </c>
      <c r="K166" s="30">
        <f>SUM(K163,K84)</f>
        <v>1</v>
      </c>
      <c r="L166" s="30">
        <f>SUM(L163,L84)</f>
        <v>0</v>
      </c>
      <c r="M166" s="30">
        <f>SUM(M163,M84)</f>
        <v>0</v>
      </c>
      <c r="N166" s="30">
        <f>SUM(N163,N84)</f>
        <v>0</v>
      </c>
      <c r="O166" s="30">
        <f>SUM(O163,O84)</f>
        <v>0</v>
      </c>
      <c r="P166" s="30">
        <f>SUM(P163,P84)</f>
        <v>0</v>
      </c>
      <c r="Q166" s="30">
        <f>SUM(Q163,Q84)</f>
        <v>0</v>
      </c>
      <c r="R166" s="30">
        <f>SUM(R163,R84)</f>
        <v>0</v>
      </c>
      <c r="S166" s="30">
        <f>SUM(S163,S84)</f>
        <v>0</v>
      </c>
      <c r="T166" s="30">
        <f>SUM(T163,T84)</f>
        <v>0</v>
      </c>
      <c r="U166" s="30">
        <f>SUM(U163,U84)</f>
        <v>0</v>
      </c>
      <c r="V166" s="30">
        <f>SUM(V163,V84)</f>
        <v>0</v>
      </c>
      <c r="W166" s="30">
        <f>SUM(W163,W84)</f>
        <v>0</v>
      </c>
      <c r="X166" s="30">
        <f>SUM(X163,X84)</f>
        <v>0</v>
      </c>
      <c r="Y166" s="30">
        <f>SUM(Y163,Y84)</f>
        <v>0</v>
      </c>
      <c r="Z166" s="30">
        <f>SUM(Z163,Z84)</f>
        <v>0</v>
      </c>
      <c r="AA166" s="30">
        <f>SUM(AA163,AA84)</f>
        <v>0</v>
      </c>
      <c r="AB166" s="30">
        <f>SUM(AB163,AB84)</f>
        <v>0</v>
      </c>
      <c r="AC166" s="30">
        <f>SUM(AC163,AC84)</f>
        <v>0</v>
      </c>
      <c r="AD166" s="30">
        <f>SUM(AD163,AD84)</f>
        <v>0</v>
      </c>
      <c r="AE166" s="30">
        <f>SUM(AE163,AE84)</f>
        <v>0</v>
      </c>
      <c r="AF166" s="30">
        <f>SUM(AF163,AF84)</f>
        <v>0</v>
      </c>
      <c r="AG166" s="30">
        <f>SUM(AG163,AG84)</f>
        <v>0</v>
      </c>
      <c r="AH166" s="30">
        <f>SUM(AH163,AH84)</f>
        <v>0</v>
      </c>
      <c r="AI166" s="30">
        <f>SUM(AI163,AI84)</f>
        <v>0</v>
      </c>
      <c r="AJ166" s="30">
        <f>SUM(AJ163,AJ84)</f>
        <v>0</v>
      </c>
      <c r="AK166" s="30">
        <f>SUM(AK163,AK84)</f>
        <v>0</v>
      </c>
      <c r="AL166" s="30">
        <f>SUM(AL163,AL84)</f>
        <v>0</v>
      </c>
      <c r="AM166" s="30">
        <f>SUM(AM163,AM84)</f>
        <v>0</v>
      </c>
      <c r="AN166" s="30">
        <f>SUM(AN163,AN84)</f>
        <v>0</v>
      </c>
      <c r="AO166" s="30">
        <f>SUM(AO163,AO84)</f>
        <v>0</v>
      </c>
      <c r="AP166" s="30">
        <f>SUM(AP163,AP84)</f>
        <v>6</v>
      </c>
      <c r="AQ166" s="30">
        <f>SUM(AQ163,AQ84)</f>
        <v>1</v>
      </c>
      <c r="AR166" s="30">
        <f>SUM(AR163,AR84)</f>
        <v>7</v>
      </c>
      <c r="AS166" s="30">
        <f>SUM(AS163,AS84)</f>
        <v>3</v>
      </c>
      <c r="AT166" s="30">
        <f>SUM(AT163,AT84)</f>
        <v>0</v>
      </c>
      <c r="AU166" s="30">
        <f>SUM(AU163,AU84)</f>
        <v>7</v>
      </c>
      <c r="AV166" s="30">
        <f>SUM(AV163,AV84)</f>
        <v>3</v>
      </c>
      <c r="AW166" s="30">
        <f>SUM(AW163,AW84)</f>
        <v>0</v>
      </c>
      <c r="AX166" s="30">
        <f>SUM(AX163,AX84)</f>
        <v>7</v>
      </c>
      <c r="AY166" s="30">
        <f>SUM(AY163,AY84)</f>
        <v>0</v>
      </c>
      <c r="AZ166" s="30">
        <f>SUM(AZ163,AZ84)</f>
        <v>0</v>
      </c>
      <c r="BA166" s="30">
        <f>SUM(BA163,BA84)</f>
        <v>0</v>
      </c>
      <c r="BB166" s="30">
        <f>SUM(BB163,BB84)</f>
        <v>0</v>
      </c>
      <c r="BC166" s="30">
        <f>SUM(BC163,BC84)</f>
        <v>0</v>
      </c>
      <c r="BD166" s="30">
        <f>SUM(BD163,BD84)</f>
        <v>0</v>
      </c>
    </row>
    <row r="167" spans="1:62" customHeight="1" ht="15.6"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</row>
    <row r="168" spans="1:62" customHeight="1" ht="23.4">
      <c r="A168" s="32"/>
      <c r="B168" s="33"/>
      <c r="C168" s="281" t="s">
        <v>105</v>
      </c>
      <c r="D168" s="282"/>
      <c r="E168" s="282"/>
      <c r="F168" s="282"/>
      <c r="G168" s="282"/>
      <c r="H168" s="282"/>
      <c r="I168" s="282"/>
      <c r="J168" s="282"/>
      <c r="K168" s="282"/>
      <c r="L168" s="282"/>
      <c r="M168" s="282"/>
      <c r="N168" s="282"/>
      <c r="O168" s="282"/>
      <c r="P168" s="282"/>
      <c r="Q168" s="282"/>
      <c r="R168" s="282"/>
      <c r="S168" s="282"/>
      <c r="T168" s="282"/>
      <c r="U168" s="282"/>
      <c r="V168" s="282"/>
      <c r="W168" s="282"/>
      <c r="X168" s="282"/>
      <c r="Y168" s="283"/>
      <c r="Z168" s="34"/>
      <c r="AA168" s="35" t="s">
        <v>106</v>
      </c>
      <c r="AB168" s="36"/>
      <c r="AC168" s="36"/>
      <c r="AD168" s="37"/>
      <c r="AE168" s="37"/>
      <c r="AF168" s="37"/>
      <c r="AG168" s="37"/>
      <c r="AH168" s="38"/>
      <c r="AI168" s="32"/>
      <c r="AJ168" s="39" t="s">
        <v>107</v>
      </c>
      <c r="AK168" s="37"/>
      <c r="AL168" s="37"/>
      <c r="AM168" s="37"/>
      <c r="AN168" s="37"/>
      <c r="AO168" s="37"/>
      <c r="AP168" s="37"/>
      <c r="AQ168" s="37"/>
      <c r="AR168" s="40"/>
      <c r="AS168" s="40"/>
      <c r="AT168" s="40"/>
      <c r="AU168" s="40"/>
      <c r="AV168" s="37"/>
      <c r="AW168" s="38"/>
      <c r="AX168" s="41"/>
      <c r="AY168" s="41"/>
      <c r="AZ168" s="41"/>
      <c r="BA168" s="41"/>
      <c r="BB168" s="32"/>
      <c r="BC168" s="32"/>
      <c r="BD168" s="32"/>
    </row>
    <row r="169" spans="1:62">
      <c r="A169" s="32"/>
      <c r="B169" s="33"/>
      <c r="C169" s="284"/>
      <c r="D169" s="285"/>
      <c r="E169" s="285"/>
      <c r="F169" s="285"/>
      <c r="G169" s="285"/>
      <c r="H169" s="285"/>
      <c r="I169" s="285"/>
      <c r="J169" s="285"/>
      <c r="K169" s="285"/>
      <c r="L169" s="285"/>
      <c r="M169" s="285"/>
      <c r="N169" s="285"/>
      <c r="O169" s="285"/>
      <c r="P169" s="285"/>
      <c r="Q169" s="285"/>
      <c r="R169" s="285"/>
      <c r="S169" s="285"/>
      <c r="T169" s="285"/>
      <c r="U169" s="285"/>
      <c r="V169" s="285"/>
      <c r="W169" s="285"/>
      <c r="X169" s="285"/>
      <c r="Y169" s="286"/>
      <c r="Z169" s="34"/>
      <c r="AA169" s="42" t="s">
        <v>108</v>
      </c>
      <c r="AB169" s="43"/>
      <c r="AC169" s="43"/>
      <c r="AD169" s="43"/>
      <c r="AE169" s="43"/>
      <c r="AF169" s="43"/>
      <c r="AG169" s="43"/>
      <c r="AH169" s="44"/>
      <c r="AI169" s="32"/>
      <c r="AJ169" s="45" t="s">
        <v>109</v>
      </c>
      <c r="AK169" s="46"/>
      <c r="AL169" s="46"/>
      <c r="AM169" s="46"/>
      <c r="AN169" s="46"/>
      <c r="AO169" s="46"/>
      <c r="AP169" s="46"/>
      <c r="AQ169" s="46"/>
      <c r="AR169" s="43"/>
      <c r="AS169" s="43"/>
      <c r="AT169" s="43"/>
      <c r="AU169" s="43"/>
      <c r="AV169" s="46"/>
      <c r="AW169" s="47"/>
      <c r="AX169" s="41"/>
      <c r="AY169" s="41"/>
      <c r="AZ169" s="41"/>
      <c r="BA169" s="41"/>
      <c r="BB169" s="32"/>
      <c r="BC169" s="32"/>
      <c r="BD169" s="32"/>
    </row>
    <row r="170" spans="1:62">
      <c r="A170" s="32"/>
      <c r="B170" s="33"/>
      <c r="C170" s="284"/>
      <c r="D170" s="285"/>
      <c r="E170" s="285"/>
      <c r="F170" s="285"/>
      <c r="G170" s="285"/>
      <c r="H170" s="285"/>
      <c r="I170" s="285"/>
      <c r="J170" s="285"/>
      <c r="K170" s="285"/>
      <c r="L170" s="285"/>
      <c r="M170" s="285"/>
      <c r="N170" s="285"/>
      <c r="O170" s="285"/>
      <c r="P170" s="285"/>
      <c r="Q170" s="285"/>
      <c r="R170" s="285"/>
      <c r="S170" s="285"/>
      <c r="T170" s="285"/>
      <c r="U170" s="285"/>
      <c r="V170" s="285"/>
      <c r="W170" s="285"/>
      <c r="X170" s="285"/>
      <c r="Y170" s="286"/>
      <c r="Z170" s="34"/>
      <c r="AA170" s="42" t="s">
        <v>110</v>
      </c>
      <c r="AB170" s="43"/>
      <c r="AC170" s="43"/>
      <c r="AD170" s="43"/>
      <c r="AE170" s="43"/>
      <c r="AF170" s="43"/>
      <c r="AG170" s="43"/>
      <c r="AH170" s="47"/>
      <c r="AI170" s="32"/>
      <c r="AJ170" s="45" t="s">
        <v>111</v>
      </c>
      <c r="AK170" s="46"/>
      <c r="AL170" s="46"/>
      <c r="AM170" s="46"/>
      <c r="AN170" s="46"/>
      <c r="AO170" s="46"/>
      <c r="AP170" s="46"/>
      <c r="AQ170" s="46"/>
      <c r="AR170" s="43"/>
      <c r="AS170" s="43"/>
      <c r="AT170" s="43"/>
      <c r="AU170" s="43"/>
      <c r="AV170" s="46"/>
      <c r="AW170" s="47"/>
      <c r="AX170" s="41"/>
      <c r="AY170" s="41"/>
      <c r="AZ170" s="41"/>
      <c r="BA170" s="41"/>
      <c r="BB170" s="32"/>
      <c r="BC170" s="32"/>
      <c r="BD170" s="32"/>
    </row>
    <row r="171" spans="1:62">
      <c r="A171" s="32"/>
      <c r="B171" s="33"/>
      <c r="C171" s="284"/>
      <c r="D171" s="285"/>
      <c r="E171" s="285"/>
      <c r="F171" s="285"/>
      <c r="G171" s="285"/>
      <c r="H171" s="285"/>
      <c r="I171" s="285"/>
      <c r="J171" s="285"/>
      <c r="K171" s="285"/>
      <c r="L171" s="285"/>
      <c r="M171" s="285"/>
      <c r="N171" s="285"/>
      <c r="O171" s="285"/>
      <c r="P171" s="285"/>
      <c r="Q171" s="285"/>
      <c r="R171" s="285"/>
      <c r="S171" s="285"/>
      <c r="T171" s="285"/>
      <c r="U171" s="285"/>
      <c r="V171" s="285"/>
      <c r="W171" s="285"/>
      <c r="X171" s="285"/>
      <c r="Y171" s="286"/>
      <c r="Z171" s="34"/>
      <c r="AA171" s="42" t="s">
        <v>112</v>
      </c>
      <c r="AB171" s="43"/>
      <c r="AC171" s="43"/>
      <c r="AD171" s="46"/>
      <c r="AE171" s="46"/>
      <c r="AF171" s="46"/>
      <c r="AG171" s="46"/>
      <c r="AH171" s="47"/>
      <c r="AI171" s="32"/>
      <c r="AJ171" s="45" t="s">
        <v>113</v>
      </c>
      <c r="AK171" s="46"/>
      <c r="AL171" s="46"/>
      <c r="AM171" s="46"/>
      <c r="AN171" s="46"/>
      <c r="AO171" s="46"/>
      <c r="AP171" s="46"/>
      <c r="AQ171" s="46"/>
      <c r="AR171" s="43"/>
      <c r="AS171" s="43"/>
      <c r="AT171" s="43"/>
      <c r="AU171" s="43"/>
      <c r="AV171" s="46"/>
      <c r="AW171" s="47"/>
      <c r="AX171" s="41"/>
      <c r="AY171" s="41"/>
      <c r="AZ171" s="41"/>
      <c r="BA171" s="41"/>
      <c r="BB171" s="32"/>
      <c r="BC171" s="32"/>
      <c r="BD171" s="32"/>
    </row>
    <row r="172" spans="1:62">
      <c r="A172" s="32"/>
      <c r="B172" s="33"/>
      <c r="C172" s="284"/>
      <c r="D172" s="285"/>
      <c r="E172" s="285"/>
      <c r="F172" s="285"/>
      <c r="G172" s="285"/>
      <c r="H172" s="285"/>
      <c r="I172" s="285"/>
      <c r="J172" s="285"/>
      <c r="K172" s="285"/>
      <c r="L172" s="285"/>
      <c r="M172" s="285"/>
      <c r="N172" s="285"/>
      <c r="O172" s="285"/>
      <c r="P172" s="285"/>
      <c r="Q172" s="285"/>
      <c r="R172" s="285"/>
      <c r="S172" s="285"/>
      <c r="T172" s="285"/>
      <c r="U172" s="285"/>
      <c r="V172" s="285"/>
      <c r="W172" s="285"/>
      <c r="X172" s="285"/>
      <c r="Y172" s="286"/>
      <c r="Z172" s="34"/>
      <c r="AA172" s="42" t="s">
        <v>114</v>
      </c>
      <c r="AB172" s="43"/>
      <c r="AC172" s="43"/>
      <c r="AD172" s="43"/>
      <c r="AE172" s="43"/>
      <c r="AF172" s="43"/>
      <c r="AG172" s="43"/>
      <c r="AH172" s="47"/>
      <c r="AI172" s="32"/>
      <c r="AJ172" s="45" t="s">
        <v>115</v>
      </c>
      <c r="AK172" s="46"/>
      <c r="AL172" s="46"/>
      <c r="AM172" s="46"/>
      <c r="AN172" s="46"/>
      <c r="AO172" s="46"/>
      <c r="AP172" s="46"/>
      <c r="AQ172" s="46"/>
      <c r="AR172" s="43"/>
      <c r="AS172" s="43"/>
      <c r="AT172" s="43"/>
      <c r="AU172" s="43"/>
      <c r="AV172" s="46"/>
      <c r="AW172" s="47"/>
      <c r="AX172" s="41"/>
      <c r="AY172" s="41"/>
      <c r="AZ172" s="41"/>
      <c r="BA172" s="41"/>
      <c r="BB172" s="32"/>
      <c r="BC172" s="32"/>
      <c r="BD172" s="32"/>
    </row>
    <row r="173" spans="1:62" customHeight="1" ht="18">
      <c r="A173" s="32"/>
      <c r="B173" s="33"/>
      <c r="C173" s="48" t="s">
        <v>116</v>
      </c>
      <c r="D173" s="49"/>
      <c r="E173" s="49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1"/>
      <c r="Z173" s="52"/>
      <c r="AA173" s="42" t="s">
        <v>117</v>
      </c>
      <c r="AB173" s="43"/>
      <c r="AC173" s="43"/>
      <c r="AD173" s="43"/>
      <c r="AE173" s="43"/>
      <c r="AF173" s="43"/>
      <c r="AG173" s="43"/>
      <c r="AH173" s="47"/>
      <c r="AI173" s="32"/>
      <c r="AJ173" s="53" t="s">
        <v>118</v>
      </c>
      <c r="AK173" s="54"/>
      <c r="AL173" s="54"/>
      <c r="AM173" s="54"/>
      <c r="AN173" s="54"/>
      <c r="AO173" s="54"/>
      <c r="AP173" s="54"/>
      <c r="AQ173" s="54"/>
      <c r="AR173" s="55"/>
      <c r="AS173" s="55"/>
      <c r="AT173" s="55"/>
      <c r="AU173" s="55"/>
      <c r="AV173" s="56"/>
      <c r="AW173" s="57"/>
      <c r="AX173" s="41"/>
      <c r="AY173" s="41"/>
      <c r="AZ173" s="41"/>
      <c r="BA173" s="41"/>
      <c r="BB173" s="32"/>
      <c r="BC173" s="32"/>
      <c r="BD173" s="32"/>
    </row>
    <row r="174" spans="1:62">
      <c r="A174" s="32"/>
      <c r="B174" s="33"/>
      <c r="C174" s="58"/>
      <c r="D174" s="59"/>
      <c r="E174" s="59"/>
      <c r="F174" s="59" t="s">
        <v>119</v>
      </c>
      <c r="G174" s="59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1"/>
      <c r="Z174" s="52"/>
      <c r="AA174" s="45" t="s">
        <v>120</v>
      </c>
      <c r="AB174" s="46"/>
      <c r="AC174" s="46"/>
      <c r="AD174" s="46"/>
      <c r="AE174" s="46"/>
      <c r="AF174" s="46"/>
      <c r="AG174" s="46"/>
      <c r="AH174" s="62"/>
      <c r="AI174" s="63"/>
      <c r="AJ174" s="41"/>
      <c r="AK174" s="63"/>
      <c r="AL174" s="63"/>
      <c r="AM174" s="63"/>
      <c r="AN174" s="63"/>
      <c r="AO174" s="63"/>
      <c r="AP174" s="63"/>
      <c r="AQ174" s="63"/>
      <c r="AR174" s="63"/>
      <c r="AS174" s="63"/>
      <c r="AT174" s="64"/>
      <c r="AU174" s="64"/>
      <c r="AV174" s="64"/>
      <c r="AW174" s="64"/>
      <c r="AX174" s="41"/>
      <c r="AY174" s="41"/>
      <c r="AZ174" s="41"/>
      <c r="BA174" s="41"/>
      <c r="BB174" s="32"/>
      <c r="BC174" s="32"/>
      <c r="BD174" s="32"/>
    </row>
    <row r="175" spans="1:62">
      <c r="A175" s="32"/>
      <c r="B175" s="33"/>
      <c r="C175" s="33"/>
      <c r="D175" s="33"/>
      <c r="E175" s="33"/>
      <c r="F175" s="33"/>
      <c r="G175" s="33"/>
      <c r="H175" s="33"/>
      <c r="I175" s="33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42" t="s">
        <v>121</v>
      </c>
      <c r="AB175" s="43"/>
      <c r="AC175" s="46"/>
      <c r="AD175" s="46"/>
      <c r="AE175" s="46"/>
      <c r="AF175" s="46"/>
      <c r="AG175" s="46"/>
      <c r="AH175" s="62"/>
      <c r="AI175" s="63"/>
      <c r="AJ175" s="41"/>
      <c r="AK175" s="63"/>
      <c r="AL175" s="63"/>
      <c r="AM175" s="63"/>
      <c r="AN175" s="63"/>
      <c r="AO175" s="63"/>
      <c r="AP175" s="63"/>
      <c r="AQ175" s="63"/>
      <c r="AR175" s="63"/>
      <c r="AS175" s="63"/>
      <c r="AT175" s="64"/>
      <c r="AU175" s="64"/>
      <c r="AV175" s="64"/>
      <c r="AW175" s="64"/>
      <c r="AX175" s="41"/>
      <c r="AY175" s="41"/>
      <c r="AZ175" s="41"/>
      <c r="BA175" s="41"/>
      <c r="BB175" s="32"/>
      <c r="BC175" s="32"/>
      <c r="BD175" s="32"/>
    </row>
    <row r="176" spans="1:62">
      <c r="A176" s="32"/>
      <c r="B176" s="33"/>
      <c r="C176" s="33"/>
      <c r="D176" s="33"/>
      <c r="E176" s="33"/>
      <c r="F176" s="33"/>
      <c r="G176" s="33"/>
      <c r="H176" s="33"/>
      <c r="I176" s="33"/>
      <c r="J176" s="33" t="s">
        <v>122</v>
      </c>
      <c r="K176" s="65"/>
      <c r="L176" s="32" t="s">
        <v>123</v>
      </c>
      <c r="M176" s="32"/>
      <c r="N176" s="32"/>
      <c r="O176" s="32"/>
      <c r="P176" s="32"/>
      <c r="Q176" s="32"/>
      <c r="R176" s="32"/>
      <c r="S176" s="32"/>
      <c r="T176" s="66"/>
      <c r="U176" s="66"/>
      <c r="V176" s="67"/>
      <c r="W176" s="67"/>
      <c r="X176" s="67"/>
      <c r="Y176" s="67"/>
      <c r="Z176" s="67"/>
      <c r="AA176" s="45" t="s">
        <v>124</v>
      </c>
      <c r="AB176" s="46"/>
      <c r="AC176" s="46"/>
      <c r="AD176" s="46"/>
      <c r="AE176" s="46"/>
      <c r="AF176" s="46"/>
      <c r="AG176" s="46"/>
      <c r="AH176" s="62"/>
      <c r="AI176" s="67"/>
      <c r="AJ176" s="67"/>
      <c r="AK176" s="67"/>
      <c r="AL176" s="67"/>
      <c r="AM176" s="67"/>
      <c r="AN176" s="67"/>
      <c r="AO176" s="32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32"/>
      <c r="BC176" s="32"/>
      <c r="BD176" s="32"/>
    </row>
    <row r="177" spans="1:62">
      <c r="A177" s="32"/>
      <c r="B177" s="33"/>
      <c r="C177" s="33"/>
      <c r="D177" s="33"/>
      <c r="E177" s="33"/>
      <c r="F177" s="33"/>
      <c r="G177" s="33"/>
      <c r="H177" s="33"/>
      <c r="I177" s="33"/>
      <c r="J177" s="68" t="s">
        <v>125</v>
      </c>
      <c r="K177" s="32"/>
      <c r="L177" s="32" t="s">
        <v>126</v>
      </c>
      <c r="M177" s="32"/>
      <c r="N177" s="32"/>
      <c r="O177" s="32"/>
      <c r="P177" s="32"/>
      <c r="Q177" s="32"/>
      <c r="R177" s="32"/>
      <c r="S177" s="32"/>
      <c r="T177" s="32"/>
      <c r="U177" s="32"/>
      <c r="V177" s="67"/>
      <c r="W177" s="67"/>
      <c r="X177" s="67"/>
      <c r="Y177" s="67"/>
      <c r="Z177" s="67"/>
      <c r="AA177" s="45" t="s">
        <v>127</v>
      </c>
      <c r="AB177" s="46"/>
      <c r="AC177" s="46"/>
      <c r="AD177" s="43"/>
      <c r="AE177" s="43"/>
      <c r="AF177" s="43"/>
      <c r="AG177" s="43"/>
      <c r="AH177" s="69"/>
      <c r="AI177" s="67"/>
      <c r="AJ177" s="67"/>
      <c r="AK177" s="67"/>
      <c r="AL177" s="67"/>
      <c r="AM177" s="67"/>
      <c r="AN177" s="67"/>
      <c r="AO177" s="32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32"/>
      <c r="BC177" s="32"/>
      <c r="BD177" s="32"/>
    </row>
    <row r="178" spans="1:62">
      <c r="A178" s="32"/>
      <c r="B178" s="33"/>
      <c r="C178" s="33"/>
      <c r="D178" s="33"/>
      <c r="E178" s="33"/>
      <c r="F178" s="33"/>
      <c r="G178" s="33"/>
      <c r="H178" s="33"/>
      <c r="I178" s="33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70"/>
      <c r="X178" s="32"/>
      <c r="Y178" s="32"/>
      <c r="Z178" s="32"/>
      <c r="AA178" s="53" t="s">
        <v>128</v>
      </c>
      <c r="AB178" s="56"/>
      <c r="AC178" s="55"/>
      <c r="AD178" s="55"/>
      <c r="AE178" s="55"/>
      <c r="AF178" s="55"/>
      <c r="AG178" s="55"/>
      <c r="AH178" s="71"/>
      <c r="AI178" s="32"/>
      <c r="AJ178" s="32"/>
      <c r="AK178" s="32"/>
      <c r="AL178" s="32"/>
      <c r="AM178" s="32"/>
      <c r="AN178" s="32"/>
      <c r="AO178" s="32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32"/>
      <c r="BC178" s="32"/>
      <c r="BD178" s="32"/>
    </row>
    <row r="179" spans="1:62" customHeight="1" ht="15.6">
      <c r="A179" s="72"/>
      <c r="B179" s="73"/>
      <c r="C179" s="74"/>
      <c r="D179" s="74"/>
      <c r="E179" s="74"/>
      <c r="F179" s="74"/>
      <c r="G179" s="74"/>
      <c r="H179" s="74"/>
      <c r="I179" s="74"/>
      <c r="J179" s="75"/>
      <c r="K179" s="75"/>
      <c r="L179" s="75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72"/>
      <c r="BC179" s="72"/>
      <c r="BD179" s="72"/>
    </row>
    <row r="180" spans="1:62" customHeight="1" ht="15.6">
      <c r="A180" s="72"/>
      <c r="B180" s="73"/>
      <c r="C180" s="74"/>
      <c r="D180" s="74"/>
      <c r="E180" s="74"/>
      <c r="F180" s="74"/>
      <c r="G180" s="74"/>
      <c r="H180" s="74"/>
      <c r="I180" s="74"/>
      <c r="J180" s="75"/>
      <c r="K180" s="75"/>
      <c r="L180" s="75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72"/>
      <c r="BC180" s="72"/>
      <c r="BD180" s="72"/>
    </row>
    <row r="181" spans="1:62" customHeight="1" ht="15.6">
      <c r="A181" s="72"/>
      <c r="B181" s="73"/>
      <c r="C181" s="74"/>
      <c r="D181" s="74"/>
      <c r="E181" s="74"/>
      <c r="F181" s="74"/>
      <c r="G181" s="74"/>
      <c r="H181" s="74"/>
      <c r="I181" s="74"/>
      <c r="J181" s="75"/>
      <c r="K181" s="75"/>
      <c r="L181" s="75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72"/>
      <c r="BC181" s="72"/>
      <c r="BD181" s="72"/>
    </row>
    <row r="182" spans="1:62" customHeight="1" ht="15.6">
      <c r="A182" s="72"/>
      <c r="B182" s="73"/>
      <c r="C182" s="74"/>
      <c r="D182" s="74"/>
      <c r="E182" s="74"/>
      <c r="F182" s="74"/>
      <c r="G182" s="74"/>
      <c r="H182" s="74"/>
      <c r="I182" s="74"/>
      <c r="J182" s="75"/>
      <c r="K182" s="75"/>
      <c r="L182" s="75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72"/>
      <c r="BC182" s="72"/>
      <c r="BD182" s="72"/>
    </row>
    <row r="183" spans="1:62" customHeight="1" ht="17.4">
      <c r="A183" s="72"/>
      <c r="B183" s="76" t="s">
        <v>129</v>
      </c>
      <c r="C183" s="74"/>
      <c r="D183" s="74"/>
      <c r="E183" s="74"/>
      <c r="F183" s="74"/>
      <c r="G183" s="74"/>
      <c r="H183" s="74"/>
      <c r="I183" s="74"/>
      <c r="J183" s="75"/>
      <c r="K183" s="75"/>
      <c r="L183" s="75"/>
      <c r="M183" s="72"/>
      <c r="N183" s="72"/>
      <c r="O183" s="77" t="s">
        <v>130</v>
      </c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7" t="s">
        <v>131</v>
      </c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72"/>
      <c r="BC183" s="72"/>
      <c r="BD183" s="72"/>
    </row>
    <row r="184" spans="1:62" customHeight="1" ht="17.4">
      <c r="A184" s="72"/>
      <c r="B184" s="78"/>
      <c r="C184" s="74"/>
      <c r="D184" s="74"/>
      <c r="E184" s="74"/>
      <c r="F184" s="74"/>
      <c r="G184" s="74"/>
      <c r="H184" s="74"/>
      <c r="I184" s="74"/>
      <c r="J184" s="75"/>
      <c r="K184" s="75"/>
      <c r="L184" s="75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72"/>
      <c r="BC184" s="72"/>
      <c r="BD184" s="72"/>
    </row>
    <row r="185" spans="1:62" customHeight="1" ht="17.4">
      <c r="A185" s="72"/>
      <c r="B185" s="76" t="s">
        <v>132</v>
      </c>
      <c r="C185" s="74"/>
      <c r="D185" s="74"/>
      <c r="E185" s="74"/>
      <c r="F185" s="74"/>
      <c r="G185" s="74"/>
      <c r="H185" s="74"/>
      <c r="I185" s="74"/>
      <c r="J185" s="75"/>
      <c r="K185" s="75"/>
      <c r="L185" s="75"/>
      <c r="M185" s="72"/>
      <c r="N185" s="72"/>
      <c r="O185" s="77" t="s">
        <v>133</v>
      </c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7" t="s">
        <v>134</v>
      </c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72"/>
      <c r="BC185" s="72"/>
      <c r="BD185" s="72"/>
    </row>
    <row r="186" spans="1:62" customHeight="1" ht="18">
      <c r="A186" s="72"/>
      <c r="B186" s="76"/>
      <c r="C186" s="79"/>
      <c r="D186" s="79"/>
      <c r="E186" s="79"/>
      <c r="F186" s="79"/>
      <c r="G186" s="79"/>
      <c r="H186" s="79"/>
      <c r="I186" s="79"/>
      <c r="J186" s="80"/>
      <c r="K186" s="80"/>
      <c r="L186" s="80"/>
      <c r="M186" s="80"/>
      <c r="N186" s="80"/>
      <c r="O186" s="77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77"/>
      <c r="AF186" s="80"/>
      <c r="AG186" s="80"/>
      <c r="AH186" s="80"/>
      <c r="AI186" s="80"/>
      <c r="AJ186" s="72"/>
      <c r="AK186" s="72"/>
      <c r="AL186" s="72"/>
      <c r="AM186" s="72"/>
      <c r="AN186" s="72"/>
      <c r="AO186" s="72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72"/>
      <c r="BC186" s="72"/>
      <c r="BD186" s="72"/>
    </row>
    <row r="187" spans="1:62" customHeight="1" ht="18">
      <c r="A187" s="72"/>
      <c r="B187" s="81" t="s">
        <v>135</v>
      </c>
      <c r="C187" s="82"/>
      <c r="D187" s="82"/>
      <c r="E187" s="82"/>
      <c r="F187" s="82"/>
      <c r="G187" s="82"/>
      <c r="H187" s="82"/>
      <c r="I187" s="82"/>
      <c r="J187" s="83"/>
      <c r="K187" s="83"/>
      <c r="L187" s="83"/>
      <c r="M187" s="83"/>
      <c r="N187" s="287" t="s">
        <v>136</v>
      </c>
      <c r="O187" s="287"/>
      <c r="P187" s="287"/>
      <c r="Q187" s="287"/>
      <c r="R187" s="287"/>
      <c r="S187" s="287"/>
      <c r="T187" s="287"/>
      <c r="U187" s="287"/>
      <c r="V187" s="287"/>
      <c r="W187" s="83"/>
      <c r="X187" s="83"/>
      <c r="Y187" s="83"/>
      <c r="Z187" s="83"/>
      <c r="AA187" s="83"/>
      <c r="AB187" s="83"/>
      <c r="AC187" s="288" t="s">
        <v>137</v>
      </c>
      <c r="AD187" s="288"/>
      <c r="AE187" s="288"/>
      <c r="AF187" s="288"/>
      <c r="AG187" s="288"/>
      <c r="AH187" s="288"/>
      <c r="AI187" s="288"/>
      <c r="AJ187" s="288"/>
      <c r="AK187" s="72"/>
      <c r="AL187" s="72"/>
      <c r="AM187" s="72"/>
      <c r="AN187" s="72"/>
      <c r="AO187" s="72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72"/>
      <c r="BC187" s="72"/>
      <c r="BD187" s="72"/>
    </row>
    <row r="188" spans="1:62" customHeight="1" ht="15.6">
      <c r="A188" s="72"/>
      <c r="B188" s="73"/>
      <c r="C188" s="74"/>
      <c r="D188" s="74"/>
      <c r="E188" s="74"/>
      <c r="F188" s="74"/>
      <c r="G188" s="74"/>
      <c r="H188" s="74"/>
      <c r="I188" s="74"/>
      <c r="J188" s="75"/>
      <c r="K188" s="75"/>
      <c r="L188" s="75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72"/>
      <c r="BC188" s="72"/>
      <c r="BD188" s="72"/>
    </row>
    <row r="189" spans="1:62" customHeight="1" ht="15.6">
      <c r="A189" s="72"/>
      <c r="B189" s="73"/>
      <c r="C189" s="74"/>
      <c r="D189" s="74"/>
      <c r="E189" s="74"/>
      <c r="F189" s="74"/>
      <c r="G189" s="74"/>
      <c r="H189" s="74"/>
      <c r="I189" s="74"/>
      <c r="J189" s="75"/>
      <c r="K189" s="75"/>
      <c r="L189" s="75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72"/>
      <c r="BC189" s="72"/>
      <c r="BD189" s="72"/>
    </row>
    <row r="190" spans="1:62" customHeight="1" ht="15.6">
      <c r="A190" s="72"/>
      <c r="B190" s="73"/>
      <c r="C190" s="74"/>
      <c r="D190" s="74"/>
      <c r="E190" s="74"/>
      <c r="F190" s="74"/>
      <c r="G190" s="74"/>
      <c r="H190" s="74"/>
      <c r="I190" s="74"/>
      <c r="J190" s="75"/>
      <c r="K190" s="75"/>
      <c r="L190" s="75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72"/>
      <c r="BC190" s="72"/>
      <c r="BD190" s="72"/>
    </row>
    <row r="191" spans="1:62" customHeight="1" ht="15.6">
      <c r="A191" s="72"/>
      <c r="B191" s="73"/>
      <c r="C191" s="74"/>
      <c r="D191" s="74"/>
      <c r="E191" s="74"/>
      <c r="F191" s="74"/>
      <c r="G191" s="74"/>
      <c r="H191" s="74"/>
      <c r="I191" s="74"/>
      <c r="J191" s="75"/>
      <c r="K191" s="75"/>
      <c r="L191" s="75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72"/>
      <c r="BC191" s="72"/>
      <c r="BD191" s="72"/>
    </row>
    <row r="192" spans="1:62">
      <c r="B192" s="33"/>
      <c r="C192" s="33"/>
      <c r="D192" s="33"/>
      <c r="E192" s="33"/>
      <c r="F192" s="33"/>
      <c r="G192" s="33"/>
      <c r="H192" s="33"/>
      <c r="I192" s="33"/>
      <c r="W192" s="29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</row>
    <row r="193" spans="1:62" customHeight="1" ht="15.6">
      <c r="A193" s="85"/>
      <c r="B193" s="86" t="s">
        <v>138</v>
      </c>
      <c r="C193" s="86"/>
      <c r="D193" s="86"/>
      <c r="E193" s="86"/>
      <c r="F193" s="86"/>
      <c r="G193" s="86"/>
      <c r="H193" s="86"/>
      <c r="I193" s="86"/>
      <c r="J193" s="87"/>
      <c r="K193" s="87"/>
      <c r="L193" s="87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5"/>
      <c r="BC193" s="85"/>
      <c r="BD193" s="8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7:A165"/>
    <mergeCell ref="A166:B166"/>
    <mergeCell ref="C168:Y172"/>
    <mergeCell ref="N187:V187"/>
    <mergeCell ref="AC187:AJ187"/>
    <mergeCell ref="A7:B7"/>
    <mergeCell ref="A8:A86"/>
    <mergeCell ref="AV3:AX3"/>
    <mergeCell ref="AY3:BA3"/>
    <mergeCell ref="BB3:BD3"/>
    <mergeCell ref="C5:H5"/>
    <mergeCell ref="J5:AO5"/>
    <mergeCell ref="AP5:AR5"/>
    <mergeCell ref="AS5:AT5"/>
    <mergeCell ref="AV5:BD5"/>
    <mergeCell ref="AF2:AG3"/>
    <mergeCell ref="AH2:AI3"/>
    <mergeCell ref="AJ2:AK3"/>
    <mergeCell ref="AL2:AM3"/>
    <mergeCell ref="AN2:AO3"/>
    <mergeCell ref="V3:W3"/>
    <mergeCell ref="B1:B6"/>
    <mergeCell ref="C1:I1"/>
    <mergeCell ref="J1:AO1"/>
    <mergeCell ref="AP1:AR3"/>
    <mergeCell ref="AS1:AU3"/>
    <mergeCell ref="X3:Y3"/>
    <mergeCell ref="Z3:AA3"/>
    <mergeCell ref="AB3:AC3"/>
    <mergeCell ref="AD3:AE3"/>
    <mergeCell ref="L2:M3"/>
    <mergeCell ref="N2:O3"/>
    <mergeCell ref="P2:Q3"/>
    <mergeCell ref="R2:S3"/>
    <mergeCell ref="T2:U3"/>
    <mergeCell ref="V2:AE2"/>
    <mergeCell ref="AV1:BD2"/>
    <mergeCell ref="C2:C4"/>
    <mergeCell ref="D2:F3"/>
    <mergeCell ref="G2:I3"/>
    <mergeCell ref="J2:K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N103"/>
  <sheetViews>
    <sheetView tabSelected="0" workbookViewId="0" zoomScale="40" zoomScaleNormal="40" showGridLines="true" showRowColHeaders="1">
      <selection activeCell="A10" sqref="A10"/>
    </sheetView>
  </sheetViews>
  <sheetFormatPr defaultRowHeight="14.4" outlineLevelRow="0" outlineLevelCol="0"/>
  <cols>
    <col min="1" max="1" width="40.44140625" customWidth="true" style="0"/>
  </cols>
  <sheetData>
    <row r="1" spans="1:40" customHeight="1" ht="23.4">
      <c r="A1" s="88" t="s">
        <v>155</v>
      </c>
      <c r="B1" s="88"/>
      <c r="C1" s="88"/>
      <c r="D1" s="88"/>
      <c r="E1" s="89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1"/>
      <c r="R1" s="90"/>
      <c r="S1" s="90"/>
      <c r="T1" s="90"/>
      <c r="U1" s="92"/>
      <c r="V1" s="92"/>
      <c r="W1" s="92"/>
      <c r="X1" s="92"/>
      <c r="Y1" s="92"/>
      <c r="Z1" s="92"/>
      <c r="AA1" s="92"/>
      <c r="AH1" s="93"/>
      <c r="AJ1" s="94"/>
      <c r="AK1" s="94"/>
    </row>
    <row r="2" spans="1:40" customHeight="1" ht="18">
      <c r="A2" s="289" t="s">
        <v>0</v>
      </c>
      <c r="B2" s="292" t="s">
        <v>156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3"/>
      <c r="AL2" s="293"/>
      <c r="AM2" s="293"/>
      <c r="AN2" s="294"/>
    </row>
    <row r="3" spans="1:40" customHeight="1" ht="18">
      <c r="A3" s="290"/>
      <c r="B3" s="295" t="s">
        <v>157</v>
      </c>
      <c r="C3" s="295"/>
      <c r="D3" s="295"/>
      <c r="E3" s="296" t="s">
        <v>158</v>
      </c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7"/>
      <c r="T3" s="297"/>
      <c r="U3" s="297"/>
      <c r="V3" s="297"/>
      <c r="W3" s="297"/>
      <c r="X3" s="297"/>
      <c r="Y3" s="297"/>
      <c r="Z3" s="297"/>
      <c r="AA3" s="297"/>
      <c r="AB3" s="298"/>
      <c r="AC3" s="299" t="s">
        <v>159</v>
      </c>
      <c r="AD3" s="300"/>
      <c r="AE3" s="300"/>
      <c r="AF3" s="300"/>
      <c r="AG3" s="300"/>
      <c r="AH3" s="300"/>
      <c r="AI3" s="300"/>
      <c r="AJ3" s="300"/>
      <c r="AK3" s="301"/>
      <c r="AL3" s="302" t="s">
        <v>160</v>
      </c>
      <c r="AM3" s="305" t="s">
        <v>161</v>
      </c>
      <c r="AN3" s="308" t="s">
        <v>162</v>
      </c>
    </row>
    <row r="4" spans="1:40" customHeight="1" ht="18">
      <c r="A4" s="290"/>
      <c r="B4" s="295"/>
      <c r="C4" s="295"/>
      <c r="D4" s="295"/>
      <c r="E4" s="95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101"/>
      <c r="V4" s="101"/>
      <c r="W4" s="96"/>
      <c r="X4" s="96"/>
      <c r="Y4" s="96"/>
      <c r="Z4" s="96"/>
      <c r="AA4" s="96"/>
      <c r="AB4" s="97"/>
      <c r="AC4" s="98"/>
      <c r="AD4" s="99"/>
      <c r="AE4" s="99"/>
      <c r="AF4" s="99"/>
      <c r="AG4" s="99"/>
      <c r="AH4" s="102"/>
      <c r="AI4" s="99"/>
      <c r="AJ4" s="99"/>
      <c r="AK4" s="100"/>
      <c r="AL4" s="303"/>
      <c r="AM4" s="306"/>
      <c r="AN4" s="309"/>
    </row>
    <row r="5" spans="1:40" customHeight="1" ht="144">
      <c r="A5" s="290"/>
      <c r="B5" s="295"/>
      <c r="C5" s="295"/>
      <c r="D5" s="295"/>
      <c r="E5" s="311" t="s">
        <v>163</v>
      </c>
      <c r="F5" s="311"/>
      <c r="G5" s="311"/>
      <c r="H5" s="311"/>
      <c r="I5" s="311"/>
      <c r="J5" s="311"/>
      <c r="K5" s="311"/>
      <c r="L5" s="311"/>
      <c r="M5" s="311"/>
      <c r="N5" s="311"/>
      <c r="O5" s="311"/>
      <c r="P5" s="311"/>
      <c r="Q5" s="311"/>
      <c r="R5" s="311"/>
      <c r="S5" s="311"/>
      <c r="T5" s="311"/>
      <c r="U5" s="312" t="s">
        <v>164</v>
      </c>
      <c r="V5" s="321" t="s">
        <v>165</v>
      </c>
      <c r="W5" s="324" t="s">
        <v>166</v>
      </c>
      <c r="X5" s="325"/>
      <c r="Y5" s="325"/>
      <c r="Z5" s="325"/>
      <c r="AA5" s="326"/>
      <c r="AB5" s="315" t="s">
        <v>167</v>
      </c>
      <c r="AC5" s="315"/>
      <c r="AD5" s="329" t="s">
        <v>168</v>
      </c>
      <c r="AE5" s="330"/>
      <c r="AF5" s="315" t="s">
        <v>169</v>
      </c>
      <c r="AG5" s="315"/>
      <c r="AH5" s="331" t="s">
        <v>170</v>
      </c>
      <c r="AI5" s="315" t="s">
        <v>171</v>
      </c>
      <c r="AJ5" s="315"/>
      <c r="AK5" s="315"/>
      <c r="AL5" s="303"/>
      <c r="AM5" s="306"/>
      <c r="AN5" s="309"/>
    </row>
    <row r="6" spans="1:40" customHeight="1" ht="84.75">
      <c r="A6" s="290"/>
      <c r="B6" s="316" t="s">
        <v>172</v>
      </c>
      <c r="C6" s="316" t="s">
        <v>173</v>
      </c>
      <c r="D6" s="316" t="s">
        <v>174</v>
      </c>
      <c r="E6" s="317" t="s">
        <v>175</v>
      </c>
      <c r="F6" s="318" t="s">
        <v>176</v>
      </c>
      <c r="G6" s="319" t="s">
        <v>177</v>
      </c>
      <c r="H6" s="317" t="s">
        <v>178</v>
      </c>
      <c r="I6" s="317" t="s">
        <v>179</v>
      </c>
      <c r="J6" s="317" t="s">
        <v>180</v>
      </c>
      <c r="K6" s="336" t="s">
        <v>181</v>
      </c>
      <c r="L6" s="337"/>
      <c r="M6" s="337"/>
      <c r="N6" s="337"/>
      <c r="O6" s="338"/>
      <c r="P6" s="318" t="s">
        <v>16</v>
      </c>
      <c r="Q6" s="317" t="s">
        <v>182</v>
      </c>
      <c r="R6" s="317" t="s">
        <v>18</v>
      </c>
      <c r="S6" s="317" t="s">
        <v>19</v>
      </c>
      <c r="T6" s="317" t="s">
        <v>183</v>
      </c>
      <c r="U6" s="313"/>
      <c r="V6" s="322"/>
      <c r="W6" s="324" t="s">
        <v>184</v>
      </c>
      <c r="X6" s="325"/>
      <c r="Y6" s="324" t="s">
        <v>185</v>
      </c>
      <c r="Z6" s="325"/>
      <c r="AA6" s="327" t="s">
        <v>186</v>
      </c>
      <c r="AB6" s="105" t="s">
        <v>187</v>
      </c>
      <c r="AC6" s="106" t="s">
        <v>188</v>
      </c>
      <c r="AD6" s="105" t="s">
        <v>189</v>
      </c>
      <c r="AE6" s="105" t="s">
        <v>188</v>
      </c>
      <c r="AF6" s="105" t="s">
        <v>190</v>
      </c>
      <c r="AG6" s="105" t="s">
        <v>188</v>
      </c>
      <c r="AH6" s="332"/>
      <c r="AI6" s="315"/>
      <c r="AJ6" s="315"/>
      <c r="AK6" s="315"/>
      <c r="AL6" s="303"/>
      <c r="AM6" s="306"/>
      <c r="AN6" s="309"/>
    </row>
    <row r="7" spans="1:40" customHeight="1" ht="264.6">
      <c r="A7" s="290"/>
      <c r="B7" s="316"/>
      <c r="C7" s="316"/>
      <c r="D7" s="316"/>
      <c r="E7" s="317"/>
      <c r="F7" s="318"/>
      <c r="G7" s="320"/>
      <c r="H7" s="317"/>
      <c r="I7" s="317"/>
      <c r="J7" s="317"/>
      <c r="K7" s="103" t="s">
        <v>191</v>
      </c>
      <c r="L7" s="103" t="s">
        <v>192</v>
      </c>
      <c r="M7" s="103" t="s">
        <v>193</v>
      </c>
      <c r="N7" s="103" t="s">
        <v>194</v>
      </c>
      <c r="O7" s="103" t="s">
        <v>195</v>
      </c>
      <c r="P7" s="318"/>
      <c r="Q7" s="317"/>
      <c r="R7" s="317"/>
      <c r="S7" s="317"/>
      <c r="T7" s="317"/>
      <c r="U7" s="314"/>
      <c r="V7" s="323"/>
      <c r="W7" s="104" t="s">
        <v>196</v>
      </c>
      <c r="X7" s="104" t="s">
        <v>197</v>
      </c>
      <c r="Y7" s="104" t="s">
        <v>196</v>
      </c>
      <c r="Z7" s="104" t="s">
        <v>197</v>
      </c>
      <c r="AA7" s="328"/>
      <c r="AB7" s="105" t="s">
        <v>198</v>
      </c>
      <c r="AC7" s="107" t="s">
        <v>199</v>
      </c>
      <c r="AD7" s="105" t="s">
        <v>200</v>
      </c>
      <c r="AE7" s="107" t="s">
        <v>199</v>
      </c>
      <c r="AF7" s="106" t="s">
        <v>201</v>
      </c>
      <c r="AG7" s="107" t="s">
        <v>202</v>
      </c>
      <c r="AH7" s="333"/>
      <c r="AI7" s="108" t="s">
        <v>203</v>
      </c>
      <c r="AJ7" s="108" t="s">
        <v>204</v>
      </c>
      <c r="AK7" s="108" t="s">
        <v>205</v>
      </c>
      <c r="AL7" s="304"/>
      <c r="AM7" s="307"/>
      <c r="AN7" s="310"/>
    </row>
    <row r="8" spans="1:40" customHeight="1" ht="21">
      <c r="A8" s="290"/>
      <c r="B8" s="311" t="s">
        <v>206</v>
      </c>
      <c r="C8" s="311" t="s">
        <v>207</v>
      </c>
      <c r="D8" s="311" t="s">
        <v>208</v>
      </c>
      <c r="E8" s="352" t="s">
        <v>40</v>
      </c>
      <c r="F8" s="353"/>
      <c r="G8" s="353"/>
      <c r="H8" s="353"/>
      <c r="I8" s="353"/>
      <c r="J8" s="353"/>
      <c r="K8" s="353"/>
      <c r="L8" s="353"/>
      <c r="M8" s="353"/>
      <c r="N8" s="353"/>
      <c r="O8" s="353"/>
      <c r="P8" s="353"/>
      <c r="Q8" s="353"/>
      <c r="R8" s="353"/>
      <c r="S8" s="353"/>
      <c r="T8" s="354"/>
      <c r="U8" s="355" t="s">
        <v>41</v>
      </c>
      <c r="V8" s="334" t="s">
        <v>42</v>
      </c>
      <c r="W8" s="346" t="s">
        <v>43</v>
      </c>
      <c r="X8" s="347"/>
      <c r="Y8" s="347"/>
      <c r="Z8" s="347"/>
      <c r="AA8" s="348"/>
      <c r="AB8" s="349" t="s">
        <v>44</v>
      </c>
      <c r="AC8" s="350"/>
      <c r="AD8" s="349" t="s">
        <v>209</v>
      </c>
      <c r="AE8" s="350"/>
      <c r="AF8" s="349" t="s">
        <v>210</v>
      </c>
      <c r="AG8" s="350"/>
      <c r="AH8" s="341" t="s">
        <v>211</v>
      </c>
      <c r="AI8" s="351" t="s">
        <v>212</v>
      </c>
      <c r="AJ8" s="351"/>
      <c r="AK8" s="351"/>
      <c r="AL8" s="339" t="s">
        <v>213</v>
      </c>
      <c r="AM8" s="341" t="s">
        <v>214</v>
      </c>
      <c r="AN8" s="343" t="s">
        <v>215</v>
      </c>
    </row>
    <row r="9" spans="1:40" customHeight="1" ht="15.6">
      <c r="A9" s="291"/>
      <c r="B9" s="311"/>
      <c r="C9" s="311"/>
      <c r="D9" s="311"/>
      <c r="E9" s="19" t="s">
        <v>45</v>
      </c>
      <c r="F9" s="19" t="s">
        <v>46</v>
      </c>
      <c r="G9" s="19" t="s">
        <v>47</v>
      </c>
      <c r="H9" s="19" t="s">
        <v>48</v>
      </c>
      <c r="I9" s="19" t="s">
        <v>49</v>
      </c>
      <c r="J9" s="19" t="s">
        <v>50</v>
      </c>
      <c r="K9" s="19" t="s">
        <v>51</v>
      </c>
      <c r="L9" s="19" t="s">
        <v>216</v>
      </c>
      <c r="M9" s="19" t="s">
        <v>217</v>
      </c>
      <c r="N9" s="19" t="s">
        <v>218</v>
      </c>
      <c r="O9" s="19" t="s">
        <v>219</v>
      </c>
      <c r="P9" s="19" t="s">
        <v>220</v>
      </c>
      <c r="Q9" s="19" t="s">
        <v>221</v>
      </c>
      <c r="R9" s="19" t="s">
        <v>222</v>
      </c>
      <c r="S9" s="19" t="s">
        <v>223</v>
      </c>
      <c r="T9" s="19" t="s">
        <v>224</v>
      </c>
      <c r="U9" s="356"/>
      <c r="V9" s="335"/>
      <c r="W9" s="109" t="s">
        <v>87</v>
      </c>
      <c r="X9" s="109" t="s">
        <v>88</v>
      </c>
      <c r="Y9" s="109" t="s">
        <v>89</v>
      </c>
      <c r="Z9" s="109" t="s">
        <v>225</v>
      </c>
      <c r="AA9" s="109" t="s">
        <v>226</v>
      </c>
      <c r="AB9" s="110" t="s">
        <v>90</v>
      </c>
      <c r="AC9" s="110" t="s">
        <v>91</v>
      </c>
      <c r="AD9" s="110" t="s">
        <v>227</v>
      </c>
      <c r="AE9" s="110" t="s">
        <v>228</v>
      </c>
      <c r="AF9" s="110" t="s">
        <v>229</v>
      </c>
      <c r="AG9" s="110" t="s">
        <v>230</v>
      </c>
      <c r="AH9" s="342"/>
      <c r="AI9" s="110" t="s">
        <v>231</v>
      </c>
      <c r="AJ9" s="110" t="s">
        <v>232</v>
      </c>
      <c r="AK9" s="110" t="s">
        <v>233</v>
      </c>
      <c r="AL9" s="340"/>
      <c r="AM9" s="342"/>
      <c r="AN9" s="344"/>
    </row>
    <row r="10" spans="1:40" customHeight="1" ht="21">
      <c r="A10" s="111"/>
      <c r="B10" s="111"/>
      <c r="C10" s="111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</row>
    <row r="11" spans="1:40" customHeight="1" ht="15.6">
      <c r="A11" t="s">
        <v>140</v>
      </c>
      <c r="B11">
        <v>1</v>
      </c>
      <c r="C11">
        <v>0</v>
      </c>
      <c r="D11" s="121">
        <f>SUM(B11:C11)</f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121">
        <f>SUM(E11:U11)</f>
        <v>1</v>
      </c>
      <c r="W11">
        <v>1</v>
      </c>
      <c r="X11">
        <v>0</v>
      </c>
      <c r="Y11">
        <v>0</v>
      </c>
      <c r="Z11">
        <v>0</v>
      </c>
      <c r="AA11" s="120">
        <f>SUM(W11:Z11)</f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 s="120">
        <f>SUM(AC11,AE11,AG11)</f>
        <v>0</v>
      </c>
      <c r="AI11">
        <v>1</v>
      </c>
      <c r="AJ11">
        <v>0</v>
      </c>
      <c r="AK11" s="114">
        <f>SUM(AI11:AJ11)</f>
        <v>1</v>
      </c>
      <c r="AL11" s="115">
        <f>SUM(V11,AC11,AD11,AE11,AF11,AG11,AI11,AJ11)</f>
        <v>2</v>
      </c>
      <c r="AM11" s="116">
        <f>SUM(AA11,AH11)</f>
        <v>1</v>
      </c>
      <c r="AN11" s="117">
        <f>SUM(AD11,AF11,,AI11,AJ11)</f>
        <v>1</v>
      </c>
    </row>
    <row r="12" spans="1:40" customHeight="1" ht="15.6">
      <c r="A12" t="s">
        <v>141</v>
      </c>
      <c r="B12">
        <v>0</v>
      </c>
      <c r="C12">
        <v>0</v>
      </c>
      <c r="D12" s="121">
        <f>SUM(B12:C12)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121">
        <f>SUM(E12:U12)</f>
        <v>0</v>
      </c>
      <c r="W12">
        <v>0</v>
      </c>
      <c r="X12">
        <v>0</v>
      </c>
      <c r="Y12">
        <v>0</v>
      </c>
      <c r="Z12">
        <v>0</v>
      </c>
      <c r="AA12" s="120">
        <f>SUM(W12:Z12)</f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s="120">
        <f>SUM(AC12,AE12,AG12)</f>
        <v>0</v>
      </c>
      <c r="AI12">
        <v>0</v>
      </c>
      <c r="AJ12">
        <v>0</v>
      </c>
      <c r="AK12" s="114">
        <f>SUM(AI12:AJ12)</f>
        <v>0</v>
      </c>
      <c r="AL12" s="115">
        <f>SUM(V12,AC12,AD12,AE12,AF12,AG12,AI12,AJ12)</f>
        <v>0</v>
      </c>
      <c r="AM12" s="116">
        <f>SUM(AA12,AH12)</f>
        <v>0</v>
      </c>
      <c r="AN12" s="117">
        <f>SUM(AD12,AF12,,AI12,AJ12)</f>
        <v>0</v>
      </c>
    </row>
    <row r="13" spans="1:40" customHeight="1" ht="15.6">
      <c r="A13" t="s">
        <v>142</v>
      </c>
      <c r="B13">
        <v>0</v>
      </c>
      <c r="C13">
        <v>0</v>
      </c>
      <c r="D13" s="121">
        <f>SUM(B13:C13)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121">
        <f>SUM(E13:U13)</f>
        <v>0</v>
      </c>
      <c r="W13">
        <v>0</v>
      </c>
      <c r="X13">
        <v>0</v>
      </c>
      <c r="Y13">
        <v>0</v>
      </c>
      <c r="Z13">
        <v>0</v>
      </c>
      <c r="AA13" s="120">
        <f>SUM(W13:Z13)</f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s="120">
        <f>SUM(AC13,AE13,AG13)</f>
        <v>0</v>
      </c>
      <c r="AI13">
        <v>0</v>
      </c>
      <c r="AJ13">
        <v>0</v>
      </c>
      <c r="AK13" s="114">
        <f>SUM(AI13:AJ13)</f>
        <v>0</v>
      </c>
      <c r="AL13" s="115">
        <f>SUM(V13,AC13,AD13,AE13,AF13,AG13,AI13,AJ13)</f>
        <v>0</v>
      </c>
      <c r="AM13" s="116">
        <f>SUM(AA13,AH13)</f>
        <v>0</v>
      </c>
      <c r="AN13" s="117">
        <f>SUM(AD13,AF13,,AI13,AJ13)</f>
        <v>0</v>
      </c>
    </row>
    <row r="14" spans="1:40" customHeight="1" ht="15.6">
      <c r="A14" t="s">
        <v>143</v>
      </c>
      <c r="B14">
        <v>0</v>
      </c>
      <c r="C14">
        <v>0</v>
      </c>
      <c r="D14" s="121">
        <f>SUM(B14:C14)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121">
        <f>SUM(E14:U14)</f>
        <v>0</v>
      </c>
      <c r="W14">
        <v>0</v>
      </c>
      <c r="X14">
        <v>0</v>
      </c>
      <c r="Y14">
        <v>0</v>
      </c>
      <c r="Z14">
        <v>0</v>
      </c>
      <c r="AA14" s="120">
        <f>SUM(W14:Z14)</f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s="120">
        <f>SUM(AC14,AE14,AG14)</f>
        <v>0</v>
      </c>
      <c r="AI14">
        <v>0</v>
      </c>
      <c r="AJ14">
        <v>0</v>
      </c>
      <c r="AK14" s="114">
        <f>SUM(AI14:AJ14)</f>
        <v>0</v>
      </c>
      <c r="AL14" s="118">
        <f>SUM(V14,AC14,AD14,AE14,AF14,AG14,AI14,AJ14)</f>
        <v>0</v>
      </c>
      <c r="AM14" s="119">
        <f>SUM(AA14,AH14)</f>
        <v>0</v>
      </c>
      <c r="AN14" s="117">
        <f>SUM(AD14,AF14,,AI14,AJ14)</f>
        <v>0</v>
      </c>
    </row>
    <row r="15" spans="1:40" customHeight="1" ht="15.6">
      <c r="A15" t="s">
        <v>144</v>
      </c>
      <c r="B15">
        <v>0</v>
      </c>
      <c r="C15">
        <v>0</v>
      </c>
      <c r="D15" s="121">
        <f>SUM(B15:C15)</f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121">
        <f>SUM(E15:U15)</f>
        <v>0</v>
      </c>
      <c r="W15">
        <v>0</v>
      </c>
      <c r="X15">
        <v>0</v>
      </c>
      <c r="Y15">
        <v>0</v>
      </c>
      <c r="Z15">
        <v>0</v>
      </c>
      <c r="AA15" s="120">
        <f>SUM(W15:Z15)</f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s="120">
        <f>SUM(AC15,AE15,AG15)</f>
        <v>0</v>
      </c>
      <c r="AI15">
        <v>0</v>
      </c>
      <c r="AJ15">
        <v>0</v>
      </c>
      <c r="AK15" s="114">
        <f>SUM(AI15:AJ15)</f>
        <v>0</v>
      </c>
      <c r="AL15" s="115">
        <f>SUM(V15,AC15,AD15,AE15,AF15,AG15,AI15,AJ15)</f>
        <v>0</v>
      </c>
      <c r="AM15" s="116">
        <f>SUM(AA15,AH15)</f>
        <v>0</v>
      </c>
      <c r="AN15" s="117">
        <f>SUM(AD15,AF15,,AI15,AJ15)</f>
        <v>0</v>
      </c>
    </row>
    <row r="16" spans="1:40" customHeight="1" ht="15.6">
      <c r="A16" t="s">
        <v>145</v>
      </c>
      <c r="B16">
        <v>0</v>
      </c>
      <c r="C16">
        <v>0</v>
      </c>
      <c r="D16" s="121">
        <f>SUM(B16:C16)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121">
        <f>SUM(E16:U16)</f>
        <v>0</v>
      </c>
      <c r="W16">
        <v>0</v>
      </c>
      <c r="X16">
        <v>0</v>
      </c>
      <c r="Y16">
        <v>0</v>
      </c>
      <c r="Z16">
        <v>0</v>
      </c>
      <c r="AA16" s="120">
        <f>SUM(W16:Z16)</f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s="120">
        <f>SUM(AC16,AE16,AG16)</f>
        <v>0</v>
      </c>
      <c r="AI16">
        <v>0</v>
      </c>
      <c r="AJ16">
        <v>0</v>
      </c>
      <c r="AK16" s="114">
        <f>SUM(AI16:AJ16)</f>
        <v>0</v>
      </c>
      <c r="AL16" s="115">
        <f>SUM(V16,AC16,AD16,AE16,AF16,AG16,AI16,AJ16)</f>
        <v>0</v>
      </c>
      <c r="AM16" s="119">
        <f>SUM(AA16,AH16)</f>
        <v>0</v>
      </c>
      <c r="AN16" s="117">
        <f>SUM(AD16,AF16,,AI16,AJ16)</f>
        <v>0</v>
      </c>
    </row>
    <row r="17" spans="1:40" customHeight="1" ht="15.6">
      <c r="A17" t="s">
        <v>146</v>
      </c>
      <c r="B17">
        <v>0</v>
      </c>
      <c r="C17">
        <v>0</v>
      </c>
      <c r="D17" s="121">
        <f>SUM(B17:C17)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121">
        <f>SUM(E17:U17)</f>
        <v>0</v>
      </c>
      <c r="W17">
        <v>0</v>
      </c>
      <c r="X17">
        <v>0</v>
      </c>
      <c r="Y17">
        <v>0</v>
      </c>
      <c r="Z17">
        <v>0</v>
      </c>
      <c r="AA17" s="120">
        <f>SUM(W17:Z17)</f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120">
        <f>SUM(AC17,AE17,AG17)</f>
        <v>0</v>
      </c>
      <c r="AI17">
        <v>0</v>
      </c>
      <c r="AJ17">
        <v>0</v>
      </c>
      <c r="AK17" s="114">
        <f>SUM(AI17:AJ17)</f>
        <v>0</v>
      </c>
      <c r="AL17" s="115">
        <f>SUM(V17,AC17,AD17,AE17,AF17,AG17,AI17,AJ17)</f>
        <v>0</v>
      </c>
      <c r="AM17" s="116">
        <f>SUM(AA17,AH17)</f>
        <v>0</v>
      </c>
      <c r="AN17" s="117">
        <f>SUM(AD17,AF17,,AI17,AJ17)</f>
        <v>0</v>
      </c>
    </row>
    <row r="18" spans="1:40" customHeight="1" ht="15.6">
      <c r="A18" t="s">
        <v>147</v>
      </c>
      <c r="B18">
        <v>0</v>
      </c>
      <c r="C18">
        <v>0</v>
      </c>
      <c r="D18" s="121">
        <f>SUM(B18:C18)</f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121">
        <f>SUM(E18:U18)</f>
        <v>0</v>
      </c>
      <c r="W18">
        <v>0</v>
      </c>
      <c r="X18">
        <v>0</v>
      </c>
      <c r="Y18">
        <v>0</v>
      </c>
      <c r="Z18">
        <v>0</v>
      </c>
      <c r="AA18" s="120">
        <f>SUM(W18:Z18)</f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120">
        <f>SUM(AC18,AE18,AG18)</f>
        <v>0</v>
      </c>
      <c r="AI18">
        <v>0</v>
      </c>
      <c r="AJ18">
        <v>0</v>
      </c>
      <c r="AK18" s="114">
        <f>SUM(AI18:AJ18)</f>
        <v>0</v>
      </c>
      <c r="AL18" s="115">
        <f>SUM(V18,AC18,AD18,AE18,AF18,AG18,AI18,AJ18)</f>
        <v>0</v>
      </c>
      <c r="AM18" s="119">
        <f>SUM(AA18,AH18)</f>
        <v>0</v>
      </c>
      <c r="AN18" s="117">
        <f>SUM(AD18,AF18,,AI18,AJ18)</f>
        <v>0</v>
      </c>
    </row>
    <row r="19" spans="1:40" customHeight="1" ht="15.6">
      <c r="A19" t="s">
        <v>148</v>
      </c>
      <c r="B19">
        <v>0</v>
      </c>
      <c r="C19">
        <v>0</v>
      </c>
      <c r="D19" s="121">
        <f>SUM(B19:C19)</f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121">
        <f>SUM(E19:U19)</f>
        <v>0</v>
      </c>
      <c r="W19">
        <v>0</v>
      </c>
      <c r="X19">
        <v>0</v>
      </c>
      <c r="Y19">
        <v>0</v>
      </c>
      <c r="Z19">
        <v>0</v>
      </c>
      <c r="AA19" s="120">
        <f>SUM(W19:Z19)</f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s="120">
        <f>SUM(AC19,AE19,AG19)</f>
        <v>0</v>
      </c>
      <c r="AI19">
        <v>0</v>
      </c>
      <c r="AJ19">
        <v>0</v>
      </c>
      <c r="AK19" s="114">
        <f>SUM(AI19:AJ19)</f>
        <v>0</v>
      </c>
      <c r="AL19" s="115">
        <f>SUM(V19,AC19,AD19,AE19,AF19,AG19,AI19,AJ19)</f>
        <v>0</v>
      </c>
      <c r="AM19" s="116">
        <f>SUM(AA19,AH19)</f>
        <v>0</v>
      </c>
      <c r="AN19" s="117">
        <f>SUM(AD19,AF19,,AI19,AJ19)</f>
        <v>0</v>
      </c>
    </row>
    <row r="20" spans="1:40" customHeight="1" ht="15.6">
      <c r="A20" t="s">
        <v>149</v>
      </c>
      <c r="B20">
        <v>0</v>
      </c>
      <c r="C20">
        <v>0</v>
      </c>
      <c r="D20" s="121">
        <f>SUM(B20:C20)</f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121">
        <f>SUM(E20:U20)</f>
        <v>0</v>
      </c>
      <c r="W20">
        <v>0</v>
      </c>
      <c r="X20">
        <v>0</v>
      </c>
      <c r="Y20">
        <v>0</v>
      </c>
      <c r="Z20">
        <v>0</v>
      </c>
      <c r="AA20" s="120">
        <f>SUM(W20:Z20)</f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s="120">
        <f>SUM(AC20,AE20,AG20)</f>
        <v>0</v>
      </c>
      <c r="AI20">
        <v>0</v>
      </c>
      <c r="AJ20">
        <v>0</v>
      </c>
      <c r="AK20" s="114">
        <f>SUM(AI20:AJ20)</f>
        <v>0</v>
      </c>
      <c r="AL20" s="115">
        <f>SUM(V20,AC20,AD20,AE20,AF20,AG20,AI20,AJ20)</f>
        <v>0</v>
      </c>
      <c r="AM20" s="116">
        <f>SUM(AA20,AH20)</f>
        <v>0</v>
      </c>
      <c r="AN20" s="117">
        <f>SUM(AD20,AF20,,AI20,AJ20)</f>
        <v>0</v>
      </c>
    </row>
    <row r="21" spans="1:40" customHeight="1" ht="15.6">
      <c r="A21" t="s">
        <v>150</v>
      </c>
      <c r="B21">
        <v>0</v>
      </c>
      <c r="C21">
        <v>0</v>
      </c>
      <c r="D21" s="121">
        <f>SUM(B21:C21)</f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121">
        <f>SUM(E21:U21)</f>
        <v>0</v>
      </c>
      <c r="W21">
        <v>0</v>
      </c>
      <c r="X21">
        <v>0</v>
      </c>
      <c r="Y21">
        <v>0</v>
      </c>
      <c r="Z21">
        <v>0</v>
      </c>
      <c r="AA21" s="120">
        <f>SUM(W21:Z21)</f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s="120">
        <f>SUM(AC21,AE21,AG21)</f>
        <v>0</v>
      </c>
      <c r="AI21">
        <v>0</v>
      </c>
      <c r="AJ21">
        <v>0</v>
      </c>
      <c r="AK21" s="114">
        <f>SUM(AI21:AJ21)</f>
        <v>0</v>
      </c>
      <c r="AL21" s="115">
        <f>SUM(V21,AC21,AD21,AE21,AF21,AG21,AI21,AJ21)</f>
        <v>0</v>
      </c>
      <c r="AM21" s="116">
        <f>SUM(AA21,AH21)</f>
        <v>0</v>
      </c>
      <c r="AN21" s="117">
        <f>SUM(AD21,AF21,,AI21,AJ21)</f>
        <v>0</v>
      </c>
    </row>
    <row r="22" spans="1:40" customHeight="1" ht="15.6">
      <c r="A22" t="s">
        <v>151</v>
      </c>
      <c r="B22">
        <v>0</v>
      </c>
      <c r="C22">
        <v>0</v>
      </c>
      <c r="D22" s="121">
        <f>SUM(B22:C22)</f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121">
        <f>SUM(E22:U22)</f>
        <v>0</v>
      </c>
      <c r="W22">
        <v>0</v>
      </c>
      <c r="X22">
        <v>0</v>
      </c>
      <c r="Y22">
        <v>0</v>
      </c>
      <c r="Z22">
        <v>0</v>
      </c>
      <c r="AA22" s="120">
        <f>SUM(W22:Z22)</f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s="120">
        <f>SUM(AC22,AE22,AG22)</f>
        <v>0</v>
      </c>
      <c r="AI22">
        <v>0</v>
      </c>
      <c r="AJ22">
        <v>0</v>
      </c>
      <c r="AK22" s="114">
        <f>SUM(AI22:AJ22)</f>
        <v>0</v>
      </c>
      <c r="AL22" s="115">
        <f>SUM(V22,AC22,AD22,AE22,AF22,AG22,AI22,AJ22)</f>
        <v>0</v>
      </c>
      <c r="AM22" s="116">
        <f>SUM(AA22,AH22)</f>
        <v>0</v>
      </c>
      <c r="AN22" s="117">
        <f>SUM(AD22,AF22,,AI22,AJ22)</f>
        <v>0</v>
      </c>
    </row>
    <row r="23" spans="1:40" customHeight="1" ht="15.6">
      <c r="A23" t="s">
        <v>152</v>
      </c>
      <c r="B23">
        <v>0</v>
      </c>
      <c r="C23">
        <v>0</v>
      </c>
      <c r="D23" s="121">
        <f>SUM(B23:C23)</f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121">
        <f>SUM(E23:U23)</f>
        <v>0</v>
      </c>
      <c r="W23">
        <v>0</v>
      </c>
      <c r="X23">
        <v>0</v>
      </c>
      <c r="Y23">
        <v>0</v>
      </c>
      <c r="Z23">
        <v>0</v>
      </c>
      <c r="AA23" s="120">
        <f>SUM(W23:Z23)</f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s="120">
        <f>SUM(AC23,AE23,AG23)</f>
        <v>0</v>
      </c>
      <c r="AI23">
        <v>0</v>
      </c>
      <c r="AJ23">
        <v>0</v>
      </c>
      <c r="AK23" s="114">
        <f>SUM(AI23:AJ23)</f>
        <v>0</v>
      </c>
      <c r="AL23" s="115">
        <f>SUM(V23,AC23,AD23,AE23,AF23,AG23,AI23,AJ23)</f>
        <v>0</v>
      </c>
      <c r="AM23" s="116">
        <f>SUM(AA23,AH23)</f>
        <v>0</v>
      </c>
      <c r="AN23" s="117">
        <f>SUM(AD23,AF23,,AI23,AJ23)</f>
        <v>0</v>
      </c>
    </row>
    <row r="24" spans="1:40" customHeight="1" ht="15.6">
      <c r="A24" t="s">
        <v>153</v>
      </c>
      <c r="B24">
        <v>0</v>
      </c>
      <c r="C24">
        <v>0</v>
      </c>
      <c r="D24" s="121">
        <f>SUM(B24:C24)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121">
        <f>SUM(E24:U24)</f>
        <v>0</v>
      </c>
      <c r="W24">
        <v>0</v>
      </c>
      <c r="X24">
        <v>0</v>
      </c>
      <c r="Y24">
        <v>0</v>
      </c>
      <c r="Z24">
        <v>0</v>
      </c>
      <c r="AA24" s="120">
        <f>SUM(W24:Z24)</f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s="120">
        <f>SUM(AC24,AE24,AG24)</f>
        <v>0</v>
      </c>
      <c r="AI24">
        <v>0</v>
      </c>
      <c r="AJ24">
        <v>0</v>
      </c>
      <c r="AK24" s="114">
        <f>SUM(AI24:AJ24)</f>
        <v>0</v>
      </c>
      <c r="AL24" s="115">
        <f>SUM(V24,AC24,AD24,AE24,AF24,AG24,AI24,AJ24)</f>
        <v>0</v>
      </c>
      <c r="AM24" s="116">
        <f>SUM(AA24,AH24)</f>
        <v>0</v>
      </c>
      <c r="AN24" s="117">
        <f>SUM(AD24,AF24,,AI24,AJ24)</f>
        <v>0</v>
      </c>
    </row>
    <row r="25" spans="1:40" customHeight="1" ht="15.6">
      <c r="A25" t="s">
        <v>154</v>
      </c>
      <c r="B25">
        <v>0</v>
      </c>
      <c r="C25">
        <v>0</v>
      </c>
      <c r="D25" s="121">
        <f>SUM(B25:C25)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121">
        <f>SUM(E25:U25)</f>
        <v>0</v>
      </c>
      <c r="W25">
        <v>0</v>
      </c>
      <c r="X25">
        <v>0</v>
      </c>
      <c r="Y25">
        <v>0</v>
      </c>
      <c r="Z25">
        <v>0</v>
      </c>
      <c r="AA25" s="120">
        <f>SUM(W25:Z25)</f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s="120">
        <f>SUM(AC25,AE25,AG25)</f>
        <v>0</v>
      </c>
      <c r="AI25">
        <v>0</v>
      </c>
      <c r="AJ25">
        <v>0</v>
      </c>
      <c r="AK25" s="114">
        <f>SUM(AI25:AJ25)</f>
        <v>0</v>
      </c>
      <c r="AL25" s="115">
        <f>SUM(V25,AC25,AD25,AE25,AF25,AG25,AI25,AJ25)</f>
        <v>0</v>
      </c>
      <c r="AM25" s="116">
        <f>SUM(AA25,AH25)</f>
        <v>0</v>
      </c>
      <c r="AN25" s="117">
        <f>SUM(AD25,AF25,,AI25,AJ25)</f>
        <v>0</v>
      </c>
    </row>
    <row r="26" spans="1:40" customHeight="1" ht="15.6">
      <c r="D26" s="121">
        <f>SUM(B26:C26)</f>
        <v>0</v>
      </c>
      <c r="V26" s="121">
        <f>SUM(E26:U26)</f>
        <v>0</v>
      </c>
      <c r="AA26" s="120">
        <f>SUM(W26:Z26)</f>
        <v>0</v>
      </c>
      <c r="AH26" s="120">
        <f>SUM(AC26,AE26,AG26)</f>
        <v>0</v>
      </c>
      <c r="AK26" s="114">
        <f>SUM(AI26:AJ26)</f>
        <v>0</v>
      </c>
      <c r="AL26" s="115">
        <f>SUM(V26,AC26,AD26,AE26,AF26,AG26,AI26,AJ26)</f>
        <v>0</v>
      </c>
      <c r="AM26" s="116">
        <f>SUM(AA26,AH26)</f>
        <v>0</v>
      </c>
      <c r="AN26" s="117">
        <f>SUM(AD26,AF26,,AI26,AJ26)</f>
        <v>0</v>
      </c>
    </row>
    <row r="27" spans="1:40" customHeight="1" ht="15.6">
      <c r="D27" s="121">
        <f>SUM(B27:C27)</f>
        <v>0</v>
      </c>
      <c r="V27" s="121">
        <f>SUM(E27:U27)</f>
        <v>0</v>
      </c>
      <c r="AA27" s="120">
        <f>SUM(W27:Z27)</f>
        <v>0</v>
      </c>
      <c r="AH27" s="120">
        <f>SUM(AC27,AE27,AG27)</f>
        <v>0</v>
      </c>
      <c r="AK27" s="114">
        <f>SUM(AI27:AJ27)</f>
        <v>0</v>
      </c>
      <c r="AL27" s="115">
        <f>SUM(V27,AC27,AD27,AE27,AF27,AG27,AI27,AJ27)</f>
        <v>0</v>
      </c>
      <c r="AM27" s="116">
        <f>SUM(AA27,AH27)</f>
        <v>0</v>
      </c>
      <c r="AN27" s="117">
        <f>SUM(AD27,AF27,,AI27,AJ27)</f>
        <v>0</v>
      </c>
    </row>
    <row r="28" spans="1:40" customHeight="1" ht="15.6">
      <c r="D28" s="121">
        <f>SUM(B28:C28)</f>
        <v>0</v>
      </c>
      <c r="V28" s="121">
        <f>SUM(E28:U28)</f>
        <v>0</v>
      </c>
      <c r="AA28" s="120">
        <f>SUM(W28:Z28)</f>
        <v>0</v>
      </c>
      <c r="AH28" s="120">
        <f>SUM(AC28,AE28,AG28)</f>
        <v>0</v>
      </c>
      <c r="AK28" s="114">
        <f>SUM(AI28:AJ28)</f>
        <v>0</v>
      </c>
      <c r="AL28" s="115">
        <f>SUM(V28,AC28,AD28,AE28,AF28,AG28,AI28,AJ28)</f>
        <v>0</v>
      </c>
      <c r="AM28" s="116">
        <f>SUM(AA28,AH28)</f>
        <v>0</v>
      </c>
      <c r="AN28" s="117">
        <f>SUM(AD28,AF28,,AI28,AJ28)</f>
        <v>0</v>
      </c>
    </row>
    <row r="29" spans="1:40" customHeight="1" ht="15.6">
      <c r="D29" s="121">
        <f>SUM(B29:C29)</f>
        <v>0</v>
      </c>
      <c r="V29" s="121">
        <f>SUM(E29:U29)</f>
        <v>0</v>
      </c>
      <c r="AA29" s="120">
        <f>SUM(W29:Z29)</f>
        <v>0</v>
      </c>
      <c r="AH29" s="120">
        <f>SUM(AC29,AE29,AG29)</f>
        <v>0</v>
      </c>
      <c r="AK29" s="114">
        <f>SUM(AI29:AJ29)</f>
        <v>0</v>
      </c>
      <c r="AL29" s="115">
        <f>SUM(V29,AC29,AD29,AE29,AF29,AG29,AI29,AJ29)</f>
        <v>0</v>
      </c>
      <c r="AM29" s="116">
        <f>SUM(AA29,AH29)</f>
        <v>0</v>
      </c>
      <c r="AN29" s="117">
        <f>SUM(AD29,AF29,,AI29,AJ29)</f>
        <v>0</v>
      </c>
    </row>
    <row r="30" spans="1:40" customHeight="1" ht="15.6">
      <c r="D30" s="121">
        <f>SUM(B30:C30)</f>
        <v>0</v>
      </c>
      <c r="V30" s="121">
        <f>SUM(E30:U30)</f>
        <v>0</v>
      </c>
      <c r="AA30" s="120">
        <f>SUM(W30:Z30)</f>
        <v>0</v>
      </c>
      <c r="AH30" s="120">
        <f>SUM(AC30,AE30,AG30)</f>
        <v>0</v>
      </c>
      <c r="AK30" s="114">
        <f>SUM(AI30:AJ30)</f>
        <v>0</v>
      </c>
      <c r="AL30" s="115">
        <f>SUM(V30,AC30,AD30,AE30,AF30,AG30,AI30,AJ30)</f>
        <v>0</v>
      </c>
      <c r="AM30" s="116">
        <f>SUM(AA30,AH30)</f>
        <v>0</v>
      </c>
      <c r="AN30" s="117">
        <f>SUM(AD30,AF30,,AI30,AJ30)</f>
        <v>0</v>
      </c>
    </row>
    <row r="31" spans="1:40" customHeight="1" ht="15.6">
      <c r="D31" s="121">
        <f>SUM(B31:C31)</f>
        <v>0</v>
      </c>
      <c r="V31" s="121">
        <f>SUM(E31:U31)</f>
        <v>0</v>
      </c>
      <c r="AA31" s="120">
        <f>SUM(W31:Z31)</f>
        <v>0</v>
      </c>
      <c r="AH31" s="120">
        <f>SUM(AC31,AE31,AG31)</f>
        <v>0</v>
      </c>
      <c r="AK31" s="114">
        <f>SUM(AI31:AJ31)</f>
        <v>0</v>
      </c>
      <c r="AL31" s="115">
        <f>SUM(V31,AC31,AD31,AE31,AF31,AG31,AI31,AJ31)</f>
        <v>0</v>
      </c>
      <c r="AM31" s="116">
        <f>SUM(AA31,AH31)</f>
        <v>0</v>
      </c>
      <c r="AN31" s="117">
        <f>SUM(AD31,AF31,,AI31,AJ31)</f>
        <v>0</v>
      </c>
    </row>
    <row r="32" spans="1:40" customHeight="1" ht="15.6">
      <c r="D32" s="121">
        <f>SUM(B32:C32)</f>
        <v>0</v>
      </c>
      <c r="V32" s="121">
        <f>SUM(E32:U32)</f>
        <v>0</v>
      </c>
      <c r="AA32" s="120">
        <f>SUM(W32:Z32)</f>
        <v>0</v>
      </c>
      <c r="AH32" s="120">
        <f>SUM(AC32,AE32,AG32)</f>
        <v>0</v>
      </c>
      <c r="AK32" s="114">
        <f>SUM(AI32:AJ32)</f>
        <v>0</v>
      </c>
      <c r="AL32" s="115">
        <f>SUM(V32,AC32,AD32,AE32,AF32,AG32,AI32,AJ32)</f>
        <v>0</v>
      </c>
      <c r="AM32" s="116">
        <f>SUM(AA32,AH32)</f>
        <v>0</v>
      </c>
      <c r="AN32" s="117">
        <f>SUM(AD32,AF32,,AI32,AJ32)</f>
        <v>0</v>
      </c>
    </row>
    <row r="33" spans="1:40" customHeight="1" ht="15.6">
      <c r="D33" s="121">
        <f>SUM(B33:C33)</f>
        <v>0</v>
      </c>
      <c r="V33" s="121">
        <f>SUM(E33:U33)</f>
        <v>0</v>
      </c>
      <c r="AA33" s="120">
        <f>SUM(W33:Z33)</f>
        <v>0</v>
      </c>
      <c r="AH33" s="120">
        <f>SUM(AC33,AE33,AG33)</f>
        <v>0</v>
      </c>
      <c r="AK33" s="114">
        <f>SUM(AI33:AJ33)</f>
        <v>0</v>
      </c>
      <c r="AL33" s="115">
        <f>SUM(V33,AC33,AD33,AE33,AF33,AG33,AI33,AJ33)</f>
        <v>0</v>
      </c>
      <c r="AM33" s="116">
        <f>SUM(AA33,AH33)</f>
        <v>0</v>
      </c>
      <c r="AN33" s="117">
        <f>SUM(AD33,AF33,,AI33,AJ33)</f>
        <v>0</v>
      </c>
    </row>
    <row r="34" spans="1:40" customHeight="1" ht="15.6">
      <c r="D34" s="121">
        <f>SUM(B34:C34)</f>
        <v>0</v>
      </c>
      <c r="V34" s="121">
        <f>SUM(E34:U34)</f>
        <v>0</v>
      </c>
      <c r="AA34" s="120">
        <f>SUM(W34:Z34)</f>
        <v>0</v>
      </c>
      <c r="AH34" s="120">
        <f>SUM(AC34,AE34,AG34)</f>
        <v>0</v>
      </c>
      <c r="AK34" s="114">
        <f>SUM(AI34:AJ34)</f>
        <v>0</v>
      </c>
      <c r="AL34" s="115">
        <f>SUM(V34,AC34,AD34,AE34,AF34,AG34,AI34,AJ34)</f>
        <v>0</v>
      </c>
      <c r="AM34" s="116">
        <f>SUM(AA34,AH34)</f>
        <v>0</v>
      </c>
      <c r="AN34" s="117">
        <f>SUM(AD34,AF34,,AI34,AJ34)</f>
        <v>0</v>
      </c>
    </row>
    <row r="35" spans="1:40" customHeight="1" ht="15.6">
      <c r="D35" s="121">
        <f>SUM(B35:C35)</f>
        <v>0</v>
      </c>
      <c r="V35" s="121">
        <f>SUM(E35:U35)</f>
        <v>0</v>
      </c>
      <c r="AA35" s="120">
        <f>SUM(W35:Z35)</f>
        <v>0</v>
      </c>
      <c r="AH35" s="120">
        <f>SUM(AC35,AE35,AG35)</f>
        <v>0</v>
      </c>
      <c r="AK35" s="114">
        <f>SUM(AI35:AJ35)</f>
        <v>0</v>
      </c>
      <c r="AL35" s="115">
        <f>SUM(V35,AC35,AD35,AE35,AF35,AG35,AI35,AJ35)</f>
        <v>0</v>
      </c>
      <c r="AM35" s="116">
        <f>SUM(AA35,AH35)</f>
        <v>0</v>
      </c>
      <c r="AN35" s="117">
        <f>SUM(AD35,AF35,,AI35,AJ35)</f>
        <v>0</v>
      </c>
    </row>
    <row r="36" spans="1:40" customHeight="1" ht="15.6">
      <c r="D36" s="121">
        <f>SUM(B36:C36)</f>
        <v>0</v>
      </c>
      <c r="V36" s="121">
        <f>SUM(E36:U36)</f>
        <v>0</v>
      </c>
      <c r="AA36" s="120">
        <f>SUM(W36:Z36)</f>
        <v>0</v>
      </c>
      <c r="AH36" s="120">
        <f>SUM(AC36,AE36,AG36)</f>
        <v>0</v>
      </c>
      <c r="AK36" s="114">
        <f>SUM(AI36:AJ36)</f>
        <v>0</v>
      </c>
      <c r="AL36" s="115">
        <f>SUM(V36,AC36,AD36,AE36,AF36,AG36,AI36,AJ36)</f>
        <v>0</v>
      </c>
      <c r="AM36" s="116">
        <f>SUM(AA36,AH36)</f>
        <v>0</v>
      </c>
      <c r="AN36" s="117">
        <f>SUM(AD36,AF36,,AI36,AJ36)</f>
        <v>0</v>
      </c>
    </row>
    <row r="37" spans="1:40" customHeight="1" ht="15.6">
      <c r="D37" s="121">
        <f>SUM(B37:C37)</f>
        <v>0</v>
      </c>
      <c r="V37" s="121">
        <f>SUM(E37:U37)</f>
        <v>0</v>
      </c>
      <c r="AA37" s="120">
        <f>SUM(W37:Z37)</f>
        <v>0</v>
      </c>
      <c r="AH37" s="120">
        <f>SUM(AC37,AE37,AG37)</f>
        <v>0</v>
      </c>
      <c r="AK37" s="114">
        <f>SUM(AI37:AJ37)</f>
        <v>0</v>
      </c>
      <c r="AL37" s="118">
        <f>SUM(V37,AC37,AD37,AE37,AF37,AG37,AI37,AJ37)</f>
        <v>0</v>
      </c>
      <c r="AM37" s="119">
        <f>SUM(AA37,AH37)</f>
        <v>0</v>
      </c>
      <c r="AN37" s="117">
        <f>SUM(AD37,AF37,,AI37,AJ37)</f>
        <v>0</v>
      </c>
    </row>
    <row r="38" spans="1:40" customHeight="1" ht="15.6">
      <c r="D38" s="121">
        <f>SUM(B38:C38)</f>
        <v>0</v>
      </c>
      <c r="V38" s="121">
        <f>SUM(E38:U38)</f>
        <v>0</v>
      </c>
      <c r="AA38" s="120">
        <f>SUM(W38:Z38)</f>
        <v>0</v>
      </c>
      <c r="AH38" s="120">
        <f>SUM(AC38,AE38,AG38)</f>
        <v>0</v>
      </c>
      <c r="AK38" s="114">
        <f>SUM(AI38:AJ38)</f>
        <v>0</v>
      </c>
      <c r="AL38" s="115">
        <f>SUM(V38,AC38,AD38,AE38,AF38,AG38,AI38,AJ38)</f>
        <v>0</v>
      </c>
      <c r="AM38" s="116">
        <f>SUM(AA38,AH38)</f>
        <v>0</v>
      </c>
      <c r="AN38" s="117">
        <f>SUM(AD38,AF38,,AI38,AJ38)</f>
        <v>0</v>
      </c>
    </row>
    <row r="39" spans="1:40" customHeight="1" ht="15.6">
      <c r="D39" s="121">
        <f>SUM(B39:C39)</f>
        <v>0</v>
      </c>
      <c r="V39" s="121">
        <f>SUM(E39:U39)</f>
        <v>0</v>
      </c>
      <c r="AA39" s="120">
        <f>SUM(W39:Z39)</f>
        <v>0</v>
      </c>
      <c r="AH39" s="120">
        <f>SUM(AC39,AE39,AG39)</f>
        <v>0</v>
      </c>
      <c r="AK39" s="114">
        <f>SUM(AI39:AJ39)</f>
        <v>0</v>
      </c>
      <c r="AL39" s="115">
        <f>SUM(V39,AC39,AD39,AE39,AF39,AG39,AI39,AJ39)</f>
        <v>0</v>
      </c>
      <c r="AM39" s="119">
        <f>SUM(AA39,AH39)</f>
        <v>0</v>
      </c>
      <c r="AN39" s="117">
        <f>SUM(AD39,AF39,,AI39,AJ39)</f>
        <v>0</v>
      </c>
    </row>
    <row r="40" spans="1:40" customHeight="1" ht="15.6">
      <c r="D40" s="121">
        <f>SUM(B40:C40)</f>
        <v>0</v>
      </c>
      <c r="V40" s="121">
        <f>SUM(E40:U40)</f>
        <v>0</v>
      </c>
      <c r="AA40" s="120">
        <f>SUM(W40:Z40)</f>
        <v>0</v>
      </c>
      <c r="AH40" s="120">
        <f>SUM(AC40,AE40,AG40)</f>
        <v>0</v>
      </c>
      <c r="AK40" s="114">
        <f>SUM(AI40:AJ40)</f>
        <v>0</v>
      </c>
      <c r="AL40" s="115">
        <f>SUM(V40,AC40,AD40,AE40,AF40,AG40,AI40,AJ40)</f>
        <v>0</v>
      </c>
      <c r="AM40" s="116">
        <f>SUM(AA40,AH40)</f>
        <v>0</v>
      </c>
      <c r="AN40" s="117">
        <f>SUM(AD40,AF40,,AI40,AJ40)</f>
        <v>0</v>
      </c>
    </row>
    <row r="41" spans="1:40" customHeight="1" ht="15.6">
      <c r="D41" s="121">
        <f>SUM(B41:C41)</f>
        <v>0</v>
      </c>
      <c r="V41" s="121">
        <f>SUM(E41:U41)</f>
        <v>0</v>
      </c>
      <c r="AA41" s="120">
        <f>SUM(W41:Z41)</f>
        <v>0</v>
      </c>
      <c r="AH41" s="120">
        <f>SUM(AC41,AE41,AG41)</f>
        <v>0</v>
      </c>
      <c r="AK41" s="114">
        <f>SUM(AI41:AJ41)</f>
        <v>0</v>
      </c>
      <c r="AL41" s="115">
        <f>SUM(V41,AC41,AD41,AE41,AF41,AG41,AI41,AJ41)</f>
        <v>0</v>
      </c>
      <c r="AM41" s="119">
        <f>SUM(AA41,AH41)</f>
        <v>0</v>
      </c>
      <c r="AN41" s="117">
        <f>SUM(AD41,AF41,,AI41,AJ41)</f>
        <v>0</v>
      </c>
    </row>
    <row r="42" spans="1:40" customHeight="1" ht="15.6">
      <c r="D42" s="121">
        <f>SUM(B42:C42)</f>
        <v>0</v>
      </c>
      <c r="V42" s="121">
        <f>SUM(E42:U42)</f>
        <v>0</v>
      </c>
      <c r="AA42" s="120">
        <f>SUM(W42:Z42)</f>
        <v>0</v>
      </c>
      <c r="AH42" s="120">
        <f>SUM(AC42,AE42,AG42)</f>
        <v>0</v>
      </c>
      <c r="AK42" s="114">
        <f>SUM(AI42:AJ42)</f>
        <v>0</v>
      </c>
      <c r="AL42" s="115">
        <f>SUM(V42,AC42,AD42,AE42,AF42,AG42,AI42,AJ42)</f>
        <v>0</v>
      </c>
      <c r="AM42" s="116">
        <f>SUM(AA42,AH42)</f>
        <v>0</v>
      </c>
      <c r="AN42" s="117">
        <f>SUM(AD42,AF42,,AI42,AJ42)</f>
        <v>0</v>
      </c>
    </row>
    <row r="43" spans="1:40" customHeight="1" ht="15.6">
      <c r="D43" s="121">
        <f>SUM(B43:C43)</f>
        <v>0</v>
      </c>
      <c r="V43" s="121">
        <f>SUM(E43:U43)</f>
        <v>0</v>
      </c>
      <c r="AA43" s="120">
        <f>SUM(W43:Z43)</f>
        <v>0</v>
      </c>
      <c r="AH43" s="120">
        <f>SUM(AC43,AE43,AG43)</f>
        <v>0</v>
      </c>
      <c r="AK43" s="114">
        <f>SUM(AI43:AJ43)</f>
        <v>0</v>
      </c>
      <c r="AL43" s="115">
        <f>SUM(V43,AC43,AD43,AE43,AF43,AG43,AI43,AJ43)</f>
        <v>0</v>
      </c>
      <c r="AM43" s="116">
        <f>SUM(AA43,AH43)</f>
        <v>0</v>
      </c>
      <c r="AN43" s="117">
        <f>SUM(AD43,AF43,,AI43,AJ43)</f>
        <v>0</v>
      </c>
    </row>
    <row r="44" spans="1:40" customHeight="1" ht="15.6">
      <c r="D44" s="121">
        <f>SUM(B44:C44)</f>
        <v>0</v>
      </c>
      <c r="V44" s="121">
        <f>SUM(E44:U44)</f>
        <v>0</v>
      </c>
      <c r="AA44" s="120">
        <f>SUM(W44:Z44)</f>
        <v>0</v>
      </c>
      <c r="AH44" s="120">
        <f>SUM(AC44,AE44,AG44)</f>
        <v>0</v>
      </c>
      <c r="AK44" s="114">
        <f>SUM(AI44:AJ44)</f>
        <v>0</v>
      </c>
      <c r="AL44" s="115">
        <f>SUM(V44,AC44,AD44,AE44,AF44,AG44,AI44,AJ44)</f>
        <v>0</v>
      </c>
      <c r="AM44" s="116">
        <f>SUM(AA44,AH44)</f>
        <v>0</v>
      </c>
      <c r="AN44" s="117">
        <f>SUM(AD44,AF44,,AI44,AJ44)</f>
        <v>0</v>
      </c>
    </row>
    <row r="45" spans="1:40" customHeight="1" ht="15.6">
      <c r="D45" s="121">
        <f>SUM(B45:C45)</f>
        <v>0</v>
      </c>
      <c r="V45" s="121">
        <f>SUM(E45:U45)</f>
        <v>0</v>
      </c>
      <c r="AA45" s="120">
        <f>SUM(W45:Z45)</f>
        <v>0</v>
      </c>
      <c r="AH45" s="120">
        <f>SUM(AC45,AE45,AG45)</f>
        <v>0</v>
      </c>
      <c r="AK45" s="114">
        <f>SUM(AI45:AJ45)</f>
        <v>0</v>
      </c>
      <c r="AL45" s="115">
        <f>SUM(V45,AC45,AD45,AE45,AF45,AG45,AI45,AJ45)</f>
        <v>0</v>
      </c>
      <c r="AM45" s="116">
        <f>SUM(AA45,AH45)</f>
        <v>0</v>
      </c>
      <c r="AN45" s="117">
        <f>SUM(AD45,AF45,,AI45,AJ45)</f>
        <v>0</v>
      </c>
    </row>
    <row r="46" spans="1:40" customHeight="1" ht="15.6">
      <c r="D46" s="121">
        <f>SUM(B46:C46)</f>
        <v>0</v>
      </c>
      <c r="V46" s="121">
        <f>SUM(E46:U46)</f>
        <v>0</v>
      </c>
      <c r="AA46" s="120">
        <f>SUM(W46:Z46)</f>
        <v>0</v>
      </c>
      <c r="AH46" s="120">
        <f>SUM(AC46,AE46,AG46)</f>
        <v>0</v>
      </c>
      <c r="AK46" s="114">
        <f>SUM(AI46:AJ46)</f>
        <v>0</v>
      </c>
      <c r="AL46" s="115">
        <f>SUM(V46,AC46,AD46,AE46,AF46,AG46,AI46,AJ46)</f>
        <v>0</v>
      </c>
      <c r="AM46" s="116">
        <f>SUM(AA46,AH46)</f>
        <v>0</v>
      </c>
      <c r="AN46" s="117">
        <f>SUM(AD46,AF46,,AI46,AJ46)</f>
        <v>0</v>
      </c>
    </row>
    <row r="47" spans="1:40" customHeight="1" ht="15.6">
      <c r="D47" s="121">
        <f>SUM(B47:C47)</f>
        <v>0</v>
      </c>
      <c r="V47" s="121">
        <f>SUM(E47:U47)</f>
        <v>0</v>
      </c>
      <c r="AA47" s="120">
        <f>SUM(W47:Z47)</f>
        <v>0</v>
      </c>
      <c r="AH47" s="120">
        <f>SUM(AC47,AE47,AG47)</f>
        <v>0</v>
      </c>
      <c r="AK47" s="114">
        <f>SUM(AI47:AJ47)</f>
        <v>0</v>
      </c>
      <c r="AL47" s="115">
        <f>SUM(V47,AC47,AD47,AE47,AF47,AG47,AI47,AJ47)</f>
        <v>0</v>
      </c>
      <c r="AM47" s="116">
        <f>SUM(AA47,AH47)</f>
        <v>0</v>
      </c>
      <c r="AN47" s="117">
        <f>SUM(AD47,AF47,,AI47,AJ47)</f>
        <v>0</v>
      </c>
    </row>
    <row r="48" spans="1:40" customHeight="1" ht="15.6">
      <c r="D48" s="121">
        <f>SUM(B48:C48)</f>
        <v>0</v>
      </c>
      <c r="V48" s="121">
        <f>SUM(E48:U48)</f>
        <v>0</v>
      </c>
      <c r="AA48" s="120">
        <f>SUM(W48:Z48)</f>
        <v>0</v>
      </c>
      <c r="AH48" s="120">
        <f>SUM(AC48,AE48,AG48)</f>
        <v>0</v>
      </c>
      <c r="AK48" s="114">
        <f>SUM(AI48:AJ48)</f>
        <v>0</v>
      </c>
      <c r="AL48" s="115">
        <f>SUM(V48,AC48,AD48,AE48,AF48,AG48,AI48,AJ48)</f>
        <v>0</v>
      </c>
      <c r="AM48" s="116">
        <f>SUM(AA48,AH48)</f>
        <v>0</v>
      </c>
      <c r="AN48" s="117">
        <f>SUM(AD48,AF48,,AI48,AJ48)</f>
        <v>0</v>
      </c>
    </row>
    <row r="49" spans="1:40" customHeight="1" ht="15.6">
      <c r="D49" s="121">
        <f>SUM(B49:C49)</f>
        <v>0</v>
      </c>
      <c r="V49" s="121">
        <f>SUM(E49:U49)</f>
        <v>0</v>
      </c>
      <c r="AA49" s="120">
        <f>SUM(W49:Z49)</f>
        <v>0</v>
      </c>
      <c r="AH49" s="120">
        <f>SUM(AC49,AE49,AG49)</f>
        <v>0</v>
      </c>
      <c r="AK49" s="114">
        <f>SUM(AI49:AJ49)</f>
        <v>0</v>
      </c>
      <c r="AL49" s="115">
        <f>SUM(V49,AC49,AD49,AE49,AF49,AG49,AI49,AJ49)</f>
        <v>0</v>
      </c>
      <c r="AM49" s="116">
        <f>SUM(AA49,AH49)</f>
        <v>0</v>
      </c>
      <c r="AN49" s="117">
        <f>SUM(AD49,AF49,,AI49,AJ49)</f>
        <v>0</v>
      </c>
    </row>
    <row r="50" spans="1:40" customHeight="1" ht="15.6">
      <c r="D50" s="121">
        <f>SUM(B50:C50)</f>
        <v>0</v>
      </c>
      <c r="V50" s="121">
        <f>SUM(E50:U50)</f>
        <v>0</v>
      </c>
      <c r="AA50" s="120">
        <f>SUM(W50:Z50)</f>
        <v>0</v>
      </c>
      <c r="AH50" s="120">
        <f>SUM(AC50,AE50,AG50)</f>
        <v>0</v>
      </c>
      <c r="AK50" s="114">
        <f>SUM(AI50:AJ50)</f>
        <v>0</v>
      </c>
      <c r="AL50" s="115">
        <f>SUM(V50,AC50,AD50,AE50,AF50,AG50,AI50,AJ50)</f>
        <v>0</v>
      </c>
      <c r="AM50" s="116">
        <f>SUM(AA50,AH50)</f>
        <v>0</v>
      </c>
      <c r="AN50" s="117">
        <f>SUM(AD50,AF50,,AI50,AJ50)</f>
        <v>0</v>
      </c>
    </row>
    <row r="51" spans="1:40" customHeight="1" ht="15.6">
      <c r="D51" s="121">
        <f>SUM(B51:C51)</f>
        <v>0</v>
      </c>
      <c r="V51" s="121">
        <f>SUM(E51:U51)</f>
        <v>0</v>
      </c>
      <c r="AA51" s="120">
        <f>SUM(W51:Z51)</f>
        <v>0</v>
      </c>
      <c r="AH51" s="120">
        <f>SUM(AC51,AE51,AG51)</f>
        <v>0</v>
      </c>
      <c r="AK51" s="114">
        <f>SUM(AI51:AJ51)</f>
        <v>0</v>
      </c>
      <c r="AL51" s="115">
        <f>SUM(V51,AC51,AD51,AE51,AF51,AG51,AI51,AJ51)</f>
        <v>0</v>
      </c>
      <c r="AM51" s="116">
        <f>SUM(AA51,AH51)</f>
        <v>0</v>
      </c>
      <c r="AN51" s="117">
        <f>SUM(AD51,AF51,,AI51,AJ51)</f>
        <v>0</v>
      </c>
    </row>
    <row r="52" spans="1:40" customHeight="1" ht="15.6">
      <c r="D52" s="121">
        <f>SUM(B52:C52)</f>
        <v>0</v>
      </c>
      <c r="V52" s="121">
        <f>SUM(E52:U52)</f>
        <v>0</v>
      </c>
      <c r="AA52" s="120">
        <f>SUM(W52:Z52)</f>
        <v>0</v>
      </c>
      <c r="AH52" s="120">
        <f>SUM(AC52,AE52,AG52)</f>
        <v>0</v>
      </c>
      <c r="AK52" s="114">
        <f>SUM(AI52:AJ52)</f>
        <v>0</v>
      </c>
      <c r="AL52" s="115">
        <f>SUM(V52,AC52,AD52,AE52,AF52,AG52,AI52,AJ52)</f>
        <v>0</v>
      </c>
      <c r="AM52" s="116">
        <f>SUM(AA52,AH52)</f>
        <v>0</v>
      </c>
      <c r="AN52" s="117">
        <f>SUM(AD52,AF52,,AI52,AJ52)</f>
        <v>0</v>
      </c>
    </row>
    <row r="53" spans="1:40" customHeight="1" ht="15.6">
      <c r="D53" s="121">
        <f>SUM(B53:C53)</f>
        <v>0</v>
      </c>
      <c r="V53" s="121">
        <f>SUM(E53:U53)</f>
        <v>0</v>
      </c>
      <c r="AA53" s="120">
        <f>SUM(W53:Z53)</f>
        <v>0</v>
      </c>
      <c r="AH53" s="120">
        <f>SUM(AC53,AE53,AG53)</f>
        <v>0</v>
      </c>
      <c r="AK53" s="114">
        <f>SUM(AI53:AJ53)</f>
        <v>0</v>
      </c>
      <c r="AL53" s="115">
        <f>SUM(V53,AC53,AD53,AE53,AF53,AG53,AI53,AJ53)</f>
        <v>0</v>
      </c>
      <c r="AM53" s="116">
        <f>SUM(AA53,AH53)</f>
        <v>0</v>
      </c>
      <c r="AN53" s="117">
        <f>SUM(AD53,AF53,,AI53,AJ53)</f>
        <v>0</v>
      </c>
    </row>
    <row r="54" spans="1:40" customHeight="1" ht="15.6">
      <c r="D54" s="121">
        <f>SUM(B54:C54)</f>
        <v>0</v>
      </c>
      <c r="V54" s="121">
        <f>SUM(E54:U54)</f>
        <v>0</v>
      </c>
      <c r="AA54" s="120">
        <f>SUM(W54:Z54)</f>
        <v>0</v>
      </c>
      <c r="AH54" s="120">
        <f>SUM(AC54,AE54,AG54)</f>
        <v>0</v>
      </c>
      <c r="AK54" s="114">
        <f>SUM(AI54:AJ54)</f>
        <v>0</v>
      </c>
      <c r="AL54" s="115">
        <f>SUM(V54,AC54,AD54,AE54,AF54,AG54,AI54,AJ54)</f>
        <v>0</v>
      </c>
      <c r="AM54" s="116">
        <f>SUM(AA54,AH54)</f>
        <v>0</v>
      </c>
      <c r="AN54" s="117">
        <f>SUM(AD54,AF54,,AI54,AJ54)</f>
        <v>0</v>
      </c>
    </row>
    <row r="55" spans="1:40" customHeight="1" ht="15.6">
      <c r="D55" s="121">
        <f>SUM(B55:C55)</f>
        <v>0</v>
      </c>
      <c r="V55" s="121">
        <f>SUM(E55:U55)</f>
        <v>0</v>
      </c>
      <c r="AA55" s="120">
        <f>SUM(W55:Z55)</f>
        <v>0</v>
      </c>
      <c r="AH55" s="120">
        <f>SUM(AC55,AE55,AG55)</f>
        <v>0</v>
      </c>
      <c r="AK55" s="114">
        <f>SUM(AI55:AJ55)</f>
        <v>0</v>
      </c>
      <c r="AL55" s="115">
        <f>SUM(V55,AC55,AD55,AE55,AF55,AG55,AI55,AJ55)</f>
        <v>0</v>
      </c>
      <c r="AM55" s="116">
        <f>SUM(AA55,AH55)</f>
        <v>0</v>
      </c>
      <c r="AN55" s="117">
        <f>SUM(AD55,AF55,,AI55,AJ55)</f>
        <v>0</v>
      </c>
    </row>
    <row r="56" spans="1:40" customHeight="1" ht="15.6">
      <c r="D56" s="121">
        <f>SUM(B56:C56)</f>
        <v>0</v>
      </c>
      <c r="V56" s="121">
        <f>SUM(E56:U56)</f>
        <v>0</v>
      </c>
      <c r="AA56" s="120">
        <f>SUM(W56:Z56)</f>
        <v>0</v>
      </c>
      <c r="AH56" s="120">
        <f>SUM(AC56,AE56,AG56)</f>
        <v>0</v>
      </c>
      <c r="AK56" s="114">
        <f>SUM(AI56:AJ56)</f>
        <v>0</v>
      </c>
      <c r="AL56" s="115">
        <f>SUM(V56,AC56,AD56,AE56,AF56,AG56,AI56,AJ56)</f>
        <v>0</v>
      </c>
      <c r="AM56" s="116">
        <f>SUM(AA56,AH56)</f>
        <v>0</v>
      </c>
      <c r="AN56" s="117">
        <f>SUM(AD56,AF56,,AI56,AJ56)</f>
        <v>0</v>
      </c>
    </row>
    <row r="57" spans="1:40" customHeight="1" ht="15.6">
      <c r="D57" s="121">
        <f>SUM(B57:C57)</f>
        <v>0</v>
      </c>
      <c r="V57" s="121">
        <f>SUM(E57:U57)</f>
        <v>0</v>
      </c>
      <c r="AA57" s="120">
        <f>SUM(W57:Z57)</f>
        <v>0</v>
      </c>
      <c r="AH57" s="120">
        <f>SUM(AC57,AE57,AG57)</f>
        <v>0</v>
      </c>
      <c r="AK57" s="114">
        <f>SUM(AI57:AJ57)</f>
        <v>0</v>
      </c>
      <c r="AL57" s="115">
        <f>SUM(V57,AC57,AD57,AE57,AF57,AG57,AI57,AJ57)</f>
        <v>0</v>
      </c>
      <c r="AM57" s="116">
        <f>SUM(AA57,AH57)</f>
        <v>0</v>
      </c>
      <c r="AN57" s="117">
        <f>SUM(AD57,AF57,,AI57,AJ57)</f>
        <v>0</v>
      </c>
    </row>
    <row r="58" spans="1:40" customHeight="1" ht="15.6">
      <c r="D58" s="121">
        <f>SUM(B58:C58)</f>
        <v>0</v>
      </c>
      <c r="V58" s="121">
        <f>SUM(E58:U58)</f>
        <v>0</v>
      </c>
      <c r="AA58" s="120">
        <f>SUM(W58:Z58)</f>
        <v>0</v>
      </c>
      <c r="AH58" s="120">
        <f>SUM(AC58,AE58,AG58)</f>
        <v>0</v>
      </c>
      <c r="AK58" s="114">
        <f>SUM(AI58:AJ58)</f>
        <v>0</v>
      </c>
      <c r="AL58" s="115">
        <f>SUM(V58,AC58,AD58,AE58,AF58,AG58,AI58,AJ58)</f>
        <v>0</v>
      </c>
      <c r="AM58" s="116">
        <f>SUM(AA58,AH58)</f>
        <v>0</v>
      </c>
      <c r="AN58" s="117">
        <f>SUM(AD58,AF58,,AI58,AJ58)</f>
        <v>0</v>
      </c>
    </row>
    <row r="59" spans="1:40" customHeight="1" ht="15.6">
      <c r="D59" s="121">
        <f>SUM(B59:C59)</f>
        <v>0</v>
      </c>
      <c r="V59" s="121">
        <f>SUM(E59:U59)</f>
        <v>0</v>
      </c>
      <c r="AA59" s="120">
        <f>SUM(W59:Z59)</f>
        <v>0</v>
      </c>
      <c r="AH59" s="120">
        <f>SUM(AC59,AE59,AG59)</f>
        <v>0</v>
      </c>
      <c r="AK59" s="114">
        <f>SUM(AI59:AJ59)</f>
        <v>0</v>
      </c>
      <c r="AL59" s="115">
        <f>SUM(V59,AC59,AD59,AE59,AF59,AG59,AI59,AJ59)</f>
        <v>0</v>
      </c>
      <c r="AM59" s="116">
        <f>SUM(AA59,AH59)</f>
        <v>0</v>
      </c>
      <c r="AN59" s="117">
        <f>SUM(AD59,AF59,,AI59,AJ59)</f>
        <v>0</v>
      </c>
    </row>
    <row r="60" spans="1:40" customHeight="1" ht="15.6">
      <c r="D60" s="121">
        <f>SUM(B60:C60)</f>
        <v>0</v>
      </c>
      <c r="V60" s="121">
        <f>SUM(E60:U60)</f>
        <v>0</v>
      </c>
      <c r="AA60" s="120">
        <f>SUM(W60:Z60)</f>
        <v>0</v>
      </c>
      <c r="AH60" s="120">
        <f>SUM(AC60,AE60,AG60)</f>
        <v>0</v>
      </c>
      <c r="AK60" s="114">
        <f>SUM(AI60:AJ60)</f>
        <v>0</v>
      </c>
      <c r="AL60" s="118">
        <f>SUM(V60,AC60,AD60,AE60,AF60,AG60,AI60,AJ60)</f>
        <v>0</v>
      </c>
      <c r="AM60" s="119">
        <f>SUM(AA60,AH60)</f>
        <v>0</v>
      </c>
      <c r="AN60" s="117">
        <f>SUM(AD60,AF60,,AI60,AJ60)</f>
        <v>0</v>
      </c>
    </row>
    <row r="61" spans="1:40" customHeight="1" ht="15.6">
      <c r="D61" s="121">
        <f>SUM(B61:C61)</f>
        <v>0</v>
      </c>
      <c r="V61" s="121">
        <f>SUM(E61:U61)</f>
        <v>0</v>
      </c>
      <c r="AA61" s="120">
        <f>SUM(W61:Z61)</f>
        <v>0</v>
      </c>
      <c r="AH61" s="120">
        <f>SUM(AC61,AE61,AG61)</f>
        <v>0</v>
      </c>
      <c r="AK61" s="114">
        <f>SUM(AI61:AJ61)</f>
        <v>0</v>
      </c>
      <c r="AL61" s="115">
        <f>SUM(V61,AC61,AD61,AE61,AF61,AG61,AI61,AJ61)</f>
        <v>0</v>
      </c>
      <c r="AM61" s="116">
        <f>SUM(AA61,AH61)</f>
        <v>0</v>
      </c>
      <c r="AN61" s="117">
        <f>SUM(AD61,AF61,,AI61,AJ61)</f>
        <v>0</v>
      </c>
    </row>
    <row r="62" spans="1:40" customHeight="1" ht="15.6">
      <c r="D62" s="121">
        <f>SUM(B62:C62)</f>
        <v>0</v>
      </c>
      <c r="V62" s="121">
        <f>SUM(E62:U62)</f>
        <v>0</v>
      </c>
      <c r="AA62" s="120">
        <f>SUM(W62:Z62)</f>
        <v>0</v>
      </c>
      <c r="AH62" s="120">
        <f>SUM(AC62,AE62,AG62)</f>
        <v>0</v>
      </c>
      <c r="AK62" s="114">
        <f>SUM(AI62:AJ62)</f>
        <v>0</v>
      </c>
      <c r="AL62" s="115">
        <f>SUM(V62,AC62,AD62,AE62,AF62,AG62,AI62,AJ62)</f>
        <v>0</v>
      </c>
      <c r="AM62" s="119">
        <f>SUM(AA62,AH62)</f>
        <v>0</v>
      </c>
      <c r="AN62" s="117">
        <f>SUM(AD62,AF62,,AI62,AJ62)</f>
        <v>0</v>
      </c>
    </row>
    <row r="63" spans="1:40" customHeight="1" ht="15.6">
      <c r="D63" s="121">
        <f>SUM(B63:C63)</f>
        <v>0</v>
      </c>
      <c r="V63" s="121">
        <f>SUM(E63:U63)</f>
        <v>0</v>
      </c>
      <c r="AA63" s="120">
        <f>SUM(W63:Z63)</f>
        <v>0</v>
      </c>
      <c r="AH63" s="120">
        <f>SUM(AC63,AE63,AG63)</f>
        <v>0</v>
      </c>
      <c r="AK63" s="114">
        <f>SUM(AI63:AJ63)</f>
        <v>0</v>
      </c>
      <c r="AL63" s="115">
        <f>SUM(V63,AC63,AD63,AE63,AF63,AG63,AI63,AJ63)</f>
        <v>0</v>
      </c>
      <c r="AM63" s="116">
        <f>SUM(AA63,AH63)</f>
        <v>0</v>
      </c>
      <c r="AN63" s="117">
        <f>SUM(AD63,AF63,,AI63,AJ63)</f>
        <v>0</v>
      </c>
    </row>
    <row r="64" spans="1:40" customHeight="1" ht="15.6">
      <c r="D64" s="121">
        <f>SUM(B64:C64)</f>
        <v>0</v>
      </c>
      <c r="V64" s="121">
        <f>SUM(E64:U64)</f>
        <v>0</v>
      </c>
      <c r="AA64" s="120">
        <f>SUM(W64:Z64)</f>
        <v>0</v>
      </c>
      <c r="AH64" s="120">
        <f>SUM(AC64,AE64,AG64)</f>
        <v>0</v>
      </c>
      <c r="AK64" s="114">
        <f>SUM(AI64:AJ64)</f>
        <v>0</v>
      </c>
      <c r="AL64" s="115">
        <f>SUM(V64,AC64,AD64,AE64,AF64,AG64,AI64,AJ64)</f>
        <v>0</v>
      </c>
      <c r="AM64" s="119">
        <f>SUM(AA64,AH64)</f>
        <v>0</v>
      </c>
      <c r="AN64" s="117">
        <f>SUM(AD64,AF64,,AI64,AJ64)</f>
        <v>0</v>
      </c>
    </row>
    <row r="65" spans="1:40" customHeight="1" ht="15.6">
      <c r="D65" s="121">
        <f>SUM(B65:C65)</f>
        <v>0</v>
      </c>
      <c r="V65" s="121">
        <f>SUM(E65:U65)</f>
        <v>0</v>
      </c>
      <c r="AA65" s="120">
        <f>SUM(W65:Z65)</f>
        <v>0</v>
      </c>
      <c r="AH65" s="120">
        <f>SUM(AC65,AE65,AG65)</f>
        <v>0</v>
      </c>
      <c r="AK65" s="114">
        <f>SUM(AI65:AJ65)</f>
        <v>0</v>
      </c>
      <c r="AL65" s="115">
        <f>SUM(V65,AC65,AD65,AE65,AF65,AG65,AI65,AJ65)</f>
        <v>0</v>
      </c>
      <c r="AM65" s="116">
        <f>SUM(AA65,AH65)</f>
        <v>0</v>
      </c>
      <c r="AN65" s="117">
        <f>SUM(AD65,AF65,,AI65,AJ65)</f>
        <v>0</v>
      </c>
    </row>
    <row r="66" spans="1:40" customHeight="1" ht="15.6">
      <c r="D66" s="121">
        <f>SUM(B66:C66)</f>
        <v>0</v>
      </c>
      <c r="V66" s="121">
        <f>SUM(E66:U66)</f>
        <v>0</v>
      </c>
      <c r="AA66" s="120">
        <f>SUM(W66:Z66)</f>
        <v>0</v>
      </c>
      <c r="AH66" s="120">
        <f>SUM(AC66,AE66,AG66)</f>
        <v>0</v>
      </c>
      <c r="AK66" s="114">
        <f>SUM(AI66:AJ66)</f>
        <v>0</v>
      </c>
      <c r="AL66" s="115">
        <f>SUM(V66,AC66,AD66,AE66,AF66,AG66,AI66,AJ66)</f>
        <v>0</v>
      </c>
      <c r="AM66" s="116">
        <f>SUM(AA66,AH66)</f>
        <v>0</v>
      </c>
      <c r="AN66" s="117">
        <f>SUM(AD66,AF66,,AI66,AJ66)</f>
        <v>0</v>
      </c>
    </row>
    <row r="67" spans="1:40" customHeight="1" ht="15.6">
      <c r="D67" s="121">
        <f>SUM(B67:C67)</f>
        <v>0</v>
      </c>
      <c r="V67" s="121">
        <f>SUM(E67:U67)</f>
        <v>0</v>
      </c>
      <c r="AA67" s="120">
        <f>SUM(W67:Z67)</f>
        <v>0</v>
      </c>
      <c r="AH67" s="120">
        <f>SUM(AC67,AE67,AG67)</f>
        <v>0</v>
      </c>
      <c r="AK67" s="114">
        <f>SUM(AI67:AJ67)</f>
        <v>0</v>
      </c>
      <c r="AL67" s="115">
        <f>SUM(V67,AC67,AD67,AE67,AF67,AG67,AI67,AJ67)</f>
        <v>0</v>
      </c>
      <c r="AM67" s="116">
        <f>SUM(AA67,AH67)</f>
        <v>0</v>
      </c>
      <c r="AN67" s="117">
        <f>SUM(AD67,AF67,,AI67,AJ67)</f>
        <v>0</v>
      </c>
    </row>
    <row r="68" spans="1:40" customHeight="1" ht="15.6">
      <c r="D68" s="121">
        <f>SUM(B68:C68)</f>
        <v>0</v>
      </c>
      <c r="V68" s="121">
        <f>SUM(E68:U68)</f>
        <v>0</v>
      </c>
      <c r="AA68" s="120">
        <f>SUM(W68:Z68)</f>
        <v>0</v>
      </c>
      <c r="AH68" s="120">
        <f>SUM(AC68,AE68,AG68)</f>
        <v>0</v>
      </c>
      <c r="AK68" s="114">
        <f>SUM(AI68:AJ68)</f>
        <v>0</v>
      </c>
      <c r="AL68" s="115">
        <f>SUM(V68,AC68,AD68,AE68,AF68,AG68,AI68,AJ68)</f>
        <v>0</v>
      </c>
      <c r="AM68" s="116">
        <f>SUM(AA68,AH68)</f>
        <v>0</v>
      </c>
      <c r="AN68" s="117">
        <f>SUM(AD68,AF68,,AI68,AJ68)</f>
        <v>0</v>
      </c>
    </row>
    <row r="69" spans="1:40" customHeight="1" ht="15.6">
      <c r="D69" s="121">
        <f>SUM(B69:C69)</f>
        <v>0</v>
      </c>
      <c r="V69" s="121">
        <f>SUM(E69:U69)</f>
        <v>0</v>
      </c>
      <c r="AA69" s="120">
        <f>SUM(W69:Z69)</f>
        <v>0</v>
      </c>
      <c r="AH69" s="120">
        <f>SUM(AC69,AE69,AG69)</f>
        <v>0</v>
      </c>
      <c r="AK69" s="114">
        <f>SUM(AI69:AJ69)</f>
        <v>0</v>
      </c>
      <c r="AL69" s="115">
        <f>SUM(V69,AC69,AD69,AE69,AF69,AG69,AI69,AJ69)</f>
        <v>0</v>
      </c>
      <c r="AM69" s="116">
        <f>SUM(AA69,AH69)</f>
        <v>0</v>
      </c>
      <c r="AN69" s="117">
        <f>SUM(AD69,AF69,,AI69,AJ69)</f>
        <v>0</v>
      </c>
    </row>
    <row r="70" spans="1:40" customHeight="1" ht="15.6">
      <c r="D70" s="121">
        <f>SUM(B70:C70)</f>
        <v>0</v>
      </c>
      <c r="V70" s="121">
        <f>SUM(E70:U70)</f>
        <v>0</v>
      </c>
      <c r="AA70" s="120">
        <f>SUM(W70:Z70)</f>
        <v>0</v>
      </c>
      <c r="AH70" s="120">
        <f>SUM(AC70,AE70,AG70)</f>
        <v>0</v>
      </c>
      <c r="AK70" s="114">
        <f>SUM(AI70:AJ70)</f>
        <v>0</v>
      </c>
      <c r="AL70" s="115">
        <f>SUM(V70,AC70,AD70,AE70,AF70,AG70,AI70,AJ70)</f>
        <v>0</v>
      </c>
      <c r="AM70" s="116">
        <f>SUM(AA70,AH70)</f>
        <v>0</v>
      </c>
      <c r="AN70" s="117">
        <f>SUM(AD70,AF70,,AI70,AJ70)</f>
        <v>0</v>
      </c>
    </row>
    <row r="71" spans="1:40" customHeight="1" ht="15.6">
      <c r="D71" s="121">
        <f>SUM(B71:C71)</f>
        <v>0</v>
      </c>
      <c r="V71" s="121">
        <f>SUM(E71:U71)</f>
        <v>0</v>
      </c>
      <c r="AA71" s="120">
        <f>SUM(W71:Z71)</f>
        <v>0</v>
      </c>
      <c r="AH71" s="120">
        <f>SUM(AC71,AE71,AG71)</f>
        <v>0</v>
      </c>
      <c r="AK71" s="114">
        <f>SUM(AI71:AJ71)</f>
        <v>0</v>
      </c>
      <c r="AL71" s="115">
        <f>SUM(V71,AC71,AD71,AE71,AF71,AG71,AI71,AJ71)</f>
        <v>0</v>
      </c>
      <c r="AM71" s="116">
        <f>SUM(AA71,AH71)</f>
        <v>0</v>
      </c>
      <c r="AN71" s="117">
        <f>SUM(AD71,AF71,,AI71,AJ71)</f>
        <v>0</v>
      </c>
    </row>
    <row r="72" spans="1:40" customHeight="1" ht="15.6">
      <c r="D72" s="121">
        <f>SUM(B72:C72)</f>
        <v>0</v>
      </c>
      <c r="V72" s="121">
        <f>SUM(E72:U72)</f>
        <v>0</v>
      </c>
      <c r="AA72" s="120">
        <f>SUM(W72:Z72)</f>
        <v>0</v>
      </c>
      <c r="AH72" s="120">
        <f>SUM(AC72,AE72,AG72)</f>
        <v>0</v>
      </c>
      <c r="AK72" s="114">
        <f>SUM(AI72:AJ72)</f>
        <v>0</v>
      </c>
      <c r="AL72" s="115">
        <f>SUM(V72,AC72,AD72,AE72,AF72,AG72,AI72,AJ72)</f>
        <v>0</v>
      </c>
      <c r="AM72" s="116">
        <f>SUM(AA72,AH72)</f>
        <v>0</v>
      </c>
      <c r="AN72" s="117">
        <f>SUM(AD72,AF72,,AI72,AJ72)</f>
        <v>0</v>
      </c>
    </row>
    <row r="73" spans="1:40" customHeight="1" ht="15.6">
      <c r="D73" s="121">
        <f>SUM(B73:C73)</f>
        <v>0</v>
      </c>
      <c r="V73" s="121">
        <f>SUM(E73:U73)</f>
        <v>0</v>
      </c>
      <c r="AA73" s="120">
        <f>SUM(W73:Z73)</f>
        <v>0</v>
      </c>
      <c r="AH73" s="120">
        <f>SUM(AC73,AE73,AG73)</f>
        <v>0</v>
      </c>
      <c r="AK73" s="114">
        <f>SUM(AI73:AJ73)</f>
        <v>0</v>
      </c>
      <c r="AL73" s="115">
        <f>SUM(V73,AC73,AD73,AE73,AF73,AG73,AI73,AJ73)</f>
        <v>0</v>
      </c>
      <c r="AM73" s="116">
        <f>SUM(AA73,AH73)</f>
        <v>0</v>
      </c>
      <c r="AN73" s="117">
        <f>SUM(AD73,AF73,,AI73,AJ73)</f>
        <v>0</v>
      </c>
    </row>
    <row r="74" spans="1:40" customHeight="1" ht="15.6">
      <c r="A74" s="122" t="s">
        <v>174</v>
      </c>
      <c r="B74" s="122">
        <f>SUM(B11:B73)</f>
        <v>1</v>
      </c>
      <c r="C74" s="122">
        <f>SUM(C11:C73)</f>
        <v>0</v>
      </c>
      <c r="D74" s="122">
        <f>SUM(D11:D73)</f>
        <v>1</v>
      </c>
      <c r="E74" s="122">
        <f>SUM(E11:E73)</f>
        <v>1</v>
      </c>
      <c r="F74" s="122">
        <f>SUM(F11:F73)</f>
        <v>0</v>
      </c>
      <c r="G74" s="122">
        <f>SUM(G11:G73)</f>
        <v>0</v>
      </c>
      <c r="H74" s="122">
        <f>SUM(H11:H73)</f>
        <v>0</v>
      </c>
      <c r="I74" s="122">
        <f>SUM(I11:I73)</f>
        <v>0</v>
      </c>
      <c r="J74" s="122">
        <f>SUM(J11:J73)</f>
        <v>0</v>
      </c>
      <c r="K74" s="122">
        <f>SUM(K11:K73)</f>
        <v>0</v>
      </c>
      <c r="L74" s="122">
        <f>SUM(L11:L73)</f>
        <v>0</v>
      </c>
      <c r="M74" s="122">
        <f>SUM(M11:M73)</f>
        <v>0</v>
      </c>
      <c r="N74" s="122">
        <f>SUM(N11:N73)</f>
        <v>0</v>
      </c>
      <c r="O74" s="122">
        <f>SUM(O11:O73)</f>
        <v>0</v>
      </c>
      <c r="P74" s="122">
        <f>SUM(P11:P73)</f>
        <v>0</v>
      </c>
      <c r="Q74" s="122">
        <f>SUM(Q11:Q73)</f>
        <v>0</v>
      </c>
      <c r="R74" s="122">
        <f>SUM(R11:R73)</f>
        <v>0</v>
      </c>
      <c r="S74" s="122">
        <f>SUM(S11:S73)</f>
        <v>0</v>
      </c>
      <c r="T74" s="122">
        <f>SUM(T11:T73)</f>
        <v>0</v>
      </c>
      <c r="U74" s="122">
        <f>SUM(U11:U73)</f>
        <v>0</v>
      </c>
      <c r="V74" s="122">
        <f>SUM(V11:V73)</f>
        <v>1</v>
      </c>
      <c r="W74" s="122">
        <f>SUM(W11:W73)</f>
        <v>1</v>
      </c>
      <c r="X74" s="122">
        <f>SUM(X11:X73)</f>
        <v>0</v>
      </c>
      <c r="Y74" s="122">
        <f>SUM(Y11:Y73)</f>
        <v>0</v>
      </c>
      <c r="Z74" s="122">
        <f>SUM(Z11:Z73)</f>
        <v>0</v>
      </c>
      <c r="AA74" s="122">
        <f>SUM(AA11:AA73)</f>
        <v>1</v>
      </c>
      <c r="AB74" s="122">
        <f>SUM(AB11:AB73)</f>
        <v>1</v>
      </c>
      <c r="AC74" s="122">
        <f>SUM(AC11:AC73)</f>
        <v>0</v>
      </c>
      <c r="AD74" s="122">
        <f>SUM(AD11:AD73)</f>
        <v>0</v>
      </c>
      <c r="AE74" s="122">
        <f>SUM(AE11:AE73)</f>
        <v>0</v>
      </c>
      <c r="AF74" s="122">
        <f>SUM(AF11:AF73)</f>
        <v>0</v>
      </c>
      <c r="AG74" s="122">
        <f>SUM(AG11:AG73)</f>
        <v>0</v>
      </c>
      <c r="AH74" s="122">
        <f>SUM(AH11:AH73)</f>
        <v>0</v>
      </c>
      <c r="AI74" s="122">
        <f>SUM(AI11:AI73)</f>
        <v>1</v>
      </c>
      <c r="AJ74" s="122">
        <f>SUM(AJ11:AJ73)</f>
        <v>0</v>
      </c>
      <c r="AK74" s="122">
        <f>SUM(AK11:AK73)</f>
        <v>1</v>
      </c>
      <c r="AL74" s="122">
        <f>SUM(AL11:AL73)</f>
        <v>2</v>
      </c>
      <c r="AM74" s="122">
        <f>SUM(AM11:AM73)</f>
        <v>1</v>
      </c>
      <c r="AN74" s="122">
        <f>SUM(AN11:AN73)</f>
        <v>1</v>
      </c>
    </row>
    <row r="75" spans="1:40" customHeight="1" ht="15.6">
      <c r="A75" s="123" t="s">
        <v>234</v>
      </c>
      <c r="B75" s="124"/>
      <c r="C75" s="124"/>
      <c r="D75" s="124"/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6"/>
      <c r="R75" s="126"/>
      <c r="S75" s="126"/>
      <c r="T75" s="126"/>
      <c r="U75" s="126"/>
      <c r="V75" s="127"/>
      <c r="W75" s="126"/>
      <c r="X75" s="126"/>
      <c r="Y75" s="126"/>
      <c r="Z75" s="126"/>
      <c r="AA75" s="126"/>
      <c r="AB75" s="128"/>
      <c r="AC75" s="128"/>
      <c r="AD75" s="128"/>
      <c r="AE75" s="128"/>
      <c r="AF75" s="128"/>
      <c r="AG75" s="128"/>
      <c r="AH75" s="128"/>
      <c r="AI75" s="128"/>
      <c r="AJ75" s="128"/>
      <c r="AK75" s="128"/>
      <c r="AL75" s="27"/>
      <c r="AM75" s="27"/>
      <c r="AN75" s="27"/>
    </row>
    <row r="76" spans="1:40" customHeight="1" ht="15.6">
      <c r="A76" s="129"/>
      <c r="B76" s="129"/>
      <c r="C76" s="129"/>
      <c r="D76" s="129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  <c r="AG76" s="130"/>
      <c r="AH76" s="130"/>
      <c r="AI76" s="130"/>
      <c r="AJ76" s="130"/>
      <c r="AK76" s="130"/>
      <c r="AL76" s="130"/>
      <c r="AM76" s="130"/>
      <c r="AN76" s="130"/>
    </row>
    <row r="77" spans="1:40" customHeight="1" ht="15.6">
      <c r="A77" s="131"/>
      <c r="B77" s="131"/>
      <c r="C77" s="131"/>
      <c r="D77" s="131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  <c r="AJ77" s="130"/>
      <c r="AK77" s="130"/>
      <c r="AL77" s="130"/>
      <c r="AM77" s="130"/>
      <c r="AN77" s="130"/>
    </row>
    <row r="78" spans="1:40" customHeight="1" ht="23.4">
      <c r="A78" s="33"/>
      <c r="B78" s="33"/>
      <c r="C78" s="33"/>
      <c r="D78" s="33"/>
      <c r="E78" s="132" t="s">
        <v>235</v>
      </c>
      <c r="F78" s="40" t="s">
        <v>236</v>
      </c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133"/>
      <c r="R78" s="40"/>
      <c r="S78" s="40"/>
      <c r="T78" s="40"/>
      <c r="U78" s="40"/>
      <c r="V78" s="40"/>
      <c r="W78" s="134"/>
      <c r="X78" s="72"/>
      <c r="Y78" s="135" t="s">
        <v>237</v>
      </c>
      <c r="Z78" s="136"/>
      <c r="AA78" s="137"/>
      <c r="AB78" s="137"/>
      <c r="AC78" s="137"/>
      <c r="AD78" s="137"/>
      <c r="AE78" s="134"/>
      <c r="AF78" s="32"/>
      <c r="AG78" s="32"/>
      <c r="AH78" s="32"/>
      <c r="AI78" s="32"/>
      <c r="AJ78" s="32"/>
      <c r="AK78" s="32"/>
      <c r="AL78" s="32"/>
      <c r="AM78" s="32"/>
      <c r="AN78" s="32"/>
    </row>
    <row r="79" spans="1:40" customHeight="1" ht="18">
      <c r="A79" s="33"/>
      <c r="B79" s="33"/>
      <c r="C79" s="33"/>
      <c r="D79" s="33"/>
      <c r="E79" s="42"/>
      <c r="F79" s="43"/>
      <c r="G79" s="43"/>
      <c r="H79" s="43" t="s">
        <v>238</v>
      </c>
      <c r="I79" s="43"/>
      <c r="J79" s="43"/>
      <c r="K79" s="43"/>
      <c r="L79" s="43"/>
      <c r="M79" s="43"/>
      <c r="N79" s="43"/>
      <c r="O79" s="43"/>
      <c r="P79" s="43"/>
      <c r="Q79" s="138"/>
      <c r="R79" s="43"/>
      <c r="S79" s="43"/>
      <c r="T79" s="43"/>
      <c r="U79" s="43"/>
      <c r="V79" s="43"/>
      <c r="W79" s="44"/>
      <c r="X79" s="72"/>
      <c r="Y79" s="42"/>
      <c r="Z79" s="139" t="s">
        <v>239</v>
      </c>
      <c r="AA79" s="43"/>
      <c r="AB79" s="43"/>
      <c r="AC79" s="43"/>
      <c r="AD79" s="43"/>
      <c r="AE79" s="44"/>
      <c r="AF79" s="32"/>
      <c r="AG79" s="32"/>
      <c r="AH79" s="32"/>
      <c r="AI79" s="32"/>
      <c r="AJ79" s="32"/>
      <c r="AK79" s="32"/>
      <c r="AL79" s="32"/>
      <c r="AM79" s="32"/>
      <c r="AN79" s="32"/>
    </row>
    <row r="80" spans="1:40" customHeight="1" ht="18">
      <c r="A80" s="33"/>
      <c r="B80" s="33"/>
      <c r="C80" s="33"/>
      <c r="D80" s="33"/>
      <c r="E80" s="42"/>
      <c r="F80" s="43"/>
      <c r="G80" s="43"/>
      <c r="H80" s="43" t="s">
        <v>240</v>
      </c>
      <c r="I80" s="43"/>
      <c r="J80" s="43"/>
      <c r="K80" s="43"/>
      <c r="L80" s="43"/>
      <c r="M80" s="43"/>
      <c r="N80" s="43"/>
      <c r="O80" s="43"/>
      <c r="P80" s="43"/>
      <c r="Q80" s="138"/>
      <c r="R80" s="43"/>
      <c r="S80" s="43"/>
      <c r="T80" s="43"/>
      <c r="U80" s="43"/>
      <c r="V80" s="43"/>
      <c r="W80" s="44"/>
      <c r="X80" s="72"/>
      <c r="Y80" s="140"/>
      <c r="Z80" s="139" t="s">
        <v>241</v>
      </c>
      <c r="AA80" s="141"/>
      <c r="AB80" s="141"/>
      <c r="AC80" s="141"/>
      <c r="AD80" s="141"/>
      <c r="AE80" s="44"/>
      <c r="AF80" s="32"/>
      <c r="AG80" s="32"/>
      <c r="AH80" s="32"/>
      <c r="AI80" s="32"/>
      <c r="AJ80" s="32"/>
      <c r="AK80" s="32"/>
      <c r="AL80" s="32"/>
      <c r="AM80" s="32"/>
      <c r="AN80" s="32"/>
    </row>
    <row r="81" spans="1:40" customHeight="1" ht="18">
      <c r="A81" s="33"/>
      <c r="B81" s="33"/>
      <c r="C81" s="33"/>
      <c r="D81" s="33"/>
      <c r="E81" s="42"/>
      <c r="F81" s="43"/>
      <c r="G81" s="43"/>
      <c r="H81" s="43" t="s">
        <v>242</v>
      </c>
      <c r="I81" s="43"/>
      <c r="J81" s="43"/>
      <c r="K81" s="43"/>
      <c r="L81" s="43"/>
      <c r="M81" s="43"/>
      <c r="N81" s="142"/>
      <c r="O81" s="142"/>
      <c r="P81" s="142"/>
      <c r="Q81" s="138"/>
      <c r="R81" s="43"/>
      <c r="S81" s="43"/>
      <c r="T81" s="43"/>
      <c r="U81" s="43"/>
      <c r="V81" s="43"/>
      <c r="W81" s="44"/>
      <c r="X81" s="72"/>
      <c r="Y81" s="143"/>
      <c r="Z81" s="139" t="s">
        <v>243</v>
      </c>
      <c r="AA81" s="139"/>
      <c r="AB81" s="139"/>
      <c r="AC81" s="139"/>
      <c r="AD81" s="139"/>
      <c r="AE81" s="44"/>
      <c r="AF81" s="32"/>
      <c r="AG81" s="32"/>
      <c r="AH81" s="32"/>
      <c r="AI81" s="32"/>
      <c r="AJ81" s="32"/>
      <c r="AK81" s="32"/>
      <c r="AL81" s="32"/>
      <c r="AM81" s="32"/>
      <c r="AN81" s="32"/>
    </row>
    <row r="82" spans="1:40" customHeight="1" ht="18">
      <c r="A82" s="33"/>
      <c r="B82" s="33"/>
      <c r="C82" s="33"/>
      <c r="D82" s="33"/>
      <c r="E82" s="42"/>
      <c r="F82" s="43" t="s">
        <v>244</v>
      </c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138"/>
      <c r="R82" s="43"/>
      <c r="S82" s="43"/>
      <c r="T82" s="43"/>
      <c r="U82" s="43"/>
      <c r="V82" s="43"/>
      <c r="W82" s="44"/>
      <c r="X82" s="72"/>
      <c r="Y82" s="140"/>
      <c r="Z82" s="139" t="s">
        <v>245</v>
      </c>
      <c r="AA82" s="139"/>
      <c r="AB82" s="139"/>
      <c r="AC82" s="139"/>
      <c r="AD82" s="139"/>
      <c r="AE82" s="44"/>
      <c r="AF82" s="32"/>
      <c r="AG82" s="32"/>
      <c r="AH82" s="32"/>
      <c r="AI82" s="32"/>
      <c r="AJ82" s="32"/>
      <c r="AK82" s="32"/>
      <c r="AL82" s="32"/>
      <c r="AM82" s="32"/>
      <c r="AN82" s="32"/>
    </row>
    <row r="83" spans="1:40" customHeight="1" ht="18">
      <c r="A83" s="72"/>
      <c r="B83" s="72"/>
      <c r="C83" s="72"/>
      <c r="D83" s="72"/>
      <c r="E83" s="42"/>
      <c r="F83" s="43" t="s">
        <v>246</v>
      </c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4"/>
      <c r="X83" s="72"/>
      <c r="Y83" s="140"/>
      <c r="Z83" s="139" t="s">
        <v>247</v>
      </c>
      <c r="AA83" s="139"/>
      <c r="AB83" s="139"/>
      <c r="AC83" s="139"/>
      <c r="AD83" s="139"/>
      <c r="AE83" s="44"/>
      <c r="AF83" s="72"/>
      <c r="AG83" s="72"/>
      <c r="AH83" s="72"/>
      <c r="AI83" s="72"/>
      <c r="AJ83" s="72"/>
      <c r="AK83" s="72"/>
      <c r="AL83" s="72"/>
      <c r="AM83" s="72"/>
      <c r="AN83" s="72"/>
    </row>
    <row r="84" spans="1:40" customHeight="1" ht="18">
      <c r="A84" s="33"/>
      <c r="B84" s="33"/>
      <c r="C84" s="33"/>
      <c r="D84" s="33"/>
      <c r="E84" s="42"/>
      <c r="F84" s="43" t="s">
        <v>248</v>
      </c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138"/>
      <c r="R84" s="43"/>
      <c r="S84" s="43"/>
      <c r="T84" s="43"/>
      <c r="U84" s="43"/>
      <c r="V84" s="43"/>
      <c r="W84" s="44"/>
      <c r="X84" s="72"/>
      <c r="Y84" s="140"/>
      <c r="Z84" s="139" t="s">
        <v>249</v>
      </c>
      <c r="AA84" s="43"/>
      <c r="AB84" s="43"/>
      <c r="AC84" s="139"/>
      <c r="AD84" s="139"/>
      <c r="AE84" s="44"/>
      <c r="AF84" s="32"/>
      <c r="AG84" s="32"/>
      <c r="AH84" s="32"/>
      <c r="AI84" s="32"/>
      <c r="AJ84" s="32"/>
      <c r="AK84" s="32"/>
      <c r="AL84" s="32"/>
      <c r="AM84" s="32"/>
      <c r="AN84" s="32"/>
    </row>
    <row r="85" spans="1:40" customHeight="1" ht="18">
      <c r="A85" s="33"/>
      <c r="B85" s="33"/>
      <c r="C85" s="33"/>
      <c r="D85" s="33"/>
      <c r="E85" s="144"/>
      <c r="F85" s="55" t="s">
        <v>250</v>
      </c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145"/>
      <c r="R85" s="55"/>
      <c r="S85" s="55"/>
      <c r="T85" s="55"/>
      <c r="U85" s="55"/>
      <c r="V85" s="55"/>
      <c r="W85" s="71"/>
      <c r="X85" s="72"/>
      <c r="Y85" s="42"/>
      <c r="Z85" s="139" t="s">
        <v>251</v>
      </c>
      <c r="AA85" s="139"/>
      <c r="AB85" s="139"/>
      <c r="AC85" s="43"/>
      <c r="AD85" s="43"/>
      <c r="AE85" s="44"/>
      <c r="AF85" s="32"/>
      <c r="AG85" s="32"/>
      <c r="AH85" s="32"/>
      <c r="AI85" s="32"/>
      <c r="AJ85" s="32"/>
      <c r="AK85" s="32"/>
      <c r="AL85" s="32"/>
      <c r="AM85" s="32"/>
      <c r="AN85" s="32"/>
    </row>
    <row r="86" spans="1:40" customHeight="1" ht="18">
      <c r="A86" s="33"/>
      <c r="B86" s="33"/>
      <c r="C86" s="33"/>
      <c r="D86" s="33"/>
      <c r="E86" s="146" t="s">
        <v>252</v>
      </c>
      <c r="F86" s="146"/>
      <c r="G86" s="146"/>
      <c r="H86" s="146"/>
      <c r="I86" s="146"/>
      <c r="J86" s="146"/>
      <c r="K86" s="146"/>
      <c r="L86" s="146"/>
      <c r="M86" s="146"/>
      <c r="N86" s="147"/>
      <c r="O86" s="32"/>
      <c r="P86" s="32"/>
      <c r="Q86" s="148"/>
      <c r="R86" s="32"/>
      <c r="S86" s="32"/>
      <c r="T86" s="32"/>
      <c r="U86" s="32"/>
      <c r="V86" s="72"/>
      <c r="W86" s="32"/>
      <c r="X86" s="32"/>
      <c r="Y86" s="42"/>
      <c r="Z86" s="139" t="s">
        <v>253</v>
      </c>
      <c r="AA86" s="139"/>
      <c r="AB86" s="139"/>
      <c r="AC86" s="43"/>
      <c r="AD86" s="43"/>
      <c r="AE86" s="44"/>
      <c r="AF86" s="72"/>
      <c r="AG86" s="72"/>
      <c r="AH86" s="72"/>
      <c r="AI86" s="32"/>
      <c r="AJ86" s="32"/>
      <c r="AK86" s="32"/>
      <c r="AL86" s="32"/>
      <c r="AM86" s="32"/>
      <c r="AN86" s="32"/>
    </row>
    <row r="87" spans="1:40" customHeight="1" ht="18">
      <c r="A87" s="33"/>
      <c r="B87" s="33"/>
      <c r="C87" s="33"/>
      <c r="D87" s="33"/>
      <c r="E87" s="149"/>
      <c r="F87" s="150" t="s">
        <v>254</v>
      </c>
      <c r="G87" s="151"/>
      <c r="H87" s="151"/>
      <c r="I87" s="151"/>
      <c r="J87" s="151"/>
      <c r="K87" s="151"/>
      <c r="L87" s="151"/>
      <c r="M87" s="152"/>
      <c r="N87" s="149"/>
      <c r="O87" s="72"/>
      <c r="P87" s="32"/>
      <c r="Q87" s="148"/>
      <c r="R87" s="32"/>
      <c r="S87" s="32"/>
      <c r="T87" s="32"/>
      <c r="U87" s="32"/>
      <c r="V87" s="72"/>
      <c r="W87" s="32"/>
      <c r="X87" s="32"/>
      <c r="Y87" s="153" t="s">
        <v>255</v>
      </c>
      <c r="Z87" s="154" t="s">
        <v>256</v>
      </c>
      <c r="AA87" s="154"/>
      <c r="AB87" s="154"/>
      <c r="AC87" s="154"/>
      <c r="AD87" s="154"/>
      <c r="AE87" s="154"/>
      <c r="AF87" s="154"/>
      <c r="AG87" s="154"/>
      <c r="AH87" s="155"/>
      <c r="AI87" s="32"/>
      <c r="AJ87" s="32"/>
      <c r="AK87" s="32"/>
      <c r="AL87" s="32"/>
      <c r="AM87" s="32"/>
      <c r="AN87" s="32"/>
    </row>
    <row r="88" spans="1:40">
      <c r="A88" s="33"/>
      <c r="B88" s="33"/>
      <c r="C88" s="33"/>
      <c r="D88" s="33"/>
      <c r="E88" s="149"/>
      <c r="F88" s="156"/>
      <c r="G88" s="157" t="s">
        <v>257</v>
      </c>
      <c r="H88" s="157"/>
      <c r="I88" s="157"/>
      <c r="J88" s="157"/>
      <c r="K88" s="157"/>
      <c r="L88" s="157"/>
      <c r="M88" s="158"/>
      <c r="N88" s="149"/>
      <c r="O88" s="72"/>
      <c r="P88" s="32"/>
      <c r="Q88" s="148"/>
      <c r="R88" s="32"/>
      <c r="S88" s="32"/>
      <c r="T88" s="32"/>
      <c r="U88" s="32"/>
      <c r="V88" s="72"/>
      <c r="W88" s="32"/>
      <c r="X88" s="32"/>
      <c r="Y88" s="159"/>
      <c r="Z88" s="160" t="s">
        <v>258</v>
      </c>
      <c r="AA88" s="160"/>
      <c r="AB88" s="160"/>
      <c r="AC88" s="160"/>
      <c r="AD88" s="160"/>
      <c r="AE88" s="160"/>
      <c r="AF88" s="160"/>
      <c r="AG88" s="160"/>
      <c r="AH88" s="161"/>
      <c r="AI88" s="72"/>
      <c r="AJ88" s="32"/>
      <c r="AK88" s="32"/>
      <c r="AL88" s="32"/>
      <c r="AM88" s="32"/>
      <c r="AN88" s="32"/>
    </row>
    <row r="89" spans="1:40">
      <c r="A89" s="33"/>
      <c r="B89" s="33"/>
      <c r="C89" s="33"/>
      <c r="D89" s="33"/>
      <c r="E89" s="149"/>
      <c r="F89" s="156"/>
      <c r="G89" s="157" t="s">
        <v>259</v>
      </c>
      <c r="H89" s="157"/>
      <c r="I89" s="157"/>
      <c r="J89" s="157"/>
      <c r="K89" s="157"/>
      <c r="L89" s="157"/>
      <c r="M89" s="158"/>
      <c r="N89" s="149"/>
      <c r="O89" s="72"/>
      <c r="P89" s="32"/>
      <c r="Q89" s="148"/>
      <c r="R89" s="32"/>
      <c r="S89" s="32"/>
      <c r="T89" s="32"/>
      <c r="U89" s="32"/>
      <c r="V89" s="72"/>
      <c r="W89" s="32"/>
      <c r="X89" s="32"/>
      <c r="Y89" s="32"/>
      <c r="Z89" s="32"/>
      <c r="AA89" s="32"/>
      <c r="AB89" s="32"/>
      <c r="AC89" s="32"/>
      <c r="AD89" s="72"/>
      <c r="AE89" s="72"/>
      <c r="AF89" s="72"/>
      <c r="AG89" s="72"/>
      <c r="AH89" s="72"/>
      <c r="AI89" s="72"/>
      <c r="AJ89" s="32"/>
      <c r="AK89" s="32"/>
      <c r="AL89" s="32"/>
      <c r="AM89" s="32"/>
      <c r="AN89" s="32"/>
    </row>
    <row r="90" spans="1:40">
      <c r="A90" s="33"/>
      <c r="B90" s="33"/>
      <c r="C90" s="33"/>
      <c r="D90" s="33"/>
      <c r="E90" s="72"/>
      <c r="F90" s="162"/>
      <c r="G90" s="163" t="s">
        <v>260</v>
      </c>
      <c r="H90" s="163"/>
      <c r="I90" s="163"/>
      <c r="J90" s="163"/>
      <c r="K90" s="163"/>
      <c r="L90" s="163"/>
      <c r="M90" s="164"/>
      <c r="N90" s="72"/>
      <c r="O90" s="72"/>
      <c r="P90" s="32"/>
      <c r="Q90" s="148"/>
      <c r="R90" s="32"/>
      <c r="S90" s="32"/>
      <c r="T90" s="32"/>
      <c r="U90" s="32"/>
      <c r="V90" s="72"/>
      <c r="W90" s="32"/>
      <c r="X90" s="32"/>
      <c r="Y90" s="32"/>
      <c r="Z90" s="32"/>
      <c r="AA90" s="32"/>
      <c r="AB90" s="32"/>
      <c r="AC90" s="32"/>
      <c r="AD90" s="72"/>
      <c r="AE90" s="72"/>
      <c r="AF90" s="72"/>
      <c r="AG90" s="72"/>
      <c r="AH90" s="72"/>
      <c r="AI90" s="72"/>
      <c r="AJ90" s="32"/>
      <c r="AK90" s="32"/>
      <c r="AL90" s="32"/>
      <c r="AM90" s="32"/>
      <c r="AN90" s="32"/>
    </row>
    <row r="91" spans="1:40">
      <c r="A91" s="33"/>
      <c r="B91" s="33"/>
      <c r="C91" s="33"/>
      <c r="D91" s="33"/>
      <c r="E91" s="72"/>
      <c r="F91" s="32"/>
      <c r="G91" s="32"/>
      <c r="H91" s="32"/>
      <c r="I91" s="32"/>
      <c r="J91" s="32"/>
      <c r="K91" s="32"/>
      <c r="L91" s="32"/>
      <c r="M91" s="32"/>
      <c r="N91" s="72"/>
      <c r="O91" s="72"/>
      <c r="P91" s="32"/>
      <c r="Q91" s="148"/>
      <c r="R91" s="32"/>
      <c r="S91" s="32"/>
      <c r="T91" s="32"/>
      <c r="U91" s="32"/>
      <c r="V91" s="72"/>
      <c r="W91" s="32"/>
      <c r="X91" s="32"/>
      <c r="Y91" s="32"/>
      <c r="Z91" s="32"/>
      <c r="AA91" s="32"/>
      <c r="AB91" s="32"/>
      <c r="AC91" s="32"/>
      <c r="AD91" s="72"/>
      <c r="AE91" s="72"/>
      <c r="AF91" s="72"/>
      <c r="AG91" s="72"/>
      <c r="AH91" s="72"/>
      <c r="AI91" s="72"/>
      <c r="AJ91" s="32"/>
      <c r="AK91" s="32"/>
      <c r="AL91" s="32"/>
      <c r="AM91" s="32"/>
      <c r="AN91" s="32"/>
    </row>
    <row r="92" spans="1:40">
      <c r="A92" s="33"/>
      <c r="B92" s="33"/>
      <c r="C92" s="33"/>
      <c r="D92" s="33"/>
      <c r="E92" s="72"/>
      <c r="F92" s="32"/>
      <c r="G92" s="32"/>
      <c r="H92" s="32"/>
      <c r="I92" s="32"/>
      <c r="J92" s="32"/>
      <c r="K92" s="32"/>
      <c r="L92" s="32"/>
      <c r="M92" s="32"/>
      <c r="N92" s="72"/>
      <c r="O92" s="72"/>
      <c r="P92" s="32"/>
      <c r="Q92" s="148"/>
      <c r="R92" s="32"/>
      <c r="S92" s="32"/>
      <c r="T92" s="32"/>
      <c r="U92" s="32"/>
      <c r="V92" s="72"/>
      <c r="W92" s="32"/>
      <c r="X92" s="32"/>
      <c r="Y92" s="32"/>
      <c r="Z92" s="32"/>
      <c r="AA92" s="32"/>
      <c r="AB92" s="32"/>
      <c r="AC92" s="32"/>
      <c r="AD92" s="72"/>
      <c r="AE92" s="72"/>
      <c r="AF92" s="72"/>
      <c r="AG92" s="72"/>
      <c r="AH92" s="72"/>
      <c r="AI92" s="72"/>
      <c r="AJ92" s="32"/>
      <c r="AK92" s="32"/>
      <c r="AL92" s="32"/>
      <c r="AM92" s="32"/>
      <c r="AN92" s="32"/>
    </row>
    <row r="93" spans="1:40">
      <c r="A93" s="33"/>
      <c r="B93" s="33"/>
      <c r="C93" s="33"/>
      <c r="D93" s="33"/>
      <c r="E93" s="72"/>
      <c r="F93" s="32"/>
      <c r="G93" s="32"/>
      <c r="H93" s="32"/>
      <c r="I93" s="32"/>
      <c r="J93" s="32"/>
      <c r="K93" s="32"/>
      <c r="L93" s="32"/>
      <c r="M93" s="32"/>
      <c r="N93" s="72"/>
      <c r="O93" s="72"/>
      <c r="P93" s="32"/>
      <c r="Q93" s="148"/>
      <c r="R93" s="32"/>
      <c r="S93" s="32"/>
      <c r="T93" s="32"/>
      <c r="U93" s="32"/>
      <c r="V93" s="72"/>
      <c r="W93" s="32"/>
      <c r="X93" s="32"/>
      <c r="Y93" s="32"/>
      <c r="Z93" s="32"/>
      <c r="AA93" s="32"/>
      <c r="AB93" s="32"/>
      <c r="AC93" s="32"/>
      <c r="AD93" s="72"/>
      <c r="AE93" s="72"/>
      <c r="AF93" s="72"/>
      <c r="AG93" s="72"/>
      <c r="AH93" s="72"/>
      <c r="AI93" s="72"/>
      <c r="AJ93" s="32"/>
      <c r="AK93" s="32"/>
      <c r="AL93" s="32"/>
      <c r="AM93" s="32"/>
      <c r="AN93" s="32"/>
    </row>
    <row r="94" spans="1:40">
      <c r="A94" s="33"/>
      <c r="B94" s="33"/>
      <c r="C94" s="33"/>
      <c r="D94" s="33"/>
      <c r="E94" s="72"/>
      <c r="F94" s="32"/>
      <c r="G94" s="32"/>
      <c r="H94" s="32"/>
      <c r="I94" s="32"/>
      <c r="J94" s="32"/>
      <c r="K94" s="32"/>
      <c r="L94" s="32"/>
      <c r="M94" s="32"/>
      <c r="N94" s="72"/>
      <c r="O94" s="72"/>
      <c r="P94" s="32"/>
      <c r="Q94" s="148"/>
      <c r="R94" s="32"/>
      <c r="S94" s="32"/>
      <c r="T94" s="32"/>
      <c r="U94" s="32"/>
      <c r="V94" s="72"/>
      <c r="W94" s="32"/>
      <c r="X94" s="32"/>
      <c r="Y94" s="32"/>
      <c r="Z94" s="32"/>
      <c r="AA94" s="32"/>
      <c r="AB94" s="32"/>
      <c r="AC94" s="32"/>
      <c r="AD94" s="72"/>
      <c r="AE94" s="72"/>
      <c r="AF94" s="72"/>
      <c r="AG94" s="72"/>
      <c r="AH94" s="72"/>
      <c r="AI94" s="72"/>
      <c r="AJ94" s="32"/>
      <c r="AK94" s="32"/>
      <c r="AL94" s="32"/>
      <c r="AM94" s="32"/>
      <c r="AN94" s="32"/>
    </row>
    <row r="95" spans="1:40">
      <c r="A95" s="33"/>
      <c r="B95" s="33"/>
      <c r="C95" s="33"/>
      <c r="D95" s="33"/>
      <c r="E95" s="72"/>
      <c r="F95" s="32"/>
      <c r="G95" s="32"/>
      <c r="H95" s="32"/>
      <c r="I95" s="32"/>
      <c r="J95" s="32"/>
      <c r="K95" s="32"/>
      <c r="L95" s="32"/>
      <c r="M95" s="32"/>
      <c r="N95" s="72"/>
      <c r="O95" s="72"/>
      <c r="P95" s="32"/>
      <c r="Q95" s="148"/>
      <c r="R95" s="32"/>
      <c r="S95" s="32"/>
      <c r="T95" s="32"/>
      <c r="U95" s="32"/>
      <c r="V95" s="72"/>
      <c r="W95" s="32"/>
      <c r="X95" s="32"/>
      <c r="Y95" s="32"/>
      <c r="Z95" s="32"/>
      <c r="AA95" s="32"/>
      <c r="AB95" s="32"/>
      <c r="AC95" s="32"/>
      <c r="AD95" s="72"/>
      <c r="AE95" s="72"/>
      <c r="AF95" s="72"/>
      <c r="AG95" s="72"/>
      <c r="AH95" s="72"/>
      <c r="AI95" s="72"/>
      <c r="AJ95" s="32"/>
      <c r="AK95" s="32"/>
      <c r="AL95" s="32"/>
      <c r="AM95" s="32"/>
      <c r="AN95" s="32"/>
    </row>
    <row r="96" spans="1:40" customHeight="1" ht="17.4">
      <c r="A96" s="72"/>
      <c r="B96" s="76" t="s">
        <v>129</v>
      </c>
      <c r="C96" s="74"/>
      <c r="D96" s="74"/>
      <c r="E96" s="74"/>
      <c r="F96" s="74"/>
      <c r="G96" s="74"/>
      <c r="H96" s="74"/>
      <c r="I96" s="74"/>
      <c r="J96" s="75"/>
      <c r="K96" s="75"/>
      <c r="L96" s="75"/>
      <c r="M96" s="72"/>
      <c r="N96" s="72"/>
      <c r="O96" s="77" t="s">
        <v>130</v>
      </c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7" t="s">
        <v>131</v>
      </c>
      <c r="AF96" s="72"/>
      <c r="AG96" s="72"/>
      <c r="AH96" s="72"/>
      <c r="AI96" s="72"/>
      <c r="AJ96" s="72"/>
      <c r="AK96" s="72"/>
      <c r="AL96" s="72"/>
      <c r="AM96" s="72"/>
      <c r="AN96" s="72"/>
    </row>
    <row r="97" spans="1:40" customHeight="1" ht="17.4">
      <c r="A97" s="72"/>
      <c r="B97" s="78"/>
      <c r="C97" s="74"/>
      <c r="D97" s="74"/>
      <c r="E97" s="74"/>
      <c r="F97" s="74"/>
      <c r="G97" s="74"/>
      <c r="H97" s="74"/>
      <c r="I97" s="74"/>
      <c r="J97" s="75"/>
      <c r="K97" s="75"/>
      <c r="L97" s="75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</row>
    <row r="98" spans="1:40" customHeight="1" ht="17.4">
      <c r="A98" s="72"/>
      <c r="B98" s="76" t="s">
        <v>132</v>
      </c>
      <c r="C98" s="74"/>
      <c r="D98" s="74"/>
      <c r="E98" s="74"/>
      <c r="F98" s="74"/>
      <c r="G98" s="74"/>
      <c r="H98" s="74"/>
      <c r="I98" s="74"/>
      <c r="J98" s="75"/>
      <c r="K98" s="75"/>
      <c r="L98" s="75"/>
      <c r="M98" s="72"/>
      <c r="N98" s="72"/>
      <c r="O98" s="77" t="s">
        <v>133</v>
      </c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7" t="s">
        <v>134</v>
      </c>
      <c r="AF98" s="72"/>
      <c r="AG98" s="72"/>
      <c r="AH98" s="72"/>
      <c r="AI98" s="72"/>
      <c r="AJ98" s="72"/>
      <c r="AK98" s="72"/>
      <c r="AL98" s="72"/>
      <c r="AM98" s="72"/>
      <c r="AN98" s="72"/>
    </row>
    <row r="99" spans="1:40" customHeight="1" ht="18">
      <c r="A99" s="72"/>
      <c r="B99" s="76"/>
      <c r="C99" s="79"/>
      <c r="D99" s="79"/>
      <c r="E99" s="79"/>
      <c r="F99" s="79"/>
      <c r="G99" s="79"/>
      <c r="H99" s="79"/>
      <c r="I99" s="79"/>
      <c r="J99" s="80"/>
      <c r="K99" s="80"/>
      <c r="L99" s="80"/>
      <c r="M99" s="80"/>
      <c r="N99" s="80"/>
      <c r="O99" s="77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77"/>
      <c r="AF99" s="80"/>
      <c r="AG99" s="80"/>
      <c r="AH99" s="80"/>
      <c r="AI99" s="80"/>
      <c r="AJ99" s="72"/>
      <c r="AK99" s="72"/>
      <c r="AL99" s="72"/>
      <c r="AM99" s="72"/>
      <c r="AN99" s="72"/>
    </row>
    <row r="100" spans="1:40" customHeight="1" ht="18">
      <c r="A100" s="72"/>
      <c r="B100" s="345" t="s">
        <v>135</v>
      </c>
      <c r="C100" s="345"/>
      <c r="D100" s="345"/>
      <c r="E100" s="82"/>
      <c r="F100" s="82"/>
      <c r="G100" s="82"/>
      <c r="H100" s="82"/>
      <c r="I100" s="82"/>
      <c r="J100" s="83"/>
      <c r="K100" s="83"/>
      <c r="L100" s="83"/>
      <c r="M100" s="83"/>
      <c r="N100" s="77" t="s">
        <v>261</v>
      </c>
      <c r="O100" s="77"/>
      <c r="P100" s="77"/>
      <c r="Q100" s="77"/>
      <c r="R100" s="77"/>
      <c r="S100" s="77"/>
      <c r="T100" s="77"/>
      <c r="U100" s="77"/>
      <c r="V100" s="77"/>
      <c r="W100" s="83"/>
      <c r="X100" s="83"/>
      <c r="Y100" s="83"/>
      <c r="Z100" s="83"/>
      <c r="AA100" s="83"/>
      <c r="AB100" s="83"/>
      <c r="AC100" s="288" t="s">
        <v>137</v>
      </c>
      <c r="AD100" s="288"/>
      <c r="AE100" s="288"/>
      <c r="AF100" s="288"/>
      <c r="AG100" s="288"/>
      <c r="AH100" s="288"/>
      <c r="AI100" s="288"/>
      <c r="AJ100" s="288"/>
      <c r="AK100" s="72"/>
      <c r="AL100" s="72"/>
      <c r="AM100" s="72"/>
      <c r="AN100" s="72"/>
    </row>
    <row r="101" spans="1:40" customHeight="1" ht="17.4">
      <c r="A101" s="72"/>
      <c r="B101" s="76"/>
      <c r="C101" s="74"/>
      <c r="D101" s="74"/>
      <c r="E101" s="74"/>
      <c r="F101" s="74"/>
      <c r="G101" s="74"/>
      <c r="H101" s="74"/>
      <c r="I101" s="74"/>
      <c r="J101" s="75"/>
      <c r="K101" s="75"/>
      <c r="L101" s="75"/>
      <c r="M101" s="72"/>
      <c r="N101" s="72"/>
      <c r="O101" s="77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7"/>
      <c r="AF101" s="72"/>
      <c r="AG101" s="72"/>
      <c r="AH101" s="72"/>
      <c r="AI101" s="72"/>
      <c r="AJ101" s="72"/>
      <c r="AK101" s="72"/>
      <c r="AL101" s="72"/>
      <c r="AM101" s="72"/>
      <c r="AN101" s="72"/>
    </row>
    <row r="102" spans="1:40">
      <c r="A102" s="165"/>
      <c r="B102" s="165"/>
      <c r="C102" s="165"/>
      <c r="D102" s="16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Q102" s="166"/>
      <c r="V102" s="85"/>
      <c r="AD102" s="85"/>
      <c r="AE102" s="85"/>
      <c r="AF102" s="85"/>
      <c r="AG102" s="85"/>
      <c r="AH102" s="85"/>
      <c r="AI102" s="85"/>
    </row>
    <row r="103" spans="1:40">
      <c r="A103" t="s">
        <v>262</v>
      </c>
      <c r="Q103" s="166"/>
      <c r="V103" s="8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L8:AL9"/>
    <mergeCell ref="AM8:AM9"/>
    <mergeCell ref="AN8:AN9"/>
    <mergeCell ref="B100:D100"/>
    <mergeCell ref="AC100:AJ100"/>
    <mergeCell ref="W8:AA8"/>
    <mergeCell ref="AB8:AC8"/>
    <mergeCell ref="AD8:AE8"/>
    <mergeCell ref="AF8:AG8"/>
    <mergeCell ref="AH8:AH9"/>
    <mergeCell ref="AI8:AK8"/>
    <mergeCell ref="B8:B9"/>
    <mergeCell ref="C8:C9"/>
    <mergeCell ref="D8:D9"/>
    <mergeCell ref="E8:T8"/>
    <mergeCell ref="U8:U9"/>
    <mergeCell ref="AD5:AE5"/>
    <mergeCell ref="AF5:AG5"/>
    <mergeCell ref="AH5:AH7"/>
    <mergeCell ref="V8:V9"/>
    <mergeCell ref="K6:O6"/>
    <mergeCell ref="P6:P7"/>
    <mergeCell ref="Q6:Q7"/>
    <mergeCell ref="R6:R7"/>
    <mergeCell ref="S6:S7"/>
    <mergeCell ref="T6:T7"/>
    <mergeCell ref="W5:AA5"/>
    <mergeCell ref="AB5:AC5"/>
    <mergeCell ref="W6:X6"/>
    <mergeCell ref="Y6:Z6"/>
    <mergeCell ref="AA6:AA7"/>
    <mergeCell ref="G6:G7"/>
    <mergeCell ref="H6:H7"/>
    <mergeCell ref="I6:I7"/>
    <mergeCell ref="J6:J7"/>
    <mergeCell ref="V5:V7"/>
    <mergeCell ref="A2:A9"/>
    <mergeCell ref="B2:AN2"/>
    <mergeCell ref="B3:D5"/>
    <mergeCell ref="E3:AB3"/>
    <mergeCell ref="AC3:AK3"/>
    <mergeCell ref="AL3:AL7"/>
    <mergeCell ref="AM3:AM7"/>
    <mergeCell ref="AN3:AN7"/>
    <mergeCell ref="E5:T5"/>
    <mergeCell ref="U5:U7"/>
    <mergeCell ref="AI5:AK6"/>
    <mergeCell ref="B6:B7"/>
    <mergeCell ref="C6:C7"/>
    <mergeCell ref="D6:D7"/>
    <mergeCell ref="E6:E7"/>
    <mergeCell ref="F6:F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92"/>
  <sheetViews>
    <sheetView tabSelected="0" workbookViewId="0" zoomScale="55" zoomScaleNormal="55" showGridLines="true" showRowColHeaders="1" topLeftCell="C1">
      <selection activeCell="AI6" sqref="AI6:AI7"/>
    </sheetView>
  </sheetViews>
  <sheetFormatPr defaultRowHeight="14.4" outlineLevelRow="0" outlineLevelCol="0"/>
  <cols>
    <col min="1" max="1" width="27.6640625" customWidth="true" style="0"/>
  </cols>
  <sheetData>
    <row r="1" spans="1:39" customHeight="1" ht="23.4">
      <c r="A1" s="88" t="s">
        <v>263</v>
      </c>
      <c r="B1" s="88"/>
      <c r="C1" s="88"/>
      <c r="D1" s="88"/>
      <c r="E1" s="168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1"/>
      <c r="S1" s="90"/>
      <c r="T1" s="90"/>
      <c r="U1" s="92"/>
      <c r="V1" s="92"/>
      <c r="W1" s="92"/>
      <c r="X1" s="92"/>
      <c r="Y1" s="92"/>
      <c r="Z1" s="92"/>
      <c r="AG1" s="93"/>
      <c r="AI1" s="94"/>
      <c r="AJ1" s="94"/>
    </row>
    <row r="2" spans="1:39" customHeight="1" ht="18">
      <c r="A2" s="289" t="s">
        <v>0</v>
      </c>
      <c r="B2" s="363" t="s">
        <v>264</v>
      </c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  <c r="AJ2" s="364"/>
      <c r="AK2" s="364"/>
      <c r="AL2" s="364"/>
      <c r="AM2" s="365"/>
    </row>
    <row r="3" spans="1:39" customHeight="1" ht="18">
      <c r="A3" s="357"/>
      <c r="B3" s="295" t="s">
        <v>265</v>
      </c>
      <c r="C3" s="295"/>
      <c r="D3" s="295"/>
      <c r="E3" s="366" t="s">
        <v>158</v>
      </c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6"/>
      <c r="S3" s="366"/>
      <c r="T3" s="366"/>
      <c r="U3" s="366"/>
      <c r="V3" s="366"/>
      <c r="W3" s="366"/>
      <c r="X3" s="366"/>
      <c r="Y3" s="366"/>
      <c r="Z3" s="366"/>
      <c r="AA3" s="366"/>
      <c r="AB3" s="299" t="s">
        <v>159</v>
      </c>
      <c r="AC3" s="300"/>
      <c r="AD3" s="300"/>
      <c r="AE3" s="300"/>
      <c r="AF3" s="300"/>
      <c r="AG3" s="300"/>
      <c r="AH3" s="300"/>
      <c r="AI3" s="300"/>
      <c r="AJ3" s="301"/>
      <c r="AK3" s="367" t="s">
        <v>266</v>
      </c>
      <c r="AL3" s="368" t="s">
        <v>267</v>
      </c>
      <c r="AM3" s="308" t="s">
        <v>268</v>
      </c>
    </row>
    <row r="4" spans="1:39" customHeight="1" ht="15.6">
      <c r="A4" s="357"/>
      <c r="B4" s="295"/>
      <c r="C4" s="295"/>
      <c r="D4" s="295"/>
      <c r="E4" s="311" t="s">
        <v>269</v>
      </c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87" t="s">
        <v>270</v>
      </c>
      <c r="V4" s="369" t="s">
        <v>271</v>
      </c>
      <c r="W4" s="369"/>
      <c r="X4" s="369"/>
      <c r="Y4" s="369"/>
      <c r="Z4" s="369"/>
      <c r="AA4" s="315" t="s">
        <v>167</v>
      </c>
      <c r="AB4" s="315"/>
      <c r="AC4" s="315" t="s">
        <v>168</v>
      </c>
      <c r="AD4" s="315"/>
      <c r="AE4" s="315" t="s">
        <v>169</v>
      </c>
      <c r="AF4" s="315"/>
      <c r="AG4" s="379" t="s">
        <v>272</v>
      </c>
      <c r="AH4" s="380" t="s">
        <v>171</v>
      </c>
      <c r="AI4" s="381"/>
      <c r="AJ4" s="382"/>
      <c r="AK4" s="367"/>
      <c r="AL4" s="368"/>
      <c r="AM4" s="309"/>
    </row>
    <row r="5" spans="1:39" customHeight="1" ht="157.2">
      <c r="A5" s="357"/>
      <c r="B5" s="295"/>
      <c r="C5" s="295"/>
      <c r="D5" s="295"/>
      <c r="E5" s="319" t="s">
        <v>175</v>
      </c>
      <c r="F5" s="360" t="s">
        <v>176</v>
      </c>
      <c r="G5" s="319" t="s">
        <v>177</v>
      </c>
      <c r="H5" s="319" t="s">
        <v>178</v>
      </c>
      <c r="I5" s="319" t="s">
        <v>273</v>
      </c>
      <c r="J5" s="319" t="s">
        <v>14</v>
      </c>
      <c r="K5" s="386" t="s">
        <v>181</v>
      </c>
      <c r="L5" s="386"/>
      <c r="M5" s="386"/>
      <c r="N5" s="386"/>
      <c r="O5" s="386"/>
      <c r="P5" s="360" t="s">
        <v>274</v>
      </c>
      <c r="Q5" s="319" t="s">
        <v>182</v>
      </c>
      <c r="R5" s="319" t="s">
        <v>275</v>
      </c>
      <c r="S5" s="319" t="s">
        <v>276</v>
      </c>
      <c r="T5" s="360" t="s">
        <v>20</v>
      </c>
      <c r="U5" s="322"/>
      <c r="V5" s="369"/>
      <c r="W5" s="369"/>
      <c r="X5" s="369"/>
      <c r="Y5" s="369"/>
      <c r="Z5" s="369"/>
      <c r="AA5" s="169" t="s">
        <v>187</v>
      </c>
      <c r="AB5" s="170" t="s">
        <v>188</v>
      </c>
      <c r="AC5" s="169" t="s">
        <v>189</v>
      </c>
      <c r="AD5" s="169" t="s">
        <v>188</v>
      </c>
      <c r="AE5" s="169" t="s">
        <v>190</v>
      </c>
      <c r="AF5" s="169" t="s">
        <v>188</v>
      </c>
      <c r="AG5" s="379"/>
      <c r="AH5" s="383"/>
      <c r="AI5" s="384"/>
      <c r="AJ5" s="385"/>
      <c r="AK5" s="367"/>
      <c r="AL5" s="368"/>
      <c r="AM5" s="309"/>
    </row>
    <row r="6" spans="1:39" customHeight="1" ht="15.6">
      <c r="A6" s="357"/>
      <c r="B6" s="316" t="s">
        <v>172</v>
      </c>
      <c r="C6" s="316" t="s">
        <v>173</v>
      </c>
      <c r="D6" s="316" t="s">
        <v>174</v>
      </c>
      <c r="E6" s="359"/>
      <c r="F6" s="361"/>
      <c r="G6" s="359"/>
      <c r="H6" s="359"/>
      <c r="I6" s="359"/>
      <c r="J6" s="359"/>
      <c r="K6" s="319" t="s">
        <v>277</v>
      </c>
      <c r="L6" s="319" t="s">
        <v>192</v>
      </c>
      <c r="M6" s="319" t="s">
        <v>193</v>
      </c>
      <c r="N6" s="319" t="s">
        <v>278</v>
      </c>
      <c r="O6" s="319" t="s">
        <v>279</v>
      </c>
      <c r="P6" s="361"/>
      <c r="Q6" s="359"/>
      <c r="R6" s="359"/>
      <c r="S6" s="359"/>
      <c r="T6" s="361"/>
      <c r="U6" s="322"/>
      <c r="V6" s="369" t="s">
        <v>280</v>
      </c>
      <c r="W6" s="369"/>
      <c r="X6" s="369" t="s">
        <v>185</v>
      </c>
      <c r="Y6" s="369"/>
      <c r="Z6" s="369" t="s">
        <v>36</v>
      </c>
      <c r="AA6" s="378" t="s">
        <v>198</v>
      </c>
      <c r="AB6" s="312" t="s">
        <v>199</v>
      </c>
      <c r="AC6" s="378" t="s">
        <v>200</v>
      </c>
      <c r="AD6" s="312" t="s">
        <v>199</v>
      </c>
      <c r="AE6" s="378" t="s">
        <v>201</v>
      </c>
      <c r="AF6" s="312" t="s">
        <v>202</v>
      </c>
      <c r="AG6" s="379"/>
      <c r="AH6" s="390" t="s">
        <v>281</v>
      </c>
      <c r="AI6" s="391" t="s">
        <v>282</v>
      </c>
      <c r="AJ6" s="392" t="s">
        <v>205</v>
      </c>
      <c r="AK6" s="367"/>
      <c r="AL6" s="368"/>
      <c r="AM6" s="309"/>
    </row>
    <row r="7" spans="1:39" customHeight="1" ht="233.4">
      <c r="A7" s="357"/>
      <c r="B7" s="316"/>
      <c r="C7" s="316"/>
      <c r="D7" s="316"/>
      <c r="E7" s="320"/>
      <c r="F7" s="362"/>
      <c r="G7" s="320"/>
      <c r="H7" s="320"/>
      <c r="I7" s="320"/>
      <c r="J7" s="320"/>
      <c r="K7" s="320"/>
      <c r="L7" s="320"/>
      <c r="M7" s="320"/>
      <c r="N7" s="320"/>
      <c r="O7" s="320"/>
      <c r="P7" s="362"/>
      <c r="Q7" s="320"/>
      <c r="R7" s="320"/>
      <c r="S7" s="320"/>
      <c r="T7" s="362"/>
      <c r="U7" s="323"/>
      <c r="V7" s="167" t="s">
        <v>196</v>
      </c>
      <c r="W7" s="167" t="s">
        <v>197</v>
      </c>
      <c r="X7" s="167" t="s">
        <v>196</v>
      </c>
      <c r="Y7" s="167" t="s">
        <v>197</v>
      </c>
      <c r="Z7" s="369"/>
      <c r="AA7" s="378"/>
      <c r="AB7" s="314"/>
      <c r="AC7" s="378"/>
      <c r="AD7" s="314"/>
      <c r="AE7" s="378"/>
      <c r="AF7" s="314"/>
      <c r="AG7" s="379"/>
      <c r="AH7" s="390"/>
      <c r="AI7" s="391"/>
      <c r="AJ7" s="393"/>
      <c r="AK7" s="367"/>
      <c r="AL7" s="368"/>
      <c r="AM7" s="310"/>
    </row>
    <row r="8" spans="1:39" customHeight="1" ht="20.4">
      <c r="A8" s="357"/>
      <c r="B8" s="374" t="s">
        <v>206</v>
      </c>
      <c r="C8" s="374" t="s">
        <v>207</v>
      </c>
      <c r="D8" s="374" t="s">
        <v>208</v>
      </c>
      <c r="E8" s="376" t="s">
        <v>40</v>
      </c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6"/>
      <c r="U8" s="377" t="s">
        <v>41</v>
      </c>
      <c r="V8" s="394" t="s">
        <v>42</v>
      </c>
      <c r="W8" s="394"/>
      <c r="X8" s="394"/>
      <c r="Y8" s="394"/>
      <c r="Z8" s="394"/>
      <c r="AA8" s="395" t="s">
        <v>43</v>
      </c>
      <c r="AB8" s="395"/>
      <c r="AC8" s="395" t="s">
        <v>44</v>
      </c>
      <c r="AD8" s="395"/>
      <c r="AE8" s="395" t="s">
        <v>209</v>
      </c>
      <c r="AF8" s="395"/>
      <c r="AG8" s="371" t="s">
        <v>210</v>
      </c>
      <c r="AH8" s="396" t="s">
        <v>211</v>
      </c>
      <c r="AI8" s="397"/>
      <c r="AJ8" s="398"/>
      <c r="AK8" s="370" t="s">
        <v>212</v>
      </c>
      <c r="AL8" s="371" t="s">
        <v>213</v>
      </c>
      <c r="AM8" s="372" t="s">
        <v>214</v>
      </c>
    </row>
    <row r="9" spans="1:39" customHeight="1" ht="15.6">
      <c r="A9" s="358"/>
      <c r="B9" s="375"/>
      <c r="C9" s="375"/>
      <c r="D9" s="375"/>
      <c r="E9" s="19" t="s">
        <v>45</v>
      </c>
      <c r="F9" s="19" t="s">
        <v>46</v>
      </c>
      <c r="G9" s="19" t="s">
        <v>47</v>
      </c>
      <c r="H9" s="19" t="s">
        <v>48</v>
      </c>
      <c r="I9" s="19" t="s">
        <v>49</v>
      </c>
      <c r="J9" s="19" t="s">
        <v>50</v>
      </c>
      <c r="K9" s="19" t="s">
        <v>51</v>
      </c>
      <c r="L9" s="19" t="s">
        <v>216</v>
      </c>
      <c r="M9" s="19" t="s">
        <v>217</v>
      </c>
      <c r="N9" s="19" t="s">
        <v>218</v>
      </c>
      <c r="O9" s="19" t="s">
        <v>219</v>
      </c>
      <c r="P9" s="19" t="s">
        <v>220</v>
      </c>
      <c r="Q9" s="19" t="s">
        <v>221</v>
      </c>
      <c r="R9" s="19" t="s">
        <v>222</v>
      </c>
      <c r="S9" s="19" t="s">
        <v>223</v>
      </c>
      <c r="T9" s="19" t="s">
        <v>224</v>
      </c>
      <c r="U9" s="377"/>
      <c r="V9" s="109" t="s">
        <v>84</v>
      </c>
      <c r="W9" s="109" t="s">
        <v>85</v>
      </c>
      <c r="X9" s="109" t="s">
        <v>86</v>
      </c>
      <c r="Y9" s="109" t="s">
        <v>283</v>
      </c>
      <c r="Z9" s="109" t="s">
        <v>284</v>
      </c>
      <c r="AA9" s="110" t="s">
        <v>87</v>
      </c>
      <c r="AB9" s="110" t="s">
        <v>88</v>
      </c>
      <c r="AC9" s="110" t="s">
        <v>90</v>
      </c>
      <c r="AD9" s="110" t="s">
        <v>91</v>
      </c>
      <c r="AE9" s="110" t="s">
        <v>227</v>
      </c>
      <c r="AF9" s="110" t="s">
        <v>228</v>
      </c>
      <c r="AG9" s="371"/>
      <c r="AH9" s="110" t="s">
        <v>285</v>
      </c>
      <c r="AI9" s="110" t="s">
        <v>286</v>
      </c>
      <c r="AJ9" s="110" t="s">
        <v>287</v>
      </c>
      <c r="AK9" s="370"/>
      <c r="AL9" s="371"/>
      <c r="AM9" s="373"/>
    </row>
    <row r="10" spans="1:39" customHeight="1" ht="15.6">
      <c r="A10" s="171"/>
      <c r="B10" s="172"/>
      <c r="C10" s="172"/>
      <c r="D10" s="172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4"/>
      <c r="V10" s="173"/>
      <c r="W10" s="173"/>
      <c r="X10" s="173"/>
      <c r="Y10" s="173"/>
      <c r="Z10" s="173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</row>
    <row r="11" spans="1:39" customHeight="1" ht="15.6">
      <c r="A11" t="s">
        <v>140</v>
      </c>
      <c r="B11" s="27">
        <v>0</v>
      </c>
      <c r="C11" s="27">
        <v>0</v>
      </c>
      <c r="D11" s="121">
        <f>SUM(B11:C11)</f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121">
        <f>SUM(E11:T11)</f>
        <v>0</v>
      </c>
      <c r="V11" s="27">
        <v>0</v>
      </c>
      <c r="W11" s="27">
        <v>0</v>
      </c>
      <c r="X11" s="27">
        <v>0</v>
      </c>
      <c r="Y11" s="27">
        <v>0</v>
      </c>
      <c r="Z11" s="182">
        <f>SUM(V11:Y11)</f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182">
        <f>SUM(AB11,AD11,AF11)</f>
        <v>0</v>
      </c>
      <c r="AH11" s="27">
        <v>0</v>
      </c>
      <c r="AI11" s="27">
        <v>0</v>
      </c>
      <c r="AJ11" s="180">
        <f>AH11+AI11</f>
        <v>0</v>
      </c>
      <c r="AK11" s="177">
        <f>U11+AB11+AC11+AD11+AE11+AF11+AH11+AI11</f>
        <v>0</v>
      </c>
      <c r="AL11" s="178">
        <f>Z11+AG11</f>
        <v>0</v>
      </c>
      <c r="AM11" s="179">
        <f>AC11+AE11+AH11+AI11</f>
        <v>0</v>
      </c>
    </row>
    <row r="12" spans="1:39" customHeight="1" ht="15.6">
      <c r="A12" t="s">
        <v>141</v>
      </c>
      <c r="B12" s="27">
        <v>1</v>
      </c>
      <c r="C12" s="27">
        <v>0</v>
      </c>
      <c r="D12" s="121">
        <f>SUM(B12:C12)</f>
        <v>1</v>
      </c>
      <c r="E12" s="27">
        <v>1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121">
        <f>SUM(E12:T12)</f>
        <v>1</v>
      </c>
      <c r="V12" s="27">
        <v>0</v>
      </c>
      <c r="W12" s="27">
        <v>1</v>
      </c>
      <c r="X12" s="27">
        <v>0</v>
      </c>
      <c r="Y12" s="27">
        <v>0</v>
      </c>
      <c r="Z12" s="182">
        <f>SUM(V12:Y12)</f>
        <v>1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182">
        <f>SUM(AB12,AD12,AF12)</f>
        <v>0</v>
      </c>
      <c r="AH12" s="27">
        <v>1</v>
      </c>
      <c r="AI12" s="27">
        <v>0</v>
      </c>
      <c r="AJ12" s="180">
        <f>AH12+AI12</f>
        <v>1</v>
      </c>
      <c r="AK12" s="181">
        <f>U12+AB12+AC12+AD12+AE12+AF12+AH12+AI12</f>
        <v>2</v>
      </c>
      <c r="AL12" s="178">
        <f>Z12+AG12</f>
        <v>1</v>
      </c>
      <c r="AM12" s="179">
        <f>AC12+AE12+AH12+AI12</f>
        <v>1</v>
      </c>
    </row>
    <row r="13" spans="1:39" customHeight="1" ht="15.6">
      <c r="A13" t="s">
        <v>142</v>
      </c>
      <c r="B13" s="27">
        <v>0</v>
      </c>
      <c r="C13" s="27">
        <v>0</v>
      </c>
      <c r="D13" s="121">
        <f>SUM(B13:C13)</f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121">
        <f>SUM(E13:T13)</f>
        <v>0</v>
      </c>
      <c r="V13" s="27">
        <v>0</v>
      </c>
      <c r="W13" s="27">
        <v>0</v>
      </c>
      <c r="X13" s="27">
        <v>0</v>
      </c>
      <c r="Y13" s="27">
        <v>0</v>
      </c>
      <c r="Z13" s="182">
        <f>SUM(V13:Y13)</f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182">
        <f>SUM(AB13,AD13,AF13)</f>
        <v>0</v>
      </c>
      <c r="AH13" s="27">
        <v>0</v>
      </c>
      <c r="AI13" s="27">
        <v>0</v>
      </c>
      <c r="AJ13" s="180">
        <f>AH13+AI13</f>
        <v>0</v>
      </c>
      <c r="AK13" s="181">
        <f>U13+AB13+AC13+AD13+AE13+AF13+AH13+AI13</f>
        <v>0</v>
      </c>
      <c r="AL13" s="178">
        <f>Z13+AG13</f>
        <v>0</v>
      </c>
      <c r="AM13" s="179">
        <f>AC13+AE13+AH13+AI13</f>
        <v>0</v>
      </c>
    </row>
    <row r="14" spans="1:39" customHeight="1" ht="15.6">
      <c r="A14" t="s">
        <v>143</v>
      </c>
      <c r="B14" s="27">
        <v>0</v>
      </c>
      <c r="C14" s="27">
        <v>0</v>
      </c>
      <c r="D14" s="121">
        <f>SUM(B14:C14)</f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121">
        <f>SUM(E14:T14)</f>
        <v>0</v>
      </c>
      <c r="V14" s="27">
        <v>0</v>
      </c>
      <c r="W14" s="27">
        <v>0</v>
      </c>
      <c r="X14" s="27">
        <v>0</v>
      </c>
      <c r="Y14" s="27">
        <v>0</v>
      </c>
      <c r="Z14" s="182">
        <f>SUM(V14:Y14)</f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182">
        <f>SUM(AB14,AD14,AF14)</f>
        <v>0</v>
      </c>
      <c r="AH14" s="27">
        <v>0</v>
      </c>
      <c r="AI14" s="27">
        <v>0</v>
      </c>
      <c r="AJ14" s="180">
        <f>AH14+AI14</f>
        <v>0</v>
      </c>
      <c r="AK14" s="181">
        <f>U14+AB14+AC14+AD14+AE14+AF14+AH14+AI14</f>
        <v>0</v>
      </c>
      <c r="AL14" s="178">
        <f>Z14+AG14</f>
        <v>0</v>
      </c>
      <c r="AM14" s="179">
        <f>AC14+AE14+AH14+AI14</f>
        <v>0</v>
      </c>
    </row>
    <row r="15" spans="1:39" customHeight="1" ht="15.6">
      <c r="A15" t="s">
        <v>144</v>
      </c>
      <c r="B15" s="27">
        <v>0</v>
      </c>
      <c r="C15" s="27">
        <v>0</v>
      </c>
      <c r="D15" s="121">
        <f>SUM(B15:C15)</f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121">
        <f>SUM(E15:T15)</f>
        <v>0</v>
      </c>
      <c r="V15" s="27">
        <v>0</v>
      </c>
      <c r="W15" s="27">
        <v>0</v>
      </c>
      <c r="X15" s="27">
        <v>0</v>
      </c>
      <c r="Y15" s="27">
        <v>0</v>
      </c>
      <c r="Z15" s="182">
        <f>SUM(V15:Y15)</f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182">
        <f>SUM(AB15,AD15,AF15)</f>
        <v>0</v>
      </c>
      <c r="AH15" s="27">
        <v>0</v>
      </c>
      <c r="AI15" s="27">
        <v>0</v>
      </c>
      <c r="AJ15" s="180">
        <f>AH15+AI15</f>
        <v>0</v>
      </c>
      <c r="AK15" s="181">
        <f>U15+AB15+AC15+AD15+AE15+AF15+AH15+AI15</f>
        <v>0</v>
      </c>
      <c r="AL15" s="178">
        <f>Z15+AG15</f>
        <v>0</v>
      </c>
      <c r="AM15" s="179">
        <f>AC15+AE15+AH15+AI15</f>
        <v>0</v>
      </c>
    </row>
    <row r="16" spans="1:39" customHeight="1" ht="15.6">
      <c r="A16" t="s">
        <v>145</v>
      </c>
      <c r="B16" s="27">
        <v>0</v>
      </c>
      <c r="C16" s="27">
        <v>0</v>
      </c>
      <c r="D16" s="121">
        <f>SUM(B16:C16)</f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121">
        <f>SUM(E16:T16)</f>
        <v>0</v>
      </c>
      <c r="V16" s="27">
        <v>0</v>
      </c>
      <c r="W16" s="27">
        <v>0</v>
      </c>
      <c r="X16" s="27">
        <v>0</v>
      </c>
      <c r="Y16" s="27">
        <v>0</v>
      </c>
      <c r="Z16" s="182">
        <f>SUM(V16:Y16)</f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182">
        <f>SUM(AB16,AD16,AF16)</f>
        <v>0</v>
      </c>
      <c r="AH16" s="27">
        <v>0</v>
      </c>
      <c r="AI16" s="27">
        <v>0</v>
      </c>
      <c r="AJ16" s="180">
        <f>AH16+AI16</f>
        <v>0</v>
      </c>
      <c r="AK16" s="181">
        <f>U16+AB16+AC16+AD16+AE16+AF16+AH16+AI16</f>
        <v>0</v>
      </c>
      <c r="AL16" s="178">
        <f>Z16+AG16</f>
        <v>0</v>
      </c>
      <c r="AM16" s="179">
        <f>AC16+AE16+AH16+AI16</f>
        <v>0</v>
      </c>
    </row>
    <row r="17" spans="1:39" customHeight="1" ht="15.6">
      <c r="A17" t="s">
        <v>146</v>
      </c>
      <c r="B17" s="27">
        <v>0</v>
      </c>
      <c r="C17" s="27">
        <v>0</v>
      </c>
      <c r="D17" s="121">
        <f>SUM(B17:C17)</f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121">
        <f>SUM(E17:T17)</f>
        <v>0</v>
      </c>
      <c r="V17" s="27">
        <v>0</v>
      </c>
      <c r="W17" s="27">
        <v>0</v>
      </c>
      <c r="X17" s="27">
        <v>0</v>
      </c>
      <c r="Y17" s="27">
        <v>0</v>
      </c>
      <c r="Z17" s="182">
        <f>SUM(V17:Y17)</f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182">
        <f>SUM(AB17,AD17,AF17)</f>
        <v>0</v>
      </c>
      <c r="AH17" s="27">
        <v>0</v>
      </c>
      <c r="AI17" s="27">
        <v>0</v>
      </c>
      <c r="AJ17" s="180">
        <f>AH17+AI17</f>
        <v>0</v>
      </c>
      <c r="AK17" s="181">
        <f>U17+AB17+AC17+AD17+AE17+AF17+AH17+AI17</f>
        <v>0</v>
      </c>
      <c r="AL17" s="178">
        <f>Z17+AG17</f>
        <v>0</v>
      </c>
      <c r="AM17" s="179">
        <f>AC17+AE17+AH17+AI17</f>
        <v>0</v>
      </c>
    </row>
    <row r="18" spans="1:39" customHeight="1" ht="15.6">
      <c r="A18" t="s">
        <v>147</v>
      </c>
      <c r="B18" s="27">
        <v>0</v>
      </c>
      <c r="C18" s="27">
        <v>0</v>
      </c>
      <c r="D18" s="121">
        <f>SUM(B18:C18)</f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121">
        <f>SUM(E18:T18)</f>
        <v>0</v>
      </c>
      <c r="V18" s="27">
        <v>0</v>
      </c>
      <c r="W18" s="27">
        <v>0</v>
      </c>
      <c r="X18" s="27">
        <v>0</v>
      </c>
      <c r="Y18" s="27">
        <v>0</v>
      </c>
      <c r="Z18" s="182">
        <f>SUM(V18:Y18)</f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182">
        <f>SUM(AB18,AD18,AF18)</f>
        <v>0</v>
      </c>
      <c r="AH18" s="27">
        <v>0</v>
      </c>
      <c r="AI18" s="27">
        <v>0</v>
      </c>
      <c r="AJ18" s="180">
        <f>AH18+AI18</f>
        <v>0</v>
      </c>
      <c r="AK18" s="181">
        <f>U18+AB18+AC18+AD18+AE18+AF18+AH18+AI18</f>
        <v>0</v>
      </c>
      <c r="AL18" s="178">
        <f>Z18+AG18</f>
        <v>0</v>
      </c>
      <c r="AM18" s="179">
        <f>AC18+AE18+AH18+AI18</f>
        <v>0</v>
      </c>
    </row>
    <row r="19" spans="1:39" customHeight="1" ht="15.6">
      <c r="A19" t="s">
        <v>148</v>
      </c>
      <c r="B19" s="27">
        <v>0</v>
      </c>
      <c r="C19" s="27">
        <v>0</v>
      </c>
      <c r="D19" s="121">
        <f>SUM(B19:C19)</f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121">
        <f>SUM(E19:T19)</f>
        <v>0</v>
      </c>
      <c r="V19" s="27">
        <v>0</v>
      </c>
      <c r="W19" s="27">
        <v>0</v>
      </c>
      <c r="X19" s="27">
        <v>0</v>
      </c>
      <c r="Y19" s="27">
        <v>0</v>
      </c>
      <c r="Z19" s="182">
        <f>SUM(V19:Y19)</f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182">
        <f>SUM(AB19,AD19,AF19)</f>
        <v>0</v>
      </c>
      <c r="AH19" s="27">
        <v>0</v>
      </c>
      <c r="AI19" s="27">
        <v>0</v>
      </c>
      <c r="AJ19" s="180">
        <f>AH19+AI19</f>
        <v>0</v>
      </c>
      <c r="AK19" s="181">
        <f>U19+AB19+AC19+AD19+AE19+AF19+AH19+AI19</f>
        <v>0</v>
      </c>
      <c r="AL19" s="178">
        <f>Z19+AG19</f>
        <v>0</v>
      </c>
      <c r="AM19" s="179">
        <f>AC19+AE19+AH19+AI19</f>
        <v>0</v>
      </c>
    </row>
    <row r="20" spans="1:39" customHeight="1" ht="15.6">
      <c r="A20" t="s">
        <v>149</v>
      </c>
      <c r="B20" s="27">
        <v>0</v>
      </c>
      <c r="C20" s="27">
        <v>0</v>
      </c>
      <c r="D20" s="121">
        <f>SUM(B20:C20)</f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121">
        <f>SUM(E20:T20)</f>
        <v>0</v>
      </c>
      <c r="V20" s="27">
        <v>0</v>
      </c>
      <c r="W20" s="27">
        <v>0</v>
      </c>
      <c r="X20" s="27">
        <v>0</v>
      </c>
      <c r="Y20" s="27">
        <v>0</v>
      </c>
      <c r="Z20" s="182">
        <f>SUM(V20:Y20)</f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182">
        <f>SUM(AB20,AD20,AF20)</f>
        <v>0</v>
      </c>
      <c r="AH20" s="27">
        <v>0</v>
      </c>
      <c r="AI20" s="27">
        <v>0</v>
      </c>
      <c r="AJ20" s="180">
        <f>AH20+AI20</f>
        <v>0</v>
      </c>
      <c r="AK20" s="181">
        <f>U20+AB20+AC20+AD20+AE20+AF20+AH20+AI20</f>
        <v>0</v>
      </c>
      <c r="AL20" s="178">
        <f>Z20+AG20</f>
        <v>0</v>
      </c>
      <c r="AM20" s="179">
        <f>AC20+AE20+AH20+AI20</f>
        <v>0</v>
      </c>
    </row>
    <row r="21" spans="1:39" customHeight="1" ht="15.6">
      <c r="A21" t="s">
        <v>150</v>
      </c>
      <c r="B21" s="27">
        <v>0</v>
      </c>
      <c r="C21" s="27">
        <v>0</v>
      </c>
      <c r="D21" s="121">
        <f>SUM(B21:C21)</f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121">
        <f>SUM(E21:T21)</f>
        <v>0</v>
      </c>
      <c r="V21" s="27">
        <v>0</v>
      </c>
      <c r="W21" s="27">
        <v>0</v>
      </c>
      <c r="X21" s="27">
        <v>0</v>
      </c>
      <c r="Y21" s="27">
        <v>0</v>
      </c>
      <c r="Z21" s="182">
        <f>SUM(V21:Y21)</f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182">
        <f>SUM(AB21,AD21,AF21)</f>
        <v>0</v>
      </c>
      <c r="AH21" s="27">
        <v>0</v>
      </c>
      <c r="AI21" s="27">
        <v>0</v>
      </c>
      <c r="AJ21" s="180">
        <f>AH21+AI21</f>
        <v>0</v>
      </c>
      <c r="AK21" s="181">
        <f>U21+AB21+AC21+AD21+AE21+AF21+AH21+AI21</f>
        <v>0</v>
      </c>
      <c r="AL21" s="178">
        <f>Z21+AG21</f>
        <v>0</v>
      </c>
      <c r="AM21" s="179">
        <f>AC21+AE21+AH21+AI21</f>
        <v>0</v>
      </c>
    </row>
    <row r="22" spans="1:39" customHeight="1" ht="15.6">
      <c r="A22" t="s">
        <v>151</v>
      </c>
      <c r="B22" s="27">
        <v>0</v>
      </c>
      <c r="C22" s="27">
        <v>0</v>
      </c>
      <c r="D22" s="121">
        <f>SUM(B22:C22)</f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121">
        <f>SUM(E22:T22)</f>
        <v>0</v>
      </c>
      <c r="V22" s="27">
        <v>0</v>
      </c>
      <c r="W22" s="27">
        <v>0</v>
      </c>
      <c r="X22" s="27">
        <v>0</v>
      </c>
      <c r="Y22" s="27">
        <v>0</v>
      </c>
      <c r="Z22" s="182">
        <f>SUM(V22:Y22)</f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182">
        <f>SUM(AB22,AD22,AF22)</f>
        <v>0</v>
      </c>
      <c r="AH22" s="27">
        <v>0</v>
      </c>
      <c r="AI22" s="27">
        <v>0</v>
      </c>
      <c r="AJ22" s="180">
        <f>AH22+AI22</f>
        <v>0</v>
      </c>
      <c r="AK22" s="181">
        <f>U22+AB22+AC22+AD22+AE22+AF22+AH22+AI22</f>
        <v>0</v>
      </c>
      <c r="AL22" s="178">
        <f>Z22+AG22</f>
        <v>0</v>
      </c>
      <c r="AM22" s="179">
        <f>AC22+AE22+AH22+AI22</f>
        <v>0</v>
      </c>
    </row>
    <row r="23" spans="1:39" customHeight="1" ht="15.6">
      <c r="A23" t="s">
        <v>152</v>
      </c>
      <c r="B23" s="27">
        <v>0</v>
      </c>
      <c r="C23" s="27">
        <v>0</v>
      </c>
      <c r="D23" s="121">
        <f>SUM(B23:C23)</f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121">
        <f>SUM(E23:T23)</f>
        <v>0</v>
      </c>
      <c r="V23" s="27">
        <v>0</v>
      </c>
      <c r="W23" s="27">
        <v>0</v>
      </c>
      <c r="X23" s="27">
        <v>0</v>
      </c>
      <c r="Y23" s="27">
        <v>0</v>
      </c>
      <c r="Z23" s="182">
        <f>SUM(V23:Y23)</f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182">
        <f>SUM(AB23,AD23,AF23)</f>
        <v>0</v>
      </c>
      <c r="AH23" s="27">
        <v>0</v>
      </c>
      <c r="AI23" s="27">
        <v>0</v>
      </c>
      <c r="AJ23" s="180">
        <f>AH23+AI23</f>
        <v>0</v>
      </c>
      <c r="AK23" s="181">
        <f>U23+AB23+AC23+AD23+AE23+AF23+AH23+AI23</f>
        <v>0</v>
      </c>
      <c r="AL23" s="178">
        <f>Z23+AG23</f>
        <v>0</v>
      </c>
      <c r="AM23" s="179">
        <f>AC23+AE23+AH23+AI23</f>
        <v>0</v>
      </c>
    </row>
    <row r="24" spans="1:39" customHeight="1" ht="15.6">
      <c r="A24" t="s">
        <v>153</v>
      </c>
      <c r="B24" s="27">
        <v>0</v>
      </c>
      <c r="C24" s="27">
        <v>0</v>
      </c>
      <c r="D24" s="121">
        <f>SUM(B24:C24)</f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121">
        <f>SUM(E24:T24)</f>
        <v>0</v>
      </c>
      <c r="V24" s="27">
        <v>0</v>
      </c>
      <c r="W24" s="27">
        <v>0</v>
      </c>
      <c r="X24" s="27">
        <v>0</v>
      </c>
      <c r="Y24" s="27">
        <v>0</v>
      </c>
      <c r="Z24" s="182">
        <f>SUM(V24:Y24)</f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182">
        <f>SUM(AB24,AD24,AF24)</f>
        <v>0</v>
      </c>
      <c r="AH24" s="27">
        <v>0</v>
      </c>
      <c r="AI24" s="27">
        <v>0</v>
      </c>
      <c r="AJ24" s="180">
        <f>AH24+AI24</f>
        <v>0</v>
      </c>
      <c r="AK24" s="181">
        <f>U24+AB24+AC24+AD24+AE24+AF24+AH24+AI24</f>
        <v>0</v>
      </c>
      <c r="AL24" s="178">
        <f>Z24+AG24</f>
        <v>0</v>
      </c>
      <c r="AM24" s="179">
        <f>AC24+AE24+AH24+AI24</f>
        <v>0</v>
      </c>
    </row>
    <row r="25" spans="1:39" customHeight="1" ht="15.6">
      <c r="A25" t="s">
        <v>154</v>
      </c>
      <c r="B25" s="27">
        <v>0</v>
      </c>
      <c r="C25" s="27">
        <v>0</v>
      </c>
      <c r="D25" s="121">
        <f>SUM(B25:C25)</f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121">
        <f>SUM(E25:T25)</f>
        <v>0</v>
      </c>
      <c r="V25" s="27">
        <v>0</v>
      </c>
      <c r="W25" s="27">
        <v>0</v>
      </c>
      <c r="X25" s="27">
        <v>0</v>
      </c>
      <c r="Y25" s="27">
        <v>0</v>
      </c>
      <c r="Z25" s="182">
        <f>SUM(V25:Y25)</f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182">
        <f>SUM(AB25,AD25,AF25)</f>
        <v>0</v>
      </c>
      <c r="AH25" s="27">
        <v>0</v>
      </c>
      <c r="AI25" s="27">
        <v>0</v>
      </c>
      <c r="AJ25" s="180">
        <f>AH25+AI25</f>
        <v>0</v>
      </c>
      <c r="AK25" s="181">
        <f>U25+AB25+AC25+AD25+AE25+AF25+AH25+AI25</f>
        <v>0</v>
      </c>
      <c r="AL25" s="178">
        <f>Z25+AG25</f>
        <v>0</v>
      </c>
      <c r="AM25" s="179">
        <f>AC25+AE25+AH25+AI25</f>
        <v>0</v>
      </c>
    </row>
    <row r="26" spans="1:39" customHeight="1" ht="15.6">
      <c r="B26" s="27"/>
      <c r="C26" s="27"/>
      <c r="D26" s="121">
        <f>SUM(B26:C26)</f>
        <v>0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121">
        <f>SUM(E26:T26)</f>
        <v>0</v>
      </c>
      <c r="V26" s="27"/>
      <c r="W26" s="27"/>
      <c r="X26" s="27"/>
      <c r="Y26" s="27"/>
      <c r="Z26" s="182">
        <f>SUM(V26:Y26)</f>
        <v>0</v>
      </c>
      <c r="AA26" s="27"/>
      <c r="AB26" s="27"/>
      <c r="AC26" s="27"/>
      <c r="AD26" s="27"/>
      <c r="AE26" s="27"/>
      <c r="AF26" s="27"/>
      <c r="AG26" s="182">
        <f>SUM(AB26,AD26,AF26)</f>
        <v>0</v>
      </c>
      <c r="AH26" s="27"/>
      <c r="AI26" s="27"/>
      <c r="AJ26" s="180">
        <f>AH26+AI26</f>
        <v>0</v>
      </c>
      <c r="AK26" s="181">
        <f>U26+AB26+AC26+AD26+AE26+AF26+AH26+AI26</f>
        <v>0</v>
      </c>
      <c r="AL26" s="178">
        <f>Z26+AG26</f>
        <v>0</v>
      </c>
      <c r="AM26" s="179">
        <f>AC26+AE26+AH26+AI26</f>
        <v>0</v>
      </c>
    </row>
    <row r="27" spans="1:39" customHeight="1" ht="15.6">
      <c r="B27" s="27"/>
      <c r="C27" s="27"/>
      <c r="D27" s="121">
        <f>SUM(B27:C27)</f>
        <v>0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21">
        <f>SUM(E27:T27)</f>
        <v>0</v>
      </c>
      <c r="V27" s="27"/>
      <c r="W27" s="27"/>
      <c r="X27" s="27"/>
      <c r="Y27" s="27"/>
      <c r="Z27" s="182">
        <f>SUM(V27:Y27)</f>
        <v>0</v>
      </c>
      <c r="AA27" s="27"/>
      <c r="AB27" s="27"/>
      <c r="AC27" s="27"/>
      <c r="AD27" s="27"/>
      <c r="AE27" s="27"/>
      <c r="AF27" s="27"/>
      <c r="AG27" s="182">
        <f>SUM(AB27,AD27,AF27)</f>
        <v>0</v>
      </c>
      <c r="AH27" s="27"/>
      <c r="AI27" s="27"/>
      <c r="AJ27" s="180">
        <f>AH27+AI27</f>
        <v>0</v>
      </c>
      <c r="AK27" s="181">
        <f>U27+AB27+AC27+AD27+AE27+AF27+AH27+AI27</f>
        <v>0</v>
      </c>
      <c r="AL27" s="178">
        <f>Z27+AG27</f>
        <v>0</v>
      </c>
      <c r="AM27" s="179">
        <f>AC27+AE27+AH27+AI27</f>
        <v>0</v>
      </c>
    </row>
    <row r="28" spans="1:39" customHeight="1" ht="15.6">
      <c r="B28" s="27"/>
      <c r="C28" s="27"/>
      <c r="D28" s="121">
        <f>SUM(B28:C28)</f>
        <v>0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121">
        <f>SUM(E28:T28)</f>
        <v>0</v>
      </c>
      <c r="V28" s="27"/>
      <c r="W28" s="27"/>
      <c r="X28" s="27"/>
      <c r="Y28" s="27"/>
      <c r="Z28" s="182">
        <f>SUM(V28:Y28)</f>
        <v>0</v>
      </c>
      <c r="AA28" s="27"/>
      <c r="AB28" s="27"/>
      <c r="AC28" s="27"/>
      <c r="AD28" s="27"/>
      <c r="AE28" s="27"/>
      <c r="AF28" s="27"/>
      <c r="AG28" s="182">
        <f>SUM(AB28,AD28,AF28)</f>
        <v>0</v>
      </c>
      <c r="AH28" s="27"/>
      <c r="AI28" s="27"/>
      <c r="AJ28" s="180">
        <f>AH28+AI28</f>
        <v>0</v>
      </c>
      <c r="AK28" s="181">
        <f>U28+AB28+AC28+AD28+AE28+AF28+AH28+AI28</f>
        <v>0</v>
      </c>
      <c r="AL28" s="178">
        <f>Z28+AG28</f>
        <v>0</v>
      </c>
      <c r="AM28" s="179">
        <f>AC28+AE28+AH28+AI28</f>
        <v>0</v>
      </c>
    </row>
    <row r="29" spans="1:39" customHeight="1" ht="15.6">
      <c r="B29" s="27"/>
      <c r="C29" s="27"/>
      <c r="D29" s="121">
        <f>SUM(B29:C29)</f>
        <v>0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121">
        <f>SUM(E29:T29)</f>
        <v>0</v>
      </c>
      <c r="V29" s="27"/>
      <c r="W29" s="27"/>
      <c r="X29" s="27"/>
      <c r="Y29" s="27"/>
      <c r="Z29" s="182">
        <f>SUM(V29:Y29)</f>
        <v>0</v>
      </c>
      <c r="AA29" s="27"/>
      <c r="AB29" s="27"/>
      <c r="AC29" s="27"/>
      <c r="AD29" s="27"/>
      <c r="AE29" s="27"/>
      <c r="AF29" s="27"/>
      <c r="AG29" s="182">
        <f>SUM(AB29,AD29,AF29)</f>
        <v>0</v>
      </c>
      <c r="AH29" s="27"/>
      <c r="AI29" s="27"/>
      <c r="AJ29" s="180">
        <f>AH29+AI29</f>
        <v>0</v>
      </c>
      <c r="AK29" s="181">
        <f>U29+AB29+AC29+AD29+AE29+AF29+AH29+AI29</f>
        <v>0</v>
      </c>
      <c r="AL29" s="178">
        <f>Z29+AG29</f>
        <v>0</v>
      </c>
      <c r="AM29" s="179">
        <f>AC29+AE29+AH29+AI29</f>
        <v>0</v>
      </c>
    </row>
    <row r="30" spans="1:39" customHeight="1" ht="15.6">
      <c r="B30" s="27"/>
      <c r="C30" s="27"/>
      <c r="D30" s="121">
        <f>SUM(B30:C30)</f>
        <v>0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121">
        <f>SUM(E30:T30)</f>
        <v>0</v>
      </c>
      <c r="V30" s="27"/>
      <c r="W30" s="27"/>
      <c r="X30" s="27"/>
      <c r="Y30" s="27"/>
      <c r="Z30" s="182">
        <f>SUM(V30:Y30)</f>
        <v>0</v>
      </c>
      <c r="AA30" s="27"/>
      <c r="AB30" s="27"/>
      <c r="AC30" s="27"/>
      <c r="AD30" s="27"/>
      <c r="AE30" s="27"/>
      <c r="AF30" s="27"/>
      <c r="AG30" s="182">
        <f>SUM(AB30,AD30,AF30)</f>
        <v>0</v>
      </c>
      <c r="AH30" s="27"/>
      <c r="AI30" s="27"/>
      <c r="AJ30" s="180">
        <f>AH30+AI30</f>
        <v>0</v>
      </c>
      <c r="AK30" s="181">
        <f>U30+AB30+AC30+AD30+AE30+AF30+AH30+AI30</f>
        <v>0</v>
      </c>
      <c r="AL30" s="178">
        <f>Z30+AG30</f>
        <v>0</v>
      </c>
      <c r="AM30" s="179">
        <f>AC30+AE30+AH30+AI30</f>
        <v>0</v>
      </c>
    </row>
    <row r="31" spans="1:39" customHeight="1" ht="15.6">
      <c r="B31" s="27"/>
      <c r="C31" s="27"/>
      <c r="D31" s="121">
        <f>SUM(B31:C31)</f>
        <v>0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121">
        <f>SUM(E31:T31)</f>
        <v>0</v>
      </c>
      <c r="V31" s="27"/>
      <c r="W31" s="27"/>
      <c r="X31" s="27"/>
      <c r="Y31" s="27"/>
      <c r="Z31" s="182">
        <f>SUM(V31:Y31)</f>
        <v>0</v>
      </c>
      <c r="AA31" s="27"/>
      <c r="AB31" s="27"/>
      <c r="AC31" s="27"/>
      <c r="AD31" s="27"/>
      <c r="AE31" s="27"/>
      <c r="AF31" s="27"/>
      <c r="AG31" s="182">
        <f>SUM(AB31,AD31,AF31)</f>
        <v>0</v>
      </c>
      <c r="AH31" s="27"/>
      <c r="AI31" s="27"/>
      <c r="AJ31" s="180">
        <f>AH31+AI31</f>
        <v>0</v>
      </c>
      <c r="AK31" s="181">
        <f>U31+AB31+AC31+AD31+AE31+AF31+AH31+AI31</f>
        <v>0</v>
      </c>
      <c r="AL31" s="178">
        <f>Z31+AG31</f>
        <v>0</v>
      </c>
      <c r="AM31" s="179">
        <f>AC31+AE31+AH31+AI31</f>
        <v>0</v>
      </c>
    </row>
    <row r="32" spans="1:39" customHeight="1" ht="15.6">
      <c r="B32" s="27"/>
      <c r="C32" s="27"/>
      <c r="D32" s="121">
        <f>SUM(B32:C32)</f>
        <v>0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121">
        <f>SUM(E32:T32)</f>
        <v>0</v>
      </c>
      <c r="V32" s="27"/>
      <c r="W32" s="27"/>
      <c r="X32" s="27"/>
      <c r="Y32" s="27"/>
      <c r="Z32" s="182">
        <f>SUM(V32:Y32)</f>
        <v>0</v>
      </c>
      <c r="AA32" s="27"/>
      <c r="AB32" s="27"/>
      <c r="AC32" s="27"/>
      <c r="AD32" s="27"/>
      <c r="AE32" s="27"/>
      <c r="AF32" s="27"/>
      <c r="AG32" s="182">
        <f>SUM(AB32,AD32,AF32)</f>
        <v>0</v>
      </c>
      <c r="AH32" s="27"/>
      <c r="AI32" s="27"/>
      <c r="AJ32" s="180">
        <f>AH32+AI32</f>
        <v>0</v>
      </c>
      <c r="AK32" s="181">
        <f>U32+AB32+AC32+AD32+AE32+AF32+AH32+AI32</f>
        <v>0</v>
      </c>
      <c r="AL32" s="178">
        <f>Z32+AG32</f>
        <v>0</v>
      </c>
      <c r="AM32" s="179">
        <f>AC32+AE32+AH32+AI32</f>
        <v>0</v>
      </c>
    </row>
    <row r="33" spans="1:39" customHeight="1" ht="15.6">
      <c r="B33" s="27"/>
      <c r="C33" s="27"/>
      <c r="D33" s="121">
        <f>SUM(B33:C33)</f>
        <v>0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21">
        <f>SUM(E33:T33)</f>
        <v>0</v>
      </c>
      <c r="V33" s="27"/>
      <c r="W33" s="27"/>
      <c r="X33" s="27"/>
      <c r="Y33" s="27"/>
      <c r="Z33" s="182">
        <f>SUM(V33:Y33)</f>
        <v>0</v>
      </c>
      <c r="AA33" s="27"/>
      <c r="AB33" s="27"/>
      <c r="AC33" s="27"/>
      <c r="AD33" s="27"/>
      <c r="AE33" s="27"/>
      <c r="AF33" s="27"/>
      <c r="AG33" s="182">
        <f>SUM(AB33,AD33,AF33)</f>
        <v>0</v>
      </c>
      <c r="AH33" s="27"/>
      <c r="AI33" s="27"/>
      <c r="AJ33" s="180">
        <f>AH33+AI33</f>
        <v>0</v>
      </c>
      <c r="AK33" s="181">
        <f>U33+AB33+AC33+AD33+AE33+AF33+AH33+AI33</f>
        <v>0</v>
      </c>
      <c r="AL33" s="178">
        <f>Z33+AG33</f>
        <v>0</v>
      </c>
      <c r="AM33" s="179">
        <f>AC33+AE33+AH33+AI33</f>
        <v>0</v>
      </c>
    </row>
    <row r="34" spans="1:39" customHeight="1" ht="15.6">
      <c r="B34" s="27"/>
      <c r="C34" s="27"/>
      <c r="D34" s="121">
        <f>SUM(B34:C34)</f>
        <v>0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121">
        <f>SUM(E34:T34)</f>
        <v>0</v>
      </c>
      <c r="V34" s="27"/>
      <c r="W34" s="27"/>
      <c r="X34" s="27"/>
      <c r="Y34" s="27"/>
      <c r="Z34" s="182">
        <f>SUM(V34:Y34)</f>
        <v>0</v>
      </c>
      <c r="AA34" s="27"/>
      <c r="AB34" s="27"/>
      <c r="AC34" s="27"/>
      <c r="AD34" s="27"/>
      <c r="AE34" s="27"/>
      <c r="AF34" s="27"/>
      <c r="AG34" s="182">
        <f>SUM(AB34,AD34,AF34)</f>
        <v>0</v>
      </c>
      <c r="AH34" s="27"/>
      <c r="AI34" s="27"/>
      <c r="AJ34" s="180">
        <f>AH34+AI34</f>
        <v>0</v>
      </c>
      <c r="AK34" s="177">
        <f>U34+AB34+AC34+AD34+AE34+AF34+AH34+AI34</f>
        <v>0</v>
      </c>
      <c r="AL34" s="178">
        <f>Z34+AG34</f>
        <v>0</v>
      </c>
      <c r="AM34" s="179">
        <f>AC34+AE34+AH34+AI34</f>
        <v>0</v>
      </c>
    </row>
    <row r="35" spans="1:39" customHeight="1" ht="15.6">
      <c r="B35" s="27"/>
      <c r="C35" s="27"/>
      <c r="D35" s="121">
        <f>SUM(B35:C35)</f>
        <v>0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121">
        <f>SUM(E35:T35)</f>
        <v>0</v>
      </c>
      <c r="V35" s="27"/>
      <c r="W35" s="27"/>
      <c r="X35" s="27"/>
      <c r="Y35" s="27"/>
      <c r="Z35" s="182">
        <f>SUM(V35:Y35)</f>
        <v>0</v>
      </c>
      <c r="AA35" s="27"/>
      <c r="AB35" s="27"/>
      <c r="AC35" s="27"/>
      <c r="AD35" s="27"/>
      <c r="AE35" s="27"/>
      <c r="AF35" s="27"/>
      <c r="AG35" s="182">
        <f>SUM(AB35,AD35,AF35)</f>
        <v>0</v>
      </c>
      <c r="AH35" s="27"/>
      <c r="AI35" s="27"/>
      <c r="AJ35" s="180">
        <f>AH35+AI35</f>
        <v>0</v>
      </c>
      <c r="AK35" s="181">
        <f>U35+AB35+AC35+AD35+AE35+AF35+AH35+AI35</f>
        <v>0</v>
      </c>
      <c r="AL35" s="178">
        <f>Z35+AG35</f>
        <v>0</v>
      </c>
      <c r="AM35" s="179">
        <f>AC35+AE35+AH35+AI35</f>
        <v>0</v>
      </c>
    </row>
    <row r="36" spans="1:39" customHeight="1" ht="15.6">
      <c r="B36" s="27"/>
      <c r="C36" s="27"/>
      <c r="D36" s="121">
        <f>SUM(B36:C36)</f>
        <v>0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21">
        <f>SUM(E36:T36)</f>
        <v>0</v>
      </c>
      <c r="V36" s="27"/>
      <c r="W36" s="27"/>
      <c r="X36" s="27"/>
      <c r="Y36" s="27"/>
      <c r="Z36" s="182">
        <f>SUM(V36:Y36)</f>
        <v>0</v>
      </c>
      <c r="AA36" s="27"/>
      <c r="AB36" s="27"/>
      <c r="AC36" s="27"/>
      <c r="AD36" s="27"/>
      <c r="AE36" s="27"/>
      <c r="AF36" s="27"/>
      <c r="AG36" s="182">
        <f>SUM(AB36,AD36,AF36)</f>
        <v>0</v>
      </c>
      <c r="AH36" s="27"/>
      <c r="AI36" s="27"/>
      <c r="AJ36" s="180">
        <f>AH36+AI36</f>
        <v>0</v>
      </c>
      <c r="AK36" s="181">
        <f>U36+AB36+AC36+AD36+AE36+AF36+AH36+AI36</f>
        <v>0</v>
      </c>
      <c r="AL36" s="178">
        <f>Z36+AG36</f>
        <v>0</v>
      </c>
      <c r="AM36" s="179">
        <f>AC36+AE36+AH36+AI36</f>
        <v>0</v>
      </c>
    </row>
    <row r="37" spans="1:39" customHeight="1" ht="15.6">
      <c r="B37" s="27"/>
      <c r="C37" s="27"/>
      <c r="D37" s="121">
        <f>SUM(B37:C37)</f>
        <v>0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121">
        <f>SUM(E37:T37)</f>
        <v>0</v>
      </c>
      <c r="V37" s="27"/>
      <c r="W37" s="27"/>
      <c r="X37" s="27"/>
      <c r="Y37" s="27"/>
      <c r="Z37" s="182">
        <f>SUM(V37:Y37)</f>
        <v>0</v>
      </c>
      <c r="AA37" s="27"/>
      <c r="AB37" s="27"/>
      <c r="AC37" s="27"/>
      <c r="AD37" s="27"/>
      <c r="AE37" s="27"/>
      <c r="AF37" s="27"/>
      <c r="AG37" s="182">
        <f>SUM(AB37,AD37,AF37)</f>
        <v>0</v>
      </c>
      <c r="AH37" s="27"/>
      <c r="AI37" s="27"/>
      <c r="AJ37" s="180">
        <f>AH37+AI37</f>
        <v>0</v>
      </c>
      <c r="AK37" s="181">
        <f>U37+AB37+AC37+AD37+AE37+AF37+AH37+AI37</f>
        <v>0</v>
      </c>
      <c r="AL37" s="178">
        <f>Z37+AG37</f>
        <v>0</v>
      </c>
      <c r="AM37" s="179">
        <f>AC37+AE37+AH37+AI37</f>
        <v>0</v>
      </c>
    </row>
    <row r="38" spans="1:39" customHeight="1" ht="15.6">
      <c r="B38" s="27"/>
      <c r="C38" s="27"/>
      <c r="D38" s="121">
        <f>SUM(B38:C38)</f>
        <v>0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121">
        <f>SUM(E38:T38)</f>
        <v>0</v>
      </c>
      <c r="V38" s="27"/>
      <c r="W38" s="27"/>
      <c r="X38" s="27"/>
      <c r="Y38" s="27"/>
      <c r="Z38" s="182">
        <f>SUM(V38:Y38)</f>
        <v>0</v>
      </c>
      <c r="AA38" s="27"/>
      <c r="AB38" s="27"/>
      <c r="AC38" s="27"/>
      <c r="AD38" s="27"/>
      <c r="AE38" s="27"/>
      <c r="AF38" s="27"/>
      <c r="AG38" s="182">
        <f>SUM(AB38,AD38,AF38)</f>
        <v>0</v>
      </c>
      <c r="AH38" s="27"/>
      <c r="AI38" s="27"/>
      <c r="AJ38" s="180">
        <f>AH38+AI38</f>
        <v>0</v>
      </c>
      <c r="AK38" s="181">
        <f>U38+AB38+AC38+AD38+AE38+AF38+AH38+AI38</f>
        <v>0</v>
      </c>
      <c r="AL38" s="178">
        <f>Z38+AG38</f>
        <v>0</v>
      </c>
      <c r="AM38" s="179">
        <f>AC38+AE38+AH38+AI38</f>
        <v>0</v>
      </c>
    </row>
    <row r="39" spans="1:39" customHeight="1" ht="15.6">
      <c r="B39" s="27"/>
      <c r="C39" s="27"/>
      <c r="D39" s="121">
        <f>SUM(B39:C39)</f>
        <v>0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121">
        <f>SUM(E39:T39)</f>
        <v>0</v>
      </c>
      <c r="V39" s="27"/>
      <c r="W39" s="27"/>
      <c r="X39" s="27"/>
      <c r="Y39" s="27"/>
      <c r="Z39" s="182">
        <f>SUM(V39:Y39)</f>
        <v>0</v>
      </c>
      <c r="AA39" s="27"/>
      <c r="AB39" s="27"/>
      <c r="AC39" s="27"/>
      <c r="AD39" s="27"/>
      <c r="AE39" s="27"/>
      <c r="AF39" s="27"/>
      <c r="AG39" s="182">
        <f>SUM(AB39,AD39,AF39)</f>
        <v>0</v>
      </c>
      <c r="AH39" s="27"/>
      <c r="AI39" s="27"/>
      <c r="AJ39" s="180">
        <f>AH39+AI39</f>
        <v>0</v>
      </c>
      <c r="AK39" s="181">
        <f>U39+AB39+AC39+AD39+AE39+AF39+AH39+AI39</f>
        <v>0</v>
      </c>
      <c r="AL39" s="178">
        <f>Z39+AG39</f>
        <v>0</v>
      </c>
      <c r="AM39" s="179">
        <f>AC39+AE39+AH39+AI39</f>
        <v>0</v>
      </c>
    </row>
    <row r="40" spans="1:39" customHeight="1" ht="15.6">
      <c r="B40" s="27"/>
      <c r="C40" s="27"/>
      <c r="D40" s="121">
        <f>SUM(B40:C40)</f>
        <v>0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21">
        <f>SUM(E40:T40)</f>
        <v>0</v>
      </c>
      <c r="V40" s="27"/>
      <c r="W40" s="27"/>
      <c r="X40" s="27"/>
      <c r="Y40" s="27"/>
      <c r="Z40" s="182">
        <f>SUM(V40:Y40)</f>
        <v>0</v>
      </c>
      <c r="AA40" s="27"/>
      <c r="AB40" s="27"/>
      <c r="AC40" s="27"/>
      <c r="AD40" s="27"/>
      <c r="AE40" s="27"/>
      <c r="AF40" s="27"/>
      <c r="AG40" s="182">
        <f>SUM(AB40,AD40,AF40)</f>
        <v>0</v>
      </c>
      <c r="AH40" s="27"/>
      <c r="AI40" s="27"/>
      <c r="AJ40" s="180">
        <f>AH40+AI40</f>
        <v>0</v>
      </c>
      <c r="AK40" s="181">
        <f>U40+AB40+AC40+AD40+AE40+AF40+AH40+AI40</f>
        <v>0</v>
      </c>
      <c r="AL40" s="178">
        <f>Z40+AG40</f>
        <v>0</v>
      </c>
      <c r="AM40" s="179">
        <f>AC40+AE40+AH40+AI40</f>
        <v>0</v>
      </c>
    </row>
    <row r="41" spans="1:39" customHeight="1" ht="15.6">
      <c r="B41" s="27"/>
      <c r="C41" s="27"/>
      <c r="D41" s="121">
        <f>SUM(B41:C41)</f>
        <v>0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121">
        <f>SUM(E41:T41)</f>
        <v>0</v>
      </c>
      <c r="V41" s="27"/>
      <c r="W41" s="27"/>
      <c r="X41" s="27"/>
      <c r="Y41" s="27"/>
      <c r="Z41" s="182">
        <f>SUM(V41:Y41)</f>
        <v>0</v>
      </c>
      <c r="AA41" s="27"/>
      <c r="AB41" s="27"/>
      <c r="AC41" s="27"/>
      <c r="AD41" s="27"/>
      <c r="AE41" s="27"/>
      <c r="AF41" s="27"/>
      <c r="AG41" s="182">
        <f>SUM(AB41,AD41,AF41)</f>
        <v>0</v>
      </c>
      <c r="AH41" s="27"/>
      <c r="AI41" s="27"/>
      <c r="AJ41" s="180">
        <f>AH41+AI41</f>
        <v>0</v>
      </c>
      <c r="AK41" s="181">
        <f>U41+AB41+AC41+AD41+AE41+AF41+AH41+AI41</f>
        <v>0</v>
      </c>
      <c r="AL41" s="178">
        <f>Z41+AG41</f>
        <v>0</v>
      </c>
      <c r="AM41" s="179">
        <f>AC41+AE41+AH41+AI41</f>
        <v>0</v>
      </c>
    </row>
    <row r="42" spans="1:39" customHeight="1" ht="15.6">
      <c r="B42" s="27"/>
      <c r="C42" s="27"/>
      <c r="D42" s="121">
        <f>SUM(B42:C42)</f>
        <v>0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21">
        <f>SUM(E42:T42)</f>
        <v>0</v>
      </c>
      <c r="V42" s="27"/>
      <c r="W42" s="27"/>
      <c r="X42" s="27"/>
      <c r="Y42" s="27"/>
      <c r="Z42" s="182">
        <f>SUM(V42:Y42)</f>
        <v>0</v>
      </c>
      <c r="AA42" s="27"/>
      <c r="AB42" s="27"/>
      <c r="AC42" s="27"/>
      <c r="AD42" s="27"/>
      <c r="AE42" s="27"/>
      <c r="AF42" s="27"/>
      <c r="AG42" s="182">
        <f>SUM(AB42,AD42,AF42)</f>
        <v>0</v>
      </c>
      <c r="AH42" s="27"/>
      <c r="AI42" s="27"/>
      <c r="AJ42" s="180">
        <f>AH42+AI42</f>
        <v>0</v>
      </c>
      <c r="AK42" s="181">
        <f>U42+AB42+AC42+AD42+AE42+AF42+AH42+AI42</f>
        <v>0</v>
      </c>
      <c r="AL42" s="178">
        <f>Z42+AG42</f>
        <v>0</v>
      </c>
      <c r="AM42" s="179">
        <f>AC42+AE42+AH42+AI42</f>
        <v>0</v>
      </c>
    </row>
    <row r="43" spans="1:39" customHeight="1" ht="15.6">
      <c r="B43" s="27"/>
      <c r="C43" s="27"/>
      <c r="D43" s="121">
        <f>SUM(B43:C43)</f>
        <v>0</v>
      </c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121">
        <f>SUM(E43:T43)</f>
        <v>0</v>
      </c>
      <c r="V43" s="27"/>
      <c r="W43" s="27"/>
      <c r="X43" s="27"/>
      <c r="Y43" s="27"/>
      <c r="Z43" s="182">
        <f>SUM(V43:Y43)</f>
        <v>0</v>
      </c>
      <c r="AA43" s="27"/>
      <c r="AB43" s="27"/>
      <c r="AC43" s="27"/>
      <c r="AD43" s="27"/>
      <c r="AE43" s="27"/>
      <c r="AF43" s="27"/>
      <c r="AG43" s="182">
        <f>SUM(AB43,AD43,AF43)</f>
        <v>0</v>
      </c>
      <c r="AH43" s="27"/>
      <c r="AI43" s="27"/>
      <c r="AJ43" s="180">
        <f>AH43+AI43</f>
        <v>0</v>
      </c>
      <c r="AK43" s="181">
        <f>U43+AB43+AC43+AD43+AE43+AF43+AH43+AI43</f>
        <v>0</v>
      </c>
      <c r="AL43" s="178">
        <f>Z43+AG43</f>
        <v>0</v>
      </c>
      <c r="AM43" s="179">
        <f>AC43+AE43+AH43+AI43</f>
        <v>0</v>
      </c>
    </row>
    <row r="44" spans="1:39" customHeight="1" ht="15.6">
      <c r="B44" s="27"/>
      <c r="C44" s="27"/>
      <c r="D44" s="121">
        <f>SUM(B44:C44)</f>
        <v>0</v>
      </c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21">
        <f>SUM(E44:T44)</f>
        <v>0</v>
      </c>
      <c r="V44" s="27"/>
      <c r="W44" s="27"/>
      <c r="X44" s="27"/>
      <c r="Y44" s="27"/>
      <c r="Z44" s="182">
        <f>SUM(V44:Y44)</f>
        <v>0</v>
      </c>
      <c r="AA44" s="27"/>
      <c r="AB44" s="27"/>
      <c r="AC44" s="27"/>
      <c r="AD44" s="27"/>
      <c r="AE44" s="27"/>
      <c r="AF44" s="27"/>
      <c r="AG44" s="182">
        <f>SUM(AB44,AD44,AF44)</f>
        <v>0</v>
      </c>
      <c r="AH44" s="27"/>
      <c r="AI44" s="27"/>
      <c r="AJ44" s="180">
        <f>AH44+AI44</f>
        <v>0</v>
      </c>
      <c r="AK44" s="181">
        <f>U44+AB44+AC44+AD44+AE44+AF44+AH44+AI44</f>
        <v>0</v>
      </c>
      <c r="AL44" s="178">
        <f>Z44+AG44</f>
        <v>0</v>
      </c>
      <c r="AM44" s="179">
        <f>AC44+AE44+AH44+AI44</f>
        <v>0</v>
      </c>
    </row>
    <row r="45" spans="1:39" customHeight="1" ht="15.6">
      <c r="B45" s="27"/>
      <c r="C45" s="27"/>
      <c r="D45" s="121">
        <f>SUM(B45:C45)</f>
        <v>0</v>
      </c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21">
        <f>SUM(E45:T45)</f>
        <v>0</v>
      </c>
      <c r="V45" s="27"/>
      <c r="W45" s="27"/>
      <c r="X45" s="27"/>
      <c r="Y45" s="27"/>
      <c r="Z45" s="182">
        <f>SUM(V45:Y45)</f>
        <v>0</v>
      </c>
      <c r="AA45" s="27"/>
      <c r="AB45" s="27"/>
      <c r="AC45" s="27"/>
      <c r="AD45" s="27"/>
      <c r="AE45" s="27"/>
      <c r="AF45" s="27"/>
      <c r="AG45" s="182">
        <f>SUM(AB45,AD45,AF45)</f>
        <v>0</v>
      </c>
      <c r="AH45" s="27"/>
      <c r="AI45" s="27"/>
      <c r="AJ45" s="180">
        <f>AH45+AI45</f>
        <v>0</v>
      </c>
      <c r="AK45" s="181">
        <f>U45+AB45+AC45+AD45+AE45+AF45+AH45+AI45</f>
        <v>0</v>
      </c>
      <c r="AL45" s="178">
        <f>Z45+AG45</f>
        <v>0</v>
      </c>
      <c r="AM45" s="179">
        <f>AC45+AE45+AH45+AI45</f>
        <v>0</v>
      </c>
    </row>
    <row r="46" spans="1:39" customHeight="1" ht="15.6">
      <c r="B46" s="27"/>
      <c r="C46" s="27"/>
      <c r="D46" s="121">
        <f>SUM(B46:C46)</f>
        <v>0</v>
      </c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121">
        <f>SUM(E46:T46)</f>
        <v>0</v>
      </c>
      <c r="V46" s="27"/>
      <c r="W46" s="27"/>
      <c r="X46" s="27"/>
      <c r="Y46" s="27"/>
      <c r="Z46" s="182">
        <f>SUM(V46:Y46)</f>
        <v>0</v>
      </c>
      <c r="AA46" s="27"/>
      <c r="AB46" s="27"/>
      <c r="AC46" s="27"/>
      <c r="AD46" s="27"/>
      <c r="AE46" s="27"/>
      <c r="AF46" s="27"/>
      <c r="AG46" s="182">
        <f>SUM(AB46,AD46,AF46)</f>
        <v>0</v>
      </c>
      <c r="AH46" s="27"/>
      <c r="AI46" s="27"/>
      <c r="AJ46" s="180">
        <f>AH46+AI46</f>
        <v>0</v>
      </c>
      <c r="AK46" s="181">
        <f>U46+AB46+AC46+AD46+AE46+AF46+AH46+AI46</f>
        <v>0</v>
      </c>
      <c r="AL46" s="178">
        <f>Z46+AG46</f>
        <v>0</v>
      </c>
      <c r="AM46" s="179">
        <f>AC46+AE46+AH46+AI46</f>
        <v>0</v>
      </c>
    </row>
    <row r="47" spans="1:39" customHeight="1" ht="15.6">
      <c r="B47" s="27"/>
      <c r="C47" s="27"/>
      <c r="D47" s="121">
        <f>SUM(B47:C47)</f>
        <v>0</v>
      </c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121">
        <f>SUM(E47:T47)</f>
        <v>0</v>
      </c>
      <c r="V47" s="27"/>
      <c r="W47" s="27"/>
      <c r="X47" s="27"/>
      <c r="Y47" s="27"/>
      <c r="Z47" s="182">
        <f>SUM(V47:Y47)</f>
        <v>0</v>
      </c>
      <c r="AA47" s="27"/>
      <c r="AB47" s="27"/>
      <c r="AC47" s="27"/>
      <c r="AD47" s="27"/>
      <c r="AE47" s="27"/>
      <c r="AF47" s="27"/>
      <c r="AG47" s="182">
        <f>SUM(AB47,AD47,AF47)</f>
        <v>0</v>
      </c>
      <c r="AH47" s="27"/>
      <c r="AI47" s="27"/>
      <c r="AJ47" s="180">
        <f>AH47+AI47</f>
        <v>0</v>
      </c>
      <c r="AK47" s="181">
        <f>U47+AB47+AC47+AD47+AE47+AF47+AH47+AI47</f>
        <v>0</v>
      </c>
      <c r="AL47" s="178">
        <f>Z47+AG47</f>
        <v>0</v>
      </c>
      <c r="AM47" s="179">
        <f>AC47+AE47+AH47+AI47</f>
        <v>0</v>
      </c>
    </row>
    <row r="48" spans="1:39" customHeight="1" ht="15.6">
      <c r="B48" s="27"/>
      <c r="C48" s="27"/>
      <c r="D48" s="121">
        <f>SUM(B48:C48)</f>
        <v>0</v>
      </c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121">
        <f>SUM(E48:T48)</f>
        <v>0</v>
      </c>
      <c r="V48" s="27"/>
      <c r="W48" s="27"/>
      <c r="X48" s="27"/>
      <c r="Y48" s="27"/>
      <c r="Z48" s="182">
        <f>SUM(V48:Y48)</f>
        <v>0</v>
      </c>
      <c r="AA48" s="27"/>
      <c r="AB48" s="27"/>
      <c r="AC48" s="27"/>
      <c r="AD48" s="27"/>
      <c r="AE48" s="27"/>
      <c r="AF48" s="27"/>
      <c r="AG48" s="182">
        <f>SUM(AB48,AD48,AF48)</f>
        <v>0</v>
      </c>
      <c r="AH48" s="27"/>
      <c r="AI48" s="27"/>
      <c r="AJ48" s="180">
        <f>AH48+AI48</f>
        <v>0</v>
      </c>
      <c r="AK48" s="181">
        <f>U48+AB48+AC48+AD48+AE48+AF48+AH48+AI48</f>
        <v>0</v>
      </c>
      <c r="AL48" s="178">
        <f>Z48+AG48</f>
        <v>0</v>
      </c>
      <c r="AM48" s="179">
        <f>AC48+AE48+AH48+AI48</f>
        <v>0</v>
      </c>
    </row>
    <row r="49" spans="1:39" customHeight="1" ht="15.6">
      <c r="B49" s="27"/>
      <c r="C49" s="27"/>
      <c r="D49" s="121">
        <f>SUM(B49:C49)</f>
        <v>0</v>
      </c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121">
        <f>SUM(E49:T49)</f>
        <v>0</v>
      </c>
      <c r="V49" s="27"/>
      <c r="W49" s="27"/>
      <c r="X49" s="27"/>
      <c r="Y49" s="27"/>
      <c r="Z49" s="182">
        <f>SUM(V49:Y49)</f>
        <v>0</v>
      </c>
      <c r="AA49" s="27"/>
      <c r="AB49" s="27"/>
      <c r="AC49" s="27"/>
      <c r="AD49" s="27"/>
      <c r="AE49" s="27"/>
      <c r="AF49" s="27"/>
      <c r="AG49" s="182">
        <f>SUM(AB49,AD49,AF49)</f>
        <v>0</v>
      </c>
      <c r="AH49" s="27"/>
      <c r="AI49" s="27"/>
      <c r="AJ49" s="180">
        <f>AH49+AI49</f>
        <v>0</v>
      </c>
      <c r="AK49" s="181">
        <f>U49+AB49+AC49+AD49+AE49+AF49+AH49+AI49</f>
        <v>0</v>
      </c>
      <c r="AL49" s="178">
        <f>Z49+AG49</f>
        <v>0</v>
      </c>
      <c r="AM49" s="179">
        <f>AC49+AE49+AH49+AI49</f>
        <v>0</v>
      </c>
    </row>
    <row r="50" spans="1:39" customHeight="1" ht="15.6">
      <c r="B50" s="27"/>
      <c r="C50" s="27"/>
      <c r="D50" s="121">
        <f>SUM(B50:C50)</f>
        <v>0</v>
      </c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21">
        <f>SUM(E50:T50)</f>
        <v>0</v>
      </c>
      <c r="V50" s="27"/>
      <c r="W50" s="27"/>
      <c r="X50" s="27"/>
      <c r="Y50" s="27"/>
      <c r="Z50" s="182">
        <f>SUM(V50:Y50)</f>
        <v>0</v>
      </c>
      <c r="AA50" s="27"/>
      <c r="AB50" s="27"/>
      <c r="AC50" s="27"/>
      <c r="AD50" s="27"/>
      <c r="AE50" s="27"/>
      <c r="AF50" s="27"/>
      <c r="AG50" s="182">
        <f>SUM(AB50,AD50,AF50)</f>
        <v>0</v>
      </c>
      <c r="AH50" s="27"/>
      <c r="AI50" s="27"/>
      <c r="AJ50" s="180">
        <f>AH50+AI50</f>
        <v>0</v>
      </c>
      <c r="AK50" s="181">
        <f>U50+AB50+AC50+AD50+AE50+AF50+AH50+AI50</f>
        <v>0</v>
      </c>
      <c r="AL50" s="178">
        <f>Z50+AG50</f>
        <v>0</v>
      </c>
      <c r="AM50" s="179">
        <f>AC50+AE50+AH50+AI50</f>
        <v>0</v>
      </c>
    </row>
    <row r="51" spans="1:39" customHeight="1" ht="15.6">
      <c r="B51" s="27"/>
      <c r="C51" s="27"/>
      <c r="D51" s="121">
        <f>SUM(B51:C51)</f>
        <v>0</v>
      </c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121">
        <f>SUM(E51:T51)</f>
        <v>0</v>
      </c>
      <c r="V51" s="27"/>
      <c r="W51" s="27"/>
      <c r="X51" s="27"/>
      <c r="Y51" s="27"/>
      <c r="Z51" s="182">
        <f>SUM(V51:Y51)</f>
        <v>0</v>
      </c>
      <c r="AA51" s="27"/>
      <c r="AB51" s="27"/>
      <c r="AC51" s="27"/>
      <c r="AD51" s="27"/>
      <c r="AE51" s="27"/>
      <c r="AF51" s="27"/>
      <c r="AG51" s="182">
        <f>SUM(AB51,AD51,AF51)</f>
        <v>0</v>
      </c>
      <c r="AH51" s="27"/>
      <c r="AI51" s="27"/>
      <c r="AJ51" s="180">
        <f>AH51+AI51</f>
        <v>0</v>
      </c>
      <c r="AK51" s="181">
        <f>U51+AB51+AC51+AD51+AE51+AF51+AH51+AI51</f>
        <v>0</v>
      </c>
      <c r="AL51" s="178">
        <f>Z51+AG51</f>
        <v>0</v>
      </c>
      <c r="AM51" s="179">
        <f>AC51+AE51+AH51+AI51</f>
        <v>0</v>
      </c>
    </row>
    <row r="52" spans="1:39" customHeight="1" ht="15.6">
      <c r="B52" s="27"/>
      <c r="C52" s="27"/>
      <c r="D52" s="121">
        <f>SUM(B52:C52)</f>
        <v>0</v>
      </c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121">
        <f>SUM(E52:T52)</f>
        <v>0</v>
      </c>
      <c r="V52" s="27"/>
      <c r="W52" s="27"/>
      <c r="X52" s="27"/>
      <c r="Y52" s="27"/>
      <c r="Z52" s="182">
        <f>SUM(V52:Y52)</f>
        <v>0</v>
      </c>
      <c r="AA52" s="27"/>
      <c r="AB52" s="27"/>
      <c r="AC52" s="27"/>
      <c r="AD52" s="27"/>
      <c r="AE52" s="27"/>
      <c r="AF52" s="27"/>
      <c r="AG52" s="182">
        <f>SUM(AB52,AD52,AF52)</f>
        <v>0</v>
      </c>
      <c r="AH52" s="27"/>
      <c r="AI52" s="27"/>
      <c r="AJ52" s="180">
        <f>AH52+AI52</f>
        <v>0</v>
      </c>
      <c r="AK52" s="181">
        <f>U52+AB52+AC52+AD52+AE52+AF52+AH52+AI52</f>
        <v>0</v>
      </c>
      <c r="AL52" s="178">
        <f>Z52+AG52</f>
        <v>0</v>
      </c>
      <c r="AM52" s="179">
        <f>AC52+AE52+AH52+AI52</f>
        <v>0</v>
      </c>
    </row>
    <row r="53" spans="1:39" customHeight="1" ht="15.6">
      <c r="B53" s="27"/>
      <c r="C53" s="27"/>
      <c r="D53" s="121">
        <f>SUM(B53:C53)</f>
        <v>0</v>
      </c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21">
        <f>SUM(E53:T53)</f>
        <v>0</v>
      </c>
      <c r="V53" s="27"/>
      <c r="W53" s="27"/>
      <c r="X53" s="27"/>
      <c r="Y53" s="27"/>
      <c r="Z53" s="182">
        <f>SUM(V53:Y53)</f>
        <v>0</v>
      </c>
      <c r="AA53" s="27"/>
      <c r="AB53" s="27"/>
      <c r="AC53" s="27"/>
      <c r="AD53" s="27"/>
      <c r="AE53" s="27"/>
      <c r="AF53" s="27"/>
      <c r="AG53" s="182">
        <f>SUM(AB53,AD53,AF53)</f>
        <v>0</v>
      </c>
      <c r="AH53" s="27"/>
      <c r="AI53" s="27"/>
      <c r="AJ53" s="180">
        <f>AH53+AI53</f>
        <v>0</v>
      </c>
      <c r="AK53" s="181">
        <f>U53+AB53+AC53+AD53+AE53+AF53+AH53+AI53</f>
        <v>0</v>
      </c>
      <c r="AL53" s="178">
        <f>Z53+AG53</f>
        <v>0</v>
      </c>
      <c r="AM53" s="179">
        <f>AC53+AE53+AH53+AI53</f>
        <v>0</v>
      </c>
    </row>
    <row r="54" spans="1:39" customHeight="1" ht="15.6">
      <c r="B54" s="27"/>
      <c r="C54" s="27"/>
      <c r="D54" s="121">
        <f>SUM(B54:C54)</f>
        <v>0</v>
      </c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21">
        <f>SUM(E54:T54)</f>
        <v>0</v>
      </c>
      <c r="V54" s="27"/>
      <c r="W54" s="27"/>
      <c r="X54" s="27"/>
      <c r="Y54" s="27"/>
      <c r="Z54" s="182">
        <f>SUM(V54:Y54)</f>
        <v>0</v>
      </c>
      <c r="AA54" s="27"/>
      <c r="AB54" s="27"/>
      <c r="AC54" s="27"/>
      <c r="AD54" s="27"/>
      <c r="AE54" s="27"/>
      <c r="AF54" s="27"/>
      <c r="AG54" s="182">
        <f>SUM(AB54,AD54,AF54)</f>
        <v>0</v>
      </c>
      <c r="AH54" s="27"/>
      <c r="AI54" s="27"/>
      <c r="AJ54" s="180">
        <f>AH54+AI54</f>
        <v>0</v>
      </c>
      <c r="AK54" s="181">
        <f>U54+AB54+AC54+AD54+AE54+AF54+AH54+AI54</f>
        <v>0</v>
      </c>
      <c r="AL54" s="178">
        <f>Z54+AG54</f>
        <v>0</v>
      </c>
      <c r="AM54" s="179">
        <f>AC54+AE54+AH54+AI54</f>
        <v>0</v>
      </c>
    </row>
    <row r="55" spans="1:39" customHeight="1" ht="15.6">
      <c r="B55" s="27"/>
      <c r="C55" s="27"/>
      <c r="D55" s="121">
        <f>SUM(B55:C55)</f>
        <v>0</v>
      </c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121">
        <f>SUM(E55:T55)</f>
        <v>0</v>
      </c>
      <c r="V55" s="27"/>
      <c r="W55" s="27"/>
      <c r="X55" s="27"/>
      <c r="Y55" s="27"/>
      <c r="Z55" s="182">
        <f>SUM(V55:Y55)</f>
        <v>0</v>
      </c>
      <c r="AA55" s="27"/>
      <c r="AB55" s="27"/>
      <c r="AC55" s="27"/>
      <c r="AD55" s="27"/>
      <c r="AE55" s="27"/>
      <c r="AF55" s="27"/>
      <c r="AG55" s="182">
        <f>SUM(AB55,AD55,AF55)</f>
        <v>0</v>
      </c>
      <c r="AH55" s="27"/>
      <c r="AI55" s="27"/>
      <c r="AJ55" s="180">
        <f>AH55+AI55</f>
        <v>0</v>
      </c>
      <c r="AK55" s="181">
        <f>U55+AB55+AC55+AD55+AE55+AF55+AH55+AI55</f>
        <v>0</v>
      </c>
      <c r="AL55" s="178">
        <f>Z55+AG55</f>
        <v>0</v>
      </c>
      <c r="AM55" s="179">
        <f>AC55+AE55+AH55+AI55</f>
        <v>0</v>
      </c>
    </row>
    <row r="56" spans="1:39" customHeight="1" ht="15.6">
      <c r="B56" s="27"/>
      <c r="C56" s="27"/>
      <c r="D56" s="121">
        <f>SUM(B56:C56)</f>
        <v>0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21">
        <f>SUM(E56:T56)</f>
        <v>0</v>
      </c>
      <c r="V56" s="27"/>
      <c r="W56" s="27"/>
      <c r="X56" s="27"/>
      <c r="Y56" s="27"/>
      <c r="Z56" s="182">
        <f>SUM(V56:Y56)</f>
        <v>0</v>
      </c>
      <c r="AA56" s="27"/>
      <c r="AB56" s="27"/>
      <c r="AC56" s="27"/>
      <c r="AD56" s="27"/>
      <c r="AE56" s="27"/>
      <c r="AF56" s="27"/>
      <c r="AG56" s="182">
        <f>SUM(AB56,AD56,AF56)</f>
        <v>0</v>
      </c>
      <c r="AH56" s="27"/>
      <c r="AI56" s="27"/>
      <c r="AJ56" s="180">
        <f>AH56+AI56</f>
        <v>0</v>
      </c>
      <c r="AK56" s="181">
        <f>U56+AB56+AC56+AD56+AE56+AF56+AH56+AI56</f>
        <v>0</v>
      </c>
      <c r="AL56" s="178">
        <f>Z56+AG56</f>
        <v>0</v>
      </c>
      <c r="AM56" s="179">
        <f>AC56+AE56+AH56+AI56</f>
        <v>0</v>
      </c>
    </row>
    <row r="57" spans="1:39" customHeight="1" ht="15.6">
      <c r="B57" s="27"/>
      <c r="C57" s="27"/>
      <c r="D57" s="121">
        <f>SUM(B57:C57)</f>
        <v>0</v>
      </c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121">
        <f>SUM(E57:T57)</f>
        <v>0</v>
      </c>
      <c r="V57" s="27"/>
      <c r="W57" s="27"/>
      <c r="X57" s="27"/>
      <c r="Y57" s="27"/>
      <c r="Z57" s="182">
        <f>SUM(V57:Y57)</f>
        <v>0</v>
      </c>
      <c r="AA57" s="27"/>
      <c r="AB57" s="27"/>
      <c r="AC57" s="27"/>
      <c r="AD57" s="27"/>
      <c r="AE57" s="27"/>
      <c r="AF57" s="27"/>
      <c r="AG57" s="182">
        <f>SUM(AB57,AD57,AF57)</f>
        <v>0</v>
      </c>
      <c r="AH57" s="27"/>
      <c r="AI57" s="27"/>
      <c r="AJ57" s="180">
        <f>AH57+AI57</f>
        <v>0</v>
      </c>
      <c r="AK57" s="177">
        <f>U57+AB57+AC57+AD57+AE57+AF57+AH57+AI57</f>
        <v>0</v>
      </c>
      <c r="AL57" s="178">
        <f>Z57+AG57</f>
        <v>0</v>
      </c>
      <c r="AM57" s="179">
        <f>AC57+AE57+AH57+AI57</f>
        <v>0</v>
      </c>
    </row>
    <row r="58" spans="1:39" customHeight="1" ht="15.6">
      <c r="B58" s="27"/>
      <c r="C58" s="27"/>
      <c r="D58" s="121">
        <f>SUM(B58:C58)</f>
        <v>0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121">
        <f>SUM(E58:T58)</f>
        <v>0</v>
      </c>
      <c r="V58" s="27"/>
      <c r="W58" s="27"/>
      <c r="X58" s="27"/>
      <c r="Y58" s="27"/>
      <c r="Z58" s="182">
        <f>SUM(V58:Y58)</f>
        <v>0</v>
      </c>
      <c r="AA58" s="27"/>
      <c r="AB58" s="27"/>
      <c r="AC58" s="27"/>
      <c r="AD58" s="27"/>
      <c r="AE58" s="27"/>
      <c r="AF58" s="27"/>
      <c r="AG58" s="182">
        <f>SUM(AB58,AD58,AF58)</f>
        <v>0</v>
      </c>
      <c r="AH58" s="27"/>
      <c r="AI58" s="27"/>
      <c r="AJ58" s="180">
        <f>AH58+AI58</f>
        <v>0</v>
      </c>
      <c r="AK58" s="181">
        <f>U58+AB58+AC58+AD58+AE58+AF58+AH58+AI58</f>
        <v>0</v>
      </c>
      <c r="AL58" s="178">
        <f>Z58+AG58</f>
        <v>0</v>
      </c>
      <c r="AM58" s="179">
        <f>AC58+AE58+AH58+AI58</f>
        <v>0</v>
      </c>
    </row>
    <row r="59" spans="1:39" customHeight="1" ht="15.6">
      <c r="B59" s="27"/>
      <c r="C59" s="27"/>
      <c r="D59" s="121">
        <f>SUM(B59:C59)</f>
        <v>0</v>
      </c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121">
        <f>SUM(E59:T59)</f>
        <v>0</v>
      </c>
      <c r="V59" s="27"/>
      <c r="W59" s="27"/>
      <c r="X59" s="27"/>
      <c r="Y59" s="27"/>
      <c r="Z59" s="182">
        <f>SUM(V59:Y59)</f>
        <v>0</v>
      </c>
      <c r="AA59" s="27"/>
      <c r="AB59" s="27"/>
      <c r="AC59" s="27"/>
      <c r="AD59" s="27"/>
      <c r="AE59" s="27"/>
      <c r="AF59" s="27"/>
      <c r="AG59" s="182">
        <f>SUM(AB59,AD59,AF59)</f>
        <v>0</v>
      </c>
      <c r="AH59" s="27"/>
      <c r="AI59" s="27"/>
      <c r="AJ59" s="180">
        <f>AH59+AI59</f>
        <v>0</v>
      </c>
      <c r="AK59" s="181">
        <f>U59+AB59+AC59+AD59+AE59+AF59+AH59+AI59</f>
        <v>0</v>
      </c>
      <c r="AL59" s="178">
        <f>Z59+AG59</f>
        <v>0</v>
      </c>
      <c r="AM59" s="179">
        <f>AC59+AE59+AH59+AI59</f>
        <v>0</v>
      </c>
    </row>
    <row r="60" spans="1:39" customHeight="1" ht="15.6">
      <c r="B60" s="27"/>
      <c r="C60" s="27"/>
      <c r="D60" s="121">
        <f>SUM(B60:C60)</f>
        <v>0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121">
        <f>SUM(E60:T60)</f>
        <v>0</v>
      </c>
      <c r="V60" s="27"/>
      <c r="W60" s="27"/>
      <c r="X60" s="27"/>
      <c r="Y60" s="27"/>
      <c r="Z60" s="182">
        <f>SUM(V60:Y60)</f>
        <v>0</v>
      </c>
      <c r="AA60" s="27"/>
      <c r="AB60" s="27"/>
      <c r="AC60" s="27"/>
      <c r="AD60" s="27"/>
      <c r="AE60" s="27"/>
      <c r="AF60" s="27"/>
      <c r="AG60" s="182">
        <f>SUM(AB60,AD60,AF60)</f>
        <v>0</v>
      </c>
      <c r="AH60" s="27"/>
      <c r="AI60" s="27"/>
      <c r="AJ60" s="180">
        <f>AH60+AI60</f>
        <v>0</v>
      </c>
      <c r="AK60" s="181">
        <f>U60+AB60+AC60+AD60+AE60+AF60+AH60+AI60</f>
        <v>0</v>
      </c>
      <c r="AL60" s="178">
        <f>Z60+AG60</f>
        <v>0</v>
      </c>
      <c r="AM60" s="179">
        <f>AC60+AE60+AH60+AI60</f>
        <v>0</v>
      </c>
    </row>
    <row r="61" spans="1:39" customHeight="1" ht="15.6">
      <c r="B61" s="27"/>
      <c r="C61" s="27"/>
      <c r="D61" s="121">
        <f>SUM(B61:C61)</f>
        <v>0</v>
      </c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21">
        <f>SUM(E61:T61)</f>
        <v>0</v>
      </c>
      <c r="V61" s="27"/>
      <c r="W61" s="27"/>
      <c r="X61" s="27"/>
      <c r="Y61" s="27"/>
      <c r="Z61" s="182">
        <f>SUM(V61:Y61)</f>
        <v>0</v>
      </c>
      <c r="AA61" s="27"/>
      <c r="AB61" s="27"/>
      <c r="AC61" s="27"/>
      <c r="AD61" s="27"/>
      <c r="AE61" s="27"/>
      <c r="AF61" s="27"/>
      <c r="AG61" s="182">
        <f>SUM(AB61,AD61,AF61)</f>
        <v>0</v>
      </c>
      <c r="AH61" s="27"/>
      <c r="AI61" s="27"/>
      <c r="AJ61" s="180">
        <f>AH61+AI61</f>
        <v>0</v>
      </c>
      <c r="AK61" s="181">
        <f>U61+AB61+AC61+AD61+AE61+AF61+AH61+AI61</f>
        <v>0</v>
      </c>
      <c r="AL61" s="178">
        <f>Z61+AG61</f>
        <v>0</v>
      </c>
      <c r="AM61" s="179">
        <f>AC61+AE61+AH61+AI61</f>
        <v>0</v>
      </c>
    </row>
    <row r="62" spans="1:39" customHeight="1" ht="15.6">
      <c r="B62" s="27"/>
      <c r="C62" s="27"/>
      <c r="D62" s="121">
        <f>SUM(B62:C62)</f>
        <v>0</v>
      </c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121">
        <f>SUM(E62:T62)</f>
        <v>0</v>
      </c>
      <c r="V62" s="27"/>
      <c r="W62" s="27"/>
      <c r="X62" s="27"/>
      <c r="Y62" s="27"/>
      <c r="Z62" s="182">
        <f>SUM(V62:Y62)</f>
        <v>0</v>
      </c>
      <c r="AA62" s="27"/>
      <c r="AB62" s="27"/>
      <c r="AC62" s="27"/>
      <c r="AD62" s="27"/>
      <c r="AE62" s="27"/>
      <c r="AF62" s="27"/>
      <c r="AG62" s="182">
        <f>SUM(AB62,AD62,AF62)</f>
        <v>0</v>
      </c>
      <c r="AH62" s="27"/>
      <c r="AI62" s="27"/>
      <c r="AJ62" s="180">
        <f>AH62+AI62</f>
        <v>0</v>
      </c>
      <c r="AK62" s="181">
        <f>U62+AB62+AC62+AD62+AE62+AF62+AH62+AI62</f>
        <v>0</v>
      </c>
      <c r="AL62" s="178">
        <f>Z62+AG62</f>
        <v>0</v>
      </c>
      <c r="AM62" s="179">
        <f>AC62+AE62+AH62+AI62</f>
        <v>0</v>
      </c>
    </row>
    <row r="63" spans="1:39" customHeight="1" ht="15.6">
      <c r="B63" s="27"/>
      <c r="C63" s="27"/>
      <c r="D63" s="121">
        <f>SUM(B63:C63)</f>
        <v>0</v>
      </c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21">
        <f>SUM(E63:T63)</f>
        <v>0</v>
      </c>
      <c r="V63" s="27"/>
      <c r="W63" s="27"/>
      <c r="X63" s="27"/>
      <c r="Y63" s="27"/>
      <c r="Z63" s="182">
        <f>SUM(V63:Y63)</f>
        <v>0</v>
      </c>
      <c r="AA63" s="27"/>
      <c r="AB63" s="27"/>
      <c r="AC63" s="27"/>
      <c r="AD63" s="27"/>
      <c r="AE63" s="27"/>
      <c r="AF63" s="27"/>
      <c r="AG63" s="182">
        <f>SUM(AB63,AD63,AF63)</f>
        <v>0</v>
      </c>
      <c r="AH63" s="27"/>
      <c r="AI63" s="27"/>
      <c r="AJ63" s="180">
        <f>AH63+AI63</f>
        <v>0</v>
      </c>
      <c r="AK63" s="181">
        <f>U63+AB63+AC63+AD63+AE63+AF63+AH63+AI63</f>
        <v>0</v>
      </c>
      <c r="AL63" s="178">
        <f>Z63+AG63</f>
        <v>0</v>
      </c>
      <c r="AM63" s="179">
        <f>AC63+AE63+AH63+AI63</f>
        <v>0</v>
      </c>
    </row>
    <row r="64" spans="1:39" customHeight="1" ht="15.6">
      <c r="B64" s="27"/>
      <c r="C64" s="27"/>
      <c r="D64" s="121">
        <f>SUM(B64:C64)</f>
        <v>0</v>
      </c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121">
        <f>SUM(E64:T64)</f>
        <v>0</v>
      </c>
      <c r="V64" s="27"/>
      <c r="W64" s="27"/>
      <c r="X64" s="27"/>
      <c r="Y64" s="27"/>
      <c r="Z64" s="182">
        <f>SUM(V64:Y64)</f>
        <v>0</v>
      </c>
      <c r="AA64" s="27"/>
      <c r="AB64" s="27"/>
      <c r="AC64" s="27"/>
      <c r="AD64" s="27"/>
      <c r="AE64" s="27"/>
      <c r="AF64" s="27"/>
      <c r="AG64" s="182">
        <f>SUM(AB64,AD64,AF64)</f>
        <v>0</v>
      </c>
      <c r="AH64" s="27"/>
      <c r="AI64" s="27"/>
      <c r="AJ64" s="180">
        <f>AH64+AI64</f>
        <v>0</v>
      </c>
      <c r="AK64" s="181">
        <f>U64+AB64+AC64+AD64+AE64+AF64+AH64+AI64</f>
        <v>0</v>
      </c>
      <c r="AL64" s="178">
        <f>Z64+AG64</f>
        <v>0</v>
      </c>
      <c r="AM64" s="179">
        <f>AC64+AE64+AH64+AI64</f>
        <v>0</v>
      </c>
    </row>
    <row r="65" spans="1:39" customHeight="1" ht="15.6">
      <c r="B65" s="27"/>
      <c r="C65" s="27"/>
      <c r="D65" s="121">
        <f>SUM(B65:C65)</f>
        <v>0</v>
      </c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121">
        <f>SUM(E65:T65)</f>
        <v>0</v>
      </c>
      <c r="V65" s="27"/>
      <c r="W65" s="27"/>
      <c r="X65" s="27"/>
      <c r="Y65" s="27"/>
      <c r="Z65" s="182">
        <f>SUM(V65:Y65)</f>
        <v>0</v>
      </c>
      <c r="AA65" s="27"/>
      <c r="AB65" s="27"/>
      <c r="AC65" s="27"/>
      <c r="AD65" s="27"/>
      <c r="AE65" s="27"/>
      <c r="AF65" s="27"/>
      <c r="AG65" s="182">
        <f>SUM(AB65,AD65,AF65)</f>
        <v>0</v>
      </c>
      <c r="AH65" s="27"/>
      <c r="AI65" s="27"/>
      <c r="AJ65" s="180">
        <f>AH65+AI65</f>
        <v>0</v>
      </c>
      <c r="AK65" s="181">
        <f>U65+AB65+AC65+AD65+AE65+AF65+AH65+AI65</f>
        <v>0</v>
      </c>
      <c r="AL65" s="178">
        <f>Z65+AG65</f>
        <v>0</v>
      </c>
      <c r="AM65" s="179">
        <f>AC65+AE65+AH65+AI65</f>
        <v>0</v>
      </c>
    </row>
    <row r="66" spans="1:39" customHeight="1" ht="15.6">
      <c r="B66" s="27"/>
      <c r="C66" s="27"/>
      <c r="D66" s="121">
        <f>SUM(B66:C66)</f>
        <v>0</v>
      </c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121">
        <f>SUM(E66:T66)</f>
        <v>0</v>
      </c>
      <c r="V66" s="27"/>
      <c r="W66" s="27"/>
      <c r="X66" s="27"/>
      <c r="Y66" s="27"/>
      <c r="Z66" s="182">
        <f>SUM(V66:Y66)</f>
        <v>0</v>
      </c>
      <c r="AA66" s="27"/>
      <c r="AB66" s="27"/>
      <c r="AC66" s="27"/>
      <c r="AD66" s="27"/>
      <c r="AE66" s="27"/>
      <c r="AF66" s="27"/>
      <c r="AG66" s="182">
        <f>SUM(AB66,AD66,AF66)</f>
        <v>0</v>
      </c>
      <c r="AH66" s="27"/>
      <c r="AI66" s="27"/>
      <c r="AJ66" s="180">
        <f>AH66+AI66</f>
        <v>0</v>
      </c>
      <c r="AK66" s="181">
        <f>U66+AB66+AC66+AD66+AE66+AF66+AH66+AI66</f>
        <v>0</v>
      </c>
      <c r="AL66" s="178">
        <f>Z66+AG66</f>
        <v>0</v>
      </c>
      <c r="AM66" s="179">
        <f>AC66+AE66+AH66+AI66</f>
        <v>0</v>
      </c>
    </row>
    <row r="67" spans="1:39" customHeight="1" ht="15.6">
      <c r="A67" s="113" t="s">
        <v>174</v>
      </c>
      <c r="B67" s="176">
        <f>SUM(B11:B66)</f>
        <v>1</v>
      </c>
      <c r="C67" s="176">
        <f>SUM(C11:C66)</f>
        <v>0</v>
      </c>
      <c r="D67" s="176">
        <f>SUM(D11:D66)</f>
        <v>1</v>
      </c>
      <c r="E67" s="176">
        <f>SUM(E11:E66)</f>
        <v>1</v>
      </c>
      <c r="F67" s="176">
        <f>SUM(F11:F66)</f>
        <v>0</v>
      </c>
      <c r="G67" s="176">
        <f>SUM(G11:G66)</f>
        <v>0</v>
      </c>
      <c r="H67" s="176">
        <f>SUM(H11:H66)</f>
        <v>0</v>
      </c>
      <c r="I67" s="176">
        <f>SUM(I11:I66)</f>
        <v>0</v>
      </c>
      <c r="J67" s="176">
        <f>SUM(J11:J66)</f>
        <v>0</v>
      </c>
      <c r="K67" s="176">
        <f>SUM(K11:K66)</f>
        <v>0</v>
      </c>
      <c r="L67" s="176">
        <f>SUM(L11:L66)</f>
        <v>0</v>
      </c>
      <c r="M67" s="176">
        <f>SUM(M11:M66)</f>
        <v>0</v>
      </c>
      <c r="N67" s="176">
        <f>SUM(N11:N66)</f>
        <v>0</v>
      </c>
      <c r="O67" s="176">
        <f>SUM(O11:O66)</f>
        <v>0</v>
      </c>
      <c r="P67" s="176">
        <f>SUM(P11:P66)</f>
        <v>0</v>
      </c>
      <c r="Q67" s="176">
        <f>SUM(Q11:Q66)</f>
        <v>0</v>
      </c>
      <c r="R67" s="176">
        <f>SUM(R11:R66)</f>
        <v>0</v>
      </c>
      <c r="S67" s="176">
        <f>SUM(S11:S66)</f>
        <v>0</v>
      </c>
      <c r="T67" s="176">
        <f>SUM(T11:T66)</f>
        <v>0</v>
      </c>
      <c r="U67" s="176">
        <f>SUM(U11:U66)</f>
        <v>1</v>
      </c>
      <c r="V67" s="176">
        <f>SUM(V11:V66)</f>
        <v>0</v>
      </c>
      <c r="W67" s="176">
        <f>SUM(W11:W66)</f>
        <v>1</v>
      </c>
      <c r="X67" s="176">
        <f>SUM(X11:X66)</f>
        <v>0</v>
      </c>
      <c r="Y67" s="176">
        <f>SUM(Y11:Y66)</f>
        <v>0</v>
      </c>
      <c r="Z67" s="176">
        <f>SUM(Z11:Z66)</f>
        <v>1</v>
      </c>
      <c r="AA67" s="176">
        <f>SUM(AA11:AA66)</f>
        <v>0</v>
      </c>
      <c r="AB67" s="176">
        <f>SUM(AB11:AB66)</f>
        <v>0</v>
      </c>
      <c r="AC67" s="176">
        <f>SUM(AC11:AC66)</f>
        <v>0</v>
      </c>
      <c r="AD67" s="176">
        <f>SUM(AD11:AD66)</f>
        <v>0</v>
      </c>
      <c r="AE67" s="176">
        <f>SUM(AE11:AE66)</f>
        <v>0</v>
      </c>
      <c r="AF67" s="176">
        <f>SUM(AF11:AF66)</f>
        <v>0</v>
      </c>
      <c r="AG67" s="176">
        <f>SUM(AG11:AG66)</f>
        <v>0</v>
      </c>
      <c r="AH67" s="176">
        <f>SUM(AH11:AH66)</f>
        <v>1</v>
      </c>
      <c r="AI67" s="176">
        <f>SUM(AI11:AI66)</f>
        <v>0</v>
      </c>
      <c r="AJ67" s="176">
        <f>SUM(AJ11:AJ66)</f>
        <v>1</v>
      </c>
      <c r="AK67" s="176">
        <f>SUM(AK11:AK66)</f>
        <v>2</v>
      </c>
      <c r="AL67" s="176">
        <f>SUM(AL11:AL66)</f>
        <v>1</v>
      </c>
      <c r="AM67" s="176">
        <f>SUM(AM11:AM66)</f>
        <v>1</v>
      </c>
    </row>
    <row r="68" spans="1:39" customHeight="1" ht="15.6">
      <c r="A68" s="123" t="s">
        <v>234</v>
      </c>
      <c r="B68" s="124"/>
      <c r="C68" s="124"/>
      <c r="D68" s="124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6"/>
      <c r="S68" s="126"/>
      <c r="T68" s="126"/>
      <c r="U68" s="127"/>
      <c r="V68" s="126"/>
      <c r="W68" s="126"/>
      <c r="X68" s="126"/>
      <c r="Y68" s="126"/>
      <c r="Z68" s="126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27"/>
      <c r="AL68" s="27"/>
      <c r="AM68" s="27"/>
    </row>
    <row r="69" spans="1:39" customHeight="1" ht="15.6">
      <c r="A69" s="183" t="s">
        <v>102</v>
      </c>
      <c r="B69" s="183" t="e">
        <f>(#REF!-B68)/B68*100</f>
        <v>#REF!</v>
      </c>
      <c r="C69" s="183" t="e">
        <f>(#REF!-C68)/C68*100</f>
        <v>#REF!</v>
      </c>
      <c r="D69" s="183" t="e">
        <f>(#REF!-D68)/D68*100</f>
        <v>#REF!</v>
      </c>
      <c r="E69" s="184" t="e">
        <f>(#REF!-E68)/E68*100</f>
        <v>#REF!</v>
      </c>
      <c r="F69" s="184" t="e">
        <f>(#REF!-F68)/F68*100</f>
        <v>#REF!</v>
      </c>
      <c r="G69" s="184" t="e">
        <f>(#REF!-G68)/G68*100</f>
        <v>#REF!</v>
      </c>
      <c r="H69" s="184" t="e">
        <f>(#REF!-H68)/H68*100</f>
        <v>#REF!</v>
      </c>
      <c r="I69" s="184" t="e">
        <f>(#REF!-I68)/I68*100</f>
        <v>#REF!</v>
      </c>
      <c r="J69" s="184" t="e">
        <f>(#REF!-J68)/J68*100</f>
        <v>#REF!</v>
      </c>
      <c r="K69" s="184" t="e">
        <f>(#REF!-K68)/K68*100</f>
        <v>#REF!</v>
      </c>
      <c r="L69" s="184" t="e">
        <f>(#REF!-L68)/L68*100</f>
        <v>#REF!</v>
      </c>
      <c r="M69" s="184" t="e">
        <f>(#REF!-M68)/M68*100</f>
        <v>#REF!</v>
      </c>
      <c r="N69" s="184" t="e">
        <f>(#REF!-N68)/N68*100</f>
        <v>#REF!</v>
      </c>
      <c r="O69" s="184" t="e">
        <f>(#REF!-O68)/O68*100</f>
        <v>#REF!</v>
      </c>
      <c r="P69" s="184" t="e">
        <f>(#REF!-P68)/P68*100</f>
        <v>#REF!</v>
      </c>
      <c r="Q69" s="184" t="e">
        <f>(#REF!-Q68)/Q68*100</f>
        <v>#REF!</v>
      </c>
      <c r="R69" s="184" t="e">
        <f>(#REF!-R68)/R68*100</f>
        <v>#REF!</v>
      </c>
      <c r="S69" s="184" t="e">
        <f>(#REF!-S68)/S68*100</f>
        <v>#REF!</v>
      </c>
      <c r="T69" s="184" t="e">
        <f>(#REF!-T68)/T68*100</f>
        <v>#REF!</v>
      </c>
      <c r="U69" s="184" t="e">
        <f>(#REF!-U68)/U68*100</f>
        <v>#REF!</v>
      </c>
      <c r="V69" s="184" t="e">
        <f>(#REF!-V68)/V68*100</f>
        <v>#REF!</v>
      </c>
      <c r="W69" s="184" t="e">
        <f>(#REF!-W68)/W68*100</f>
        <v>#REF!</v>
      </c>
      <c r="X69" s="184" t="e">
        <f>(#REF!-X68)/X68*100</f>
        <v>#REF!</v>
      </c>
      <c r="Y69" s="184" t="e">
        <f>(#REF!-Y68)/Y68*100</f>
        <v>#REF!</v>
      </c>
      <c r="Z69" s="184" t="e">
        <f>(#REF!-Z68)/Z68*100</f>
        <v>#REF!</v>
      </c>
      <c r="AA69" s="184" t="e">
        <f>(#REF!-AA68)/AA68*100</f>
        <v>#REF!</v>
      </c>
      <c r="AB69" s="184" t="e">
        <f>(#REF!-AB68)/AB68*100</f>
        <v>#REF!</v>
      </c>
      <c r="AC69" s="184" t="e">
        <f>(#REF!-AC68)/AC68*100</f>
        <v>#REF!</v>
      </c>
      <c r="AD69" s="184" t="e">
        <f>(#REF!-AD68)/AD68*100</f>
        <v>#REF!</v>
      </c>
      <c r="AE69" s="184" t="e">
        <f>(#REF!-AE68)/AE68*100</f>
        <v>#REF!</v>
      </c>
      <c r="AF69" s="184" t="e">
        <f>(#REF!-AF68)/AF68*100</f>
        <v>#REF!</v>
      </c>
      <c r="AG69" s="184" t="e">
        <f>(#REF!-AG68)/AG68*100</f>
        <v>#REF!</v>
      </c>
      <c r="AH69" s="184" t="e">
        <f>(#REF!-AH68)/AH68*100</f>
        <v>#REF!</v>
      </c>
      <c r="AI69" s="184" t="e">
        <f>(#REF!-AI68)/AI68*100</f>
        <v>#REF!</v>
      </c>
      <c r="AJ69" s="184" t="e">
        <f>(#REF!-AJ68)/AJ68*100</f>
        <v>#REF!</v>
      </c>
      <c r="AK69" s="184" t="e">
        <f>(#REF!-AK68)/AK68*100</f>
        <v>#REF!</v>
      </c>
      <c r="AL69" s="184" t="e">
        <f>(#REF!-AL68)/AL68*100</f>
        <v>#REF!</v>
      </c>
      <c r="AM69" s="184" t="e">
        <f>(#REF!-AM68)/AM68*100</f>
        <v>#REF!</v>
      </c>
    </row>
    <row r="70" spans="1:39">
      <c r="A70" s="165"/>
      <c r="B70" s="165"/>
      <c r="C70" s="165"/>
      <c r="D70" s="165"/>
      <c r="R70" s="166"/>
      <c r="U70" s="85"/>
    </row>
    <row r="71" spans="1:39" customHeight="1" ht="23.4">
      <c r="E71" s="185" t="s">
        <v>235</v>
      </c>
      <c r="F71" s="186" t="s">
        <v>236</v>
      </c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7"/>
      <c r="S71" s="186"/>
      <c r="T71" s="186"/>
      <c r="U71" s="186"/>
      <c r="V71" s="186"/>
      <c r="W71" s="186"/>
      <c r="X71" s="186"/>
      <c r="Y71" s="186"/>
      <c r="Z71" s="186"/>
      <c r="AA71" s="188"/>
      <c r="AC71" s="189" t="s">
        <v>237</v>
      </c>
      <c r="AD71" s="190"/>
      <c r="AE71" s="191"/>
      <c r="AF71" s="191"/>
      <c r="AG71" s="191"/>
      <c r="AH71" s="186"/>
      <c r="AI71" s="186"/>
      <c r="AJ71" s="188"/>
      <c r="AK71" s="85"/>
      <c r="AL71" s="85"/>
    </row>
    <row r="72" spans="1:39" customHeight="1" ht="18">
      <c r="E72" s="192"/>
      <c r="F72" s="193"/>
      <c r="G72" s="193" t="s">
        <v>288</v>
      </c>
      <c r="H72" s="193"/>
      <c r="I72" s="193"/>
      <c r="J72" s="193"/>
      <c r="K72" s="193"/>
      <c r="L72" s="193"/>
      <c r="M72" s="193"/>
      <c r="N72" s="193"/>
      <c r="O72" s="193"/>
      <c r="P72" s="193"/>
      <c r="Q72" s="193"/>
      <c r="R72" s="194"/>
      <c r="S72" s="193"/>
      <c r="T72" s="193"/>
      <c r="U72" s="193"/>
      <c r="V72" s="193"/>
      <c r="W72" s="193"/>
      <c r="X72" s="193"/>
      <c r="Y72" s="193"/>
      <c r="Z72" s="193"/>
      <c r="AA72" s="195"/>
      <c r="AC72" s="196"/>
      <c r="AD72" s="197" t="s">
        <v>289</v>
      </c>
      <c r="AE72" s="197"/>
      <c r="AF72" s="197"/>
      <c r="AG72" s="197"/>
      <c r="AH72" s="193"/>
      <c r="AI72" s="193"/>
      <c r="AJ72" s="195"/>
      <c r="AK72" s="85"/>
      <c r="AL72" s="85"/>
    </row>
    <row r="73" spans="1:39" customHeight="1" ht="18">
      <c r="E73" s="192"/>
      <c r="F73" s="193"/>
      <c r="G73" s="193" t="s">
        <v>290</v>
      </c>
      <c r="H73" s="193"/>
      <c r="I73" s="193"/>
      <c r="J73" s="193"/>
      <c r="K73" s="193"/>
      <c r="L73" s="193"/>
      <c r="M73" s="193"/>
      <c r="N73" s="193"/>
      <c r="O73" s="193"/>
      <c r="P73" s="193"/>
      <c r="Q73" s="193"/>
      <c r="R73" s="194"/>
      <c r="S73" s="193"/>
      <c r="T73" s="193"/>
      <c r="U73" s="193"/>
      <c r="V73" s="193"/>
      <c r="W73" s="193"/>
      <c r="X73" s="193"/>
      <c r="Y73" s="193"/>
      <c r="Z73" s="193"/>
      <c r="AA73" s="195"/>
      <c r="AC73" s="196"/>
      <c r="AD73" s="197" t="s">
        <v>291</v>
      </c>
      <c r="AE73" s="197"/>
      <c r="AF73" s="197"/>
      <c r="AG73" s="197"/>
      <c r="AH73" s="193"/>
      <c r="AI73" s="193"/>
      <c r="AJ73" s="195"/>
      <c r="AK73" s="85"/>
      <c r="AL73" s="85"/>
    </row>
    <row r="74" spans="1:39" customHeight="1" ht="18">
      <c r="E74" s="192"/>
      <c r="F74" s="193"/>
      <c r="G74" s="193" t="s">
        <v>292</v>
      </c>
      <c r="H74" s="193"/>
      <c r="I74" s="193"/>
      <c r="J74" s="193"/>
      <c r="K74" s="193"/>
      <c r="L74" s="193"/>
      <c r="M74" s="193"/>
      <c r="N74" s="193"/>
      <c r="O74" s="193"/>
      <c r="P74" s="193"/>
      <c r="Q74" s="193"/>
      <c r="R74" s="198"/>
      <c r="S74" s="199"/>
      <c r="T74" s="199"/>
      <c r="U74" s="193"/>
      <c r="V74" s="193"/>
      <c r="W74" s="193"/>
      <c r="X74" s="193"/>
      <c r="Y74" s="193"/>
      <c r="Z74" s="193"/>
      <c r="AA74" s="195"/>
      <c r="AC74" s="192"/>
      <c r="AD74" s="200" t="s">
        <v>293</v>
      </c>
      <c r="AE74" s="200"/>
      <c r="AF74" s="193"/>
      <c r="AG74" s="193"/>
      <c r="AH74" s="193"/>
      <c r="AI74" s="193"/>
      <c r="AJ74" s="195"/>
    </row>
    <row r="75" spans="1:39" customHeight="1" ht="18">
      <c r="E75" s="192"/>
      <c r="F75" s="193" t="s">
        <v>294</v>
      </c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4"/>
      <c r="S75" s="193"/>
      <c r="T75" s="193"/>
      <c r="U75" s="193"/>
      <c r="V75" s="193"/>
      <c r="W75" s="193"/>
      <c r="X75" s="193"/>
      <c r="Y75" s="193"/>
      <c r="Z75" s="193"/>
      <c r="AA75" s="195"/>
      <c r="AC75" s="196"/>
      <c r="AD75" s="197" t="s">
        <v>295</v>
      </c>
      <c r="AE75" s="197"/>
      <c r="AF75" s="197"/>
      <c r="AG75" s="197"/>
      <c r="AH75" s="193"/>
      <c r="AI75" s="193"/>
      <c r="AJ75" s="195"/>
      <c r="AK75" s="85"/>
      <c r="AL75" s="85"/>
    </row>
    <row r="76" spans="1:39" customHeight="1" ht="18">
      <c r="E76" s="192"/>
      <c r="F76" s="193" t="s">
        <v>296</v>
      </c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5"/>
      <c r="AC76" s="192"/>
      <c r="AD76" s="197" t="s">
        <v>297</v>
      </c>
      <c r="AE76" s="193"/>
      <c r="AF76" s="193"/>
      <c r="AG76" s="193"/>
      <c r="AH76" s="193"/>
      <c r="AI76" s="193"/>
      <c r="AJ76" s="195"/>
      <c r="AK76" s="85"/>
      <c r="AL76" s="85"/>
      <c r="AM76" s="85"/>
    </row>
    <row r="77" spans="1:39" customHeight="1" ht="18">
      <c r="E77" s="192"/>
      <c r="F77" s="193" t="s">
        <v>298</v>
      </c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4"/>
      <c r="S77" s="193"/>
      <c r="T77" s="193"/>
      <c r="U77" s="193"/>
      <c r="V77" s="193"/>
      <c r="W77" s="193"/>
      <c r="X77" s="193"/>
      <c r="Y77" s="193"/>
      <c r="Z77" s="193"/>
      <c r="AA77" s="195"/>
      <c r="AC77" s="196"/>
      <c r="AD77" s="197" t="s">
        <v>299</v>
      </c>
      <c r="AE77" s="197"/>
      <c r="AF77" s="197"/>
      <c r="AG77" s="197"/>
      <c r="AH77" s="193"/>
      <c r="AI77" s="193"/>
      <c r="AJ77" s="195"/>
      <c r="AK77" s="85"/>
      <c r="AL77" s="85"/>
      <c r="AM77" s="85"/>
    </row>
    <row r="78" spans="1:39" customHeight="1" ht="18">
      <c r="E78" s="201"/>
      <c r="F78" s="202" t="s">
        <v>300</v>
      </c>
      <c r="G78" s="202"/>
      <c r="H78" s="202"/>
      <c r="I78" s="202"/>
      <c r="J78" s="202"/>
      <c r="K78" s="202"/>
      <c r="L78" s="202"/>
      <c r="M78" s="202"/>
      <c r="N78" s="202"/>
      <c r="O78" s="202"/>
      <c r="P78" s="202"/>
      <c r="Q78" s="202"/>
      <c r="R78" s="203"/>
      <c r="S78" s="202"/>
      <c r="T78" s="202"/>
      <c r="U78" s="202"/>
      <c r="V78" s="202"/>
      <c r="W78" s="202"/>
      <c r="X78" s="202"/>
      <c r="Y78" s="202"/>
      <c r="Z78" s="202"/>
      <c r="AA78" s="204"/>
      <c r="AC78" s="205"/>
      <c r="AD78" s="206" t="s">
        <v>301</v>
      </c>
      <c r="AE78" s="206"/>
      <c r="AF78" s="206"/>
      <c r="AG78" s="206"/>
      <c r="AH78" s="202"/>
      <c r="AI78" s="202"/>
      <c r="AJ78" s="204"/>
      <c r="AK78" s="85"/>
      <c r="AL78" s="85"/>
      <c r="AM78" s="85"/>
    </row>
    <row r="79" spans="1:39">
      <c r="E79" s="388" t="s">
        <v>252</v>
      </c>
      <c r="F79" s="388"/>
      <c r="G79" s="388"/>
      <c r="H79" s="388"/>
      <c r="I79" s="388"/>
      <c r="J79" s="388"/>
      <c r="K79" s="388"/>
      <c r="L79" s="388"/>
      <c r="M79" s="388"/>
      <c r="N79" s="388"/>
      <c r="AC79" s="207" t="s">
        <v>255</v>
      </c>
      <c r="AD79" s="199" t="s">
        <v>302</v>
      </c>
      <c r="AE79" s="199"/>
      <c r="AF79" s="199"/>
      <c r="AG79" s="199"/>
      <c r="AH79" s="199"/>
      <c r="AI79" s="199"/>
      <c r="AJ79" s="199"/>
      <c r="AK79" s="208"/>
      <c r="AL79" s="209"/>
    </row>
    <row r="80" spans="1:39">
      <c r="AC80" s="210"/>
      <c r="AD80" s="211" t="s">
        <v>303</v>
      </c>
      <c r="AE80" s="211"/>
      <c r="AF80" s="211"/>
      <c r="AG80" s="211"/>
      <c r="AH80" s="211"/>
      <c r="AI80" s="211"/>
      <c r="AJ80" s="211"/>
      <c r="AK80" s="211"/>
      <c r="AL80" s="212"/>
    </row>
    <row r="83" spans="1:39" customHeight="1" ht="17.4">
      <c r="A83" s="72"/>
      <c r="B83" s="76" t="s">
        <v>129</v>
      </c>
      <c r="C83" s="74"/>
      <c r="D83" s="74"/>
      <c r="E83" s="74"/>
      <c r="F83" s="74"/>
      <c r="G83" s="74"/>
      <c r="H83" s="74"/>
      <c r="I83" s="74"/>
      <c r="J83" s="75"/>
      <c r="K83" s="75"/>
      <c r="L83" s="75"/>
      <c r="M83" s="72"/>
      <c r="N83" s="72"/>
      <c r="O83" s="77" t="s">
        <v>130</v>
      </c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7" t="s">
        <v>131</v>
      </c>
      <c r="AF83" s="72"/>
      <c r="AG83" s="72"/>
      <c r="AH83" s="72"/>
      <c r="AI83" s="72"/>
      <c r="AJ83" s="72"/>
      <c r="AK83" s="72"/>
      <c r="AL83" s="72"/>
      <c r="AM83" s="72"/>
    </row>
    <row r="84" spans="1:39" customHeight="1" ht="17.4">
      <c r="A84" s="72"/>
      <c r="B84" s="78"/>
      <c r="C84" s="74"/>
      <c r="D84" s="74"/>
      <c r="E84" s="74"/>
      <c r="F84" s="74"/>
      <c r="G84" s="74"/>
      <c r="H84" s="74"/>
      <c r="I84" s="74"/>
      <c r="J84" s="75"/>
      <c r="K84" s="75"/>
      <c r="L84" s="75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</row>
    <row r="85" spans="1:39" customHeight="1" ht="17.4">
      <c r="A85" s="72"/>
      <c r="B85" s="76" t="s">
        <v>132</v>
      </c>
      <c r="C85" s="74"/>
      <c r="D85" s="74"/>
      <c r="E85" s="74"/>
      <c r="F85" s="74"/>
      <c r="G85" s="74"/>
      <c r="H85" s="74"/>
      <c r="I85" s="74"/>
      <c r="J85" s="75"/>
      <c r="K85" s="75"/>
      <c r="L85" s="75"/>
      <c r="M85" s="72"/>
      <c r="N85" s="72"/>
      <c r="O85" s="77" t="s">
        <v>133</v>
      </c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7" t="s">
        <v>134</v>
      </c>
      <c r="AF85" s="72"/>
      <c r="AG85" s="72"/>
      <c r="AH85" s="72"/>
      <c r="AI85" s="72"/>
      <c r="AJ85" s="72"/>
      <c r="AK85" s="72"/>
      <c r="AL85" s="72"/>
      <c r="AM85" s="72"/>
    </row>
    <row r="86" spans="1:39" customHeight="1" ht="18">
      <c r="A86" s="72"/>
      <c r="B86" s="76"/>
      <c r="C86" s="79"/>
      <c r="D86" s="79"/>
      <c r="E86" s="79"/>
      <c r="F86" s="79"/>
      <c r="G86" s="79"/>
      <c r="H86" s="79"/>
      <c r="I86" s="79"/>
      <c r="J86" s="80"/>
      <c r="K86" s="80"/>
      <c r="L86" s="80"/>
      <c r="M86" s="80"/>
      <c r="N86" s="80"/>
      <c r="O86" s="77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77"/>
      <c r="AF86" s="80"/>
      <c r="AG86" s="80"/>
      <c r="AH86" s="80"/>
      <c r="AI86" s="80"/>
      <c r="AJ86" s="72"/>
      <c r="AK86" s="72"/>
      <c r="AL86" s="72"/>
      <c r="AM86" s="72"/>
    </row>
    <row r="87" spans="1:39" customHeight="1" ht="18">
      <c r="A87" s="72"/>
      <c r="B87" s="81" t="s">
        <v>304</v>
      </c>
      <c r="C87" s="82"/>
      <c r="D87" s="82"/>
      <c r="E87" s="82"/>
      <c r="F87" s="82"/>
      <c r="G87" s="82"/>
      <c r="H87" s="82"/>
      <c r="I87" s="82"/>
      <c r="J87" s="83"/>
      <c r="K87" s="83"/>
      <c r="L87" s="83"/>
      <c r="M87" s="83"/>
      <c r="N87" s="389" t="s">
        <v>305</v>
      </c>
      <c r="O87" s="389"/>
      <c r="P87" s="389"/>
      <c r="Q87" s="389"/>
      <c r="R87" s="389"/>
      <c r="S87" s="389"/>
      <c r="T87" s="389"/>
      <c r="U87" s="389"/>
      <c r="V87" s="389"/>
      <c r="W87" s="83"/>
      <c r="X87" s="83"/>
      <c r="Y87" s="83"/>
      <c r="Z87" s="83"/>
      <c r="AA87" s="83"/>
      <c r="AB87" s="83"/>
      <c r="AC87" s="288" t="s">
        <v>306</v>
      </c>
      <c r="AD87" s="288"/>
      <c r="AE87" s="288"/>
      <c r="AF87" s="288"/>
      <c r="AG87" s="288"/>
      <c r="AH87" s="288"/>
      <c r="AI87" s="288"/>
      <c r="AJ87" s="288"/>
      <c r="AK87" s="72"/>
      <c r="AL87" s="72"/>
      <c r="AM87" s="72"/>
    </row>
    <row r="92" spans="1:39">
      <c r="A92" t="s">
        <v>307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79:N79"/>
    <mergeCell ref="N87:V87"/>
    <mergeCell ref="AC87:AJ87"/>
    <mergeCell ref="AE6:AE7"/>
    <mergeCell ref="AF6:AF7"/>
    <mergeCell ref="AH6:AH7"/>
    <mergeCell ref="AI6:AI7"/>
    <mergeCell ref="AJ6:AJ7"/>
    <mergeCell ref="V8:Z8"/>
    <mergeCell ref="AA8:AB8"/>
    <mergeCell ref="AC8:AD8"/>
    <mergeCell ref="AG8:AG9"/>
    <mergeCell ref="AH8:AJ8"/>
    <mergeCell ref="AE8:AF8"/>
    <mergeCell ref="E5:E7"/>
    <mergeCell ref="F5:F7"/>
    <mergeCell ref="AC4:AD4"/>
    <mergeCell ref="AG4:AG7"/>
    <mergeCell ref="AH4:AJ5"/>
    <mergeCell ref="K5:O5"/>
    <mergeCell ref="K6:K7"/>
    <mergeCell ref="L6:L7"/>
    <mergeCell ref="M6:M7"/>
    <mergeCell ref="N6:N7"/>
    <mergeCell ref="O6:O7"/>
    <mergeCell ref="Z6:Z7"/>
    <mergeCell ref="T5:T7"/>
    <mergeCell ref="AB6:AB7"/>
    <mergeCell ref="AC6:AC7"/>
    <mergeCell ref="AD6:AD7"/>
    <mergeCell ref="Q5:Q7"/>
    <mergeCell ref="U4:U7"/>
    <mergeCell ref="AA4:AB4"/>
    <mergeCell ref="B6:B7"/>
    <mergeCell ref="C6:C7"/>
    <mergeCell ref="D6:D7"/>
    <mergeCell ref="V6:W6"/>
    <mergeCell ref="X6:Y6"/>
    <mergeCell ref="AA6:AA7"/>
    <mergeCell ref="R5:R7"/>
    <mergeCell ref="S5:S7"/>
    <mergeCell ref="AK8:AK9"/>
    <mergeCell ref="AL8:AL9"/>
    <mergeCell ref="AM8:AM9"/>
    <mergeCell ref="B8:B9"/>
    <mergeCell ref="C8:C9"/>
    <mergeCell ref="D8:D9"/>
    <mergeCell ref="E8:T8"/>
    <mergeCell ref="U8:U9"/>
    <mergeCell ref="AE4:AF4"/>
    <mergeCell ref="A2:A9"/>
    <mergeCell ref="B3:D5"/>
    <mergeCell ref="E4:T4"/>
    <mergeCell ref="G5:G7"/>
    <mergeCell ref="H5:H7"/>
    <mergeCell ref="I5:I7"/>
    <mergeCell ref="J5:J7"/>
    <mergeCell ref="P5:P7"/>
    <mergeCell ref="B2:AM2"/>
    <mergeCell ref="E3:AA3"/>
    <mergeCell ref="AB3:AJ3"/>
    <mergeCell ref="AK3:AK7"/>
    <mergeCell ref="AL3:AL7"/>
    <mergeCell ref="AM3:AM7"/>
    <mergeCell ref="V4:Z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131"/>
  <sheetViews>
    <sheetView tabSelected="1" workbookViewId="0" zoomScale="55" zoomScaleNormal="55" showGridLines="true" showRowColHeaders="1" topLeftCell="A103">
      <selection activeCell="F76" sqref="F76"/>
    </sheetView>
  </sheetViews>
  <sheetFormatPr defaultRowHeight="14.4" outlineLevelRow="0" outlineLevelCol="0"/>
  <cols>
    <col min="2" max="2" width="34.6640625" customWidth="true" style="0"/>
  </cols>
  <sheetData>
    <row r="1" spans="1:39" customHeight="1" ht="20.4">
      <c r="A1" s="399" t="s">
        <v>308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  <c r="T1" s="399"/>
      <c r="U1" s="399"/>
      <c r="V1" s="399"/>
      <c r="W1" s="399"/>
      <c r="X1" s="399"/>
      <c r="Y1" s="399"/>
      <c r="Z1" s="399"/>
      <c r="AA1" s="399"/>
      <c r="AB1" s="399"/>
      <c r="AC1" s="399"/>
      <c r="AD1" s="399"/>
      <c r="AE1" s="399"/>
      <c r="AF1" s="399"/>
      <c r="AG1" s="399"/>
      <c r="AH1" s="399"/>
      <c r="AI1" s="399"/>
    </row>
    <row r="2" spans="1:39" customHeight="1" ht="15.6">
      <c r="A2" s="400">
        <v>44743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  <c r="R2" s="401"/>
      <c r="S2" s="401"/>
      <c r="T2" s="401"/>
      <c r="U2" s="401"/>
      <c r="V2" s="401"/>
      <c r="W2" s="401"/>
      <c r="X2" s="401"/>
      <c r="Y2" s="401"/>
      <c r="Z2" s="401"/>
      <c r="AA2" s="401"/>
      <c r="AB2" s="401"/>
      <c r="AC2" s="401"/>
      <c r="AD2" s="401"/>
      <c r="AE2" s="401"/>
      <c r="AF2" s="401"/>
      <c r="AG2" s="401"/>
      <c r="AH2" s="401"/>
      <c r="AI2" s="401"/>
    </row>
    <row r="3" spans="1:39" customHeight="1" ht="22.8">
      <c r="B3" s="213" t="s">
        <v>309</v>
      </c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</row>
    <row r="4" spans="1:39" customHeight="1" ht="15.6">
      <c r="A4" s="402"/>
      <c r="B4" s="404" t="s">
        <v>310</v>
      </c>
      <c r="C4" s="407" t="s">
        <v>311</v>
      </c>
      <c r="D4" s="408" t="s">
        <v>312</v>
      </c>
      <c r="E4" s="407" t="s">
        <v>313</v>
      </c>
      <c r="F4" s="407" t="s">
        <v>314</v>
      </c>
      <c r="G4" s="407" t="s">
        <v>315</v>
      </c>
      <c r="H4" s="410" t="s">
        <v>316</v>
      </c>
      <c r="I4" s="411"/>
      <c r="J4" s="422" t="s">
        <v>317</v>
      </c>
      <c r="K4" s="408" t="s">
        <v>318</v>
      </c>
      <c r="L4" s="410" t="s">
        <v>319</v>
      </c>
      <c r="M4" s="424"/>
      <c r="N4" s="424"/>
      <c r="O4" s="424"/>
      <c r="P4" s="424"/>
      <c r="Q4" s="424"/>
      <c r="R4" s="411"/>
      <c r="S4" s="407" t="s">
        <v>320</v>
      </c>
      <c r="T4" s="410" t="s">
        <v>321</v>
      </c>
      <c r="U4" s="424"/>
      <c r="V4" s="424"/>
      <c r="W4" s="424"/>
      <c r="X4" s="424"/>
      <c r="Y4" s="424"/>
      <c r="Z4" s="424"/>
      <c r="AA4" s="424"/>
      <c r="AB4" s="424"/>
      <c r="AC4" s="424"/>
      <c r="AD4" s="424"/>
      <c r="AE4" s="424"/>
      <c r="AF4" s="424"/>
      <c r="AG4" s="411"/>
      <c r="AH4" s="408" t="s">
        <v>322</v>
      </c>
      <c r="AI4" s="416" t="s">
        <v>36</v>
      </c>
    </row>
    <row r="5" spans="1:39" customHeight="1" ht="214.2">
      <c r="A5" s="402"/>
      <c r="B5" s="405"/>
      <c r="C5" s="407"/>
      <c r="D5" s="409"/>
      <c r="E5" s="407"/>
      <c r="F5" s="407"/>
      <c r="G5" s="407"/>
      <c r="H5" s="217" t="s">
        <v>323</v>
      </c>
      <c r="I5" s="217" t="s">
        <v>324</v>
      </c>
      <c r="J5" s="423"/>
      <c r="K5" s="409"/>
      <c r="L5" s="216" t="s">
        <v>325</v>
      </c>
      <c r="M5" s="216" t="s">
        <v>326</v>
      </c>
      <c r="N5" s="216" t="s">
        <v>327</v>
      </c>
      <c r="O5" s="216" t="s">
        <v>328</v>
      </c>
      <c r="P5" s="216" t="s">
        <v>329</v>
      </c>
      <c r="Q5" s="216" t="s">
        <v>330</v>
      </c>
      <c r="R5" s="216" t="s">
        <v>331</v>
      </c>
      <c r="S5" s="407"/>
      <c r="T5" s="218" t="s">
        <v>332</v>
      </c>
      <c r="U5" s="218" t="s">
        <v>333</v>
      </c>
      <c r="V5" s="218" t="s">
        <v>334</v>
      </c>
      <c r="W5" s="218" t="s">
        <v>335</v>
      </c>
      <c r="X5" s="218" t="s">
        <v>336</v>
      </c>
      <c r="Y5" s="218" t="s">
        <v>337</v>
      </c>
      <c r="Z5" s="218" t="s">
        <v>338</v>
      </c>
      <c r="AA5" s="218" t="s">
        <v>339</v>
      </c>
      <c r="AB5" s="218" t="s">
        <v>340</v>
      </c>
      <c r="AC5" s="218" t="s">
        <v>341</v>
      </c>
      <c r="AD5" s="218" t="s">
        <v>342</v>
      </c>
      <c r="AE5" s="218" t="s">
        <v>343</v>
      </c>
      <c r="AF5" s="218" t="s">
        <v>344</v>
      </c>
      <c r="AG5" s="218" t="s">
        <v>345</v>
      </c>
      <c r="AH5" s="409"/>
      <c r="AI5" s="416"/>
    </row>
    <row r="6" spans="1:39" customHeight="1" ht="45">
      <c r="A6" s="403"/>
      <c r="B6" s="406"/>
      <c r="C6" s="219" t="s">
        <v>346</v>
      </c>
      <c r="D6" s="219" t="s">
        <v>347</v>
      </c>
      <c r="E6" s="219" t="s">
        <v>348</v>
      </c>
      <c r="F6" s="219" t="s">
        <v>349</v>
      </c>
      <c r="G6" s="219" t="s">
        <v>350</v>
      </c>
      <c r="H6" s="417" t="s">
        <v>351</v>
      </c>
      <c r="I6" s="418"/>
      <c r="J6" s="219" t="s">
        <v>352</v>
      </c>
      <c r="K6" s="219" t="s">
        <v>353</v>
      </c>
      <c r="L6" s="417" t="s">
        <v>354</v>
      </c>
      <c r="M6" s="419"/>
      <c r="N6" s="419"/>
      <c r="O6" s="419"/>
      <c r="P6" s="419"/>
      <c r="Q6" s="419"/>
      <c r="R6" s="418"/>
      <c r="S6" s="219" t="s">
        <v>355</v>
      </c>
      <c r="T6" s="417" t="s">
        <v>356</v>
      </c>
      <c r="U6" s="419"/>
      <c r="V6" s="419"/>
      <c r="W6" s="419"/>
      <c r="X6" s="419"/>
      <c r="Y6" s="419"/>
      <c r="Z6" s="419"/>
      <c r="AA6" s="419"/>
      <c r="AB6" s="419"/>
      <c r="AC6" s="419"/>
      <c r="AD6" s="419"/>
      <c r="AE6" s="419"/>
      <c r="AF6" s="419"/>
      <c r="AG6" s="418"/>
      <c r="AH6" s="219" t="s">
        <v>357</v>
      </c>
      <c r="AI6" s="220"/>
    </row>
    <row r="7" spans="1:39" customHeight="1" ht="21">
      <c r="A7" s="420"/>
      <c r="B7" s="4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</row>
    <row r="8" spans="1:39" customHeight="1" ht="14.4">
      <c r="A8" s="412" t="s">
        <v>358</v>
      </c>
      <c r="B8" t="s">
        <v>140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 s="228">
        <f>SUM(C8:AH8)</f>
        <v>0</v>
      </c>
    </row>
    <row r="9" spans="1:39" customHeight="1" ht="15.6">
      <c r="A9" s="413"/>
      <c r="B9" t="s">
        <v>141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 s="228">
        <f>SUM(C9:AH9)</f>
        <v>0</v>
      </c>
    </row>
    <row r="10" spans="1:39" customHeight="1" ht="15.6">
      <c r="A10" s="413"/>
      <c r="B10" t="s">
        <v>142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 s="228">
        <f>SUM(C10:AH10)</f>
        <v>0</v>
      </c>
    </row>
    <row r="11" spans="1:39" customHeight="1" ht="15.6">
      <c r="A11" s="413"/>
      <c r="B11" t="s">
        <v>143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 s="228">
        <f>SUM(C11:AH11)</f>
        <v>0</v>
      </c>
    </row>
    <row r="12" spans="1:39" customHeight="1" ht="15.6">
      <c r="A12" s="413"/>
      <c r="B12" t="s">
        <v>144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 s="228">
        <f>SUM(C12:AH12)</f>
        <v>0</v>
      </c>
    </row>
    <row r="13" spans="1:39" customHeight="1" ht="15.6">
      <c r="A13" s="413"/>
      <c r="B13" t="s">
        <v>145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 s="228">
        <f>SUM(C13:AH13)</f>
        <v>0</v>
      </c>
    </row>
    <row r="14" spans="1:39" customHeight="1" ht="15.6">
      <c r="A14" s="413"/>
      <c r="B14" t="s">
        <v>146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 s="228">
        <f>SUM(C14:AH14)</f>
        <v>0</v>
      </c>
    </row>
    <row r="15" spans="1:39" customHeight="1" ht="15.6">
      <c r="A15" s="413"/>
      <c r="B15" t="s">
        <v>147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 s="228">
        <f>SUM(C15:AH15)</f>
        <v>0</v>
      </c>
    </row>
    <row r="16" spans="1:39" customHeight="1" ht="15.6">
      <c r="A16" s="413"/>
      <c r="B16" t="s">
        <v>148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 s="228">
        <f>SUM(C16:AH16)</f>
        <v>0</v>
      </c>
    </row>
    <row r="17" spans="1:39" customHeight="1" ht="15.6">
      <c r="A17" s="413"/>
      <c r="B17" t="s">
        <v>149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 s="228">
        <f>SUM(C17:AH17)</f>
        <v>0</v>
      </c>
    </row>
    <row r="18" spans="1:39" customHeight="1" ht="15.6">
      <c r="A18" s="413"/>
      <c r="B18" t="s">
        <v>150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 s="228">
        <f>SUM(C18:AH18)</f>
        <v>0</v>
      </c>
    </row>
    <row r="19" spans="1:39" customHeight="1" ht="15.6">
      <c r="A19" s="413"/>
      <c r="B19" t="s">
        <v>151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 s="228">
        <f>SUM(C19:AH19)</f>
        <v>0</v>
      </c>
    </row>
    <row r="20" spans="1:39" customHeight="1" ht="15.6">
      <c r="A20" s="413"/>
      <c r="B20" t="s">
        <v>152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 s="228">
        <f>SUM(C20:AH20)</f>
        <v>0</v>
      </c>
    </row>
    <row r="21" spans="1:39" customHeight="1" ht="15.6">
      <c r="A21" s="413"/>
      <c r="B21" t="s">
        <v>153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 s="228">
        <f>SUM(C21:AH21)</f>
        <v>0</v>
      </c>
    </row>
    <row r="22" spans="1:39" customHeight="1" ht="15.6">
      <c r="A22" s="413"/>
      <c r="B22" t="s">
        <v>154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 s="228">
        <f>SUM(C22:AH22)</f>
        <v>0</v>
      </c>
    </row>
    <row r="23" spans="1:39" customHeight="1" ht="15.6">
      <c r="A23" s="413"/>
      <c r="AI23" s="228">
        <f>SUM(C23:AH23)</f>
        <v>0</v>
      </c>
    </row>
    <row r="24" spans="1:39" customHeight="1" ht="15.6">
      <c r="A24" s="413"/>
      <c r="AI24" s="228">
        <f>SUM(C24:AH24)</f>
        <v>0</v>
      </c>
    </row>
    <row r="25" spans="1:39" customHeight="1" ht="15.6">
      <c r="A25" s="413"/>
      <c r="AI25" s="228">
        <f>SUM(C25:AH25)</f>
        <v>0</v>
      </c>
    </row>
    <row r="26" spans="1:39" customHeight="1" ht="15.6">
      <c r="A26" s="413"/>
      <c r="AI26" s="228">
        <f>SUM(C26:AH26)</f>
        <v>0</v>
      </c>
    </row>
    <row r="27" spans="1:39" customHeight="1" ht="15.6">
      <c r="A27" s="413"/>
      <c r="AI27" s="228">
        <f>SUM(C27:AH27)</f>
        <v>0</v>
      </c>
    </row>
    <row r="28" spans="1:39" customHeight="1" ht="15.6">
      <c r="A28" s="413"/>
      <c r="AI28" s="228">
        <f>SUM(C28:AH28)</f>
        <v>0</v>
      </c>
    </row>
    <row r="29" spans="1:39" customHeight="1" ht="15.6">
      <c r="A29" s="413"/>
      <c r="AI29" s="228">
        <f>SUM(C29:AH29)</f>
        <v>0</v>
      </c>
    </row>
    <row r="30" spans="1:39" customHeight="1" ht="15.6">
      <c r="A30" s="413"/>
      <c r="AI30" s="228">
        <f>SUM(C30:AH30)</f>
        <v>0</v>
      </c>
    </row>
    <row r="31" spans="1:39" customHeight="1" ht="15.6">
      <c r="A31" s="413"/>
      <c r="AI31" s="228">
        <f>SUM(C31:AH31)</f>
        <v>0</v>
      </c>
    </row>
    <row r="32" spans="1:39" customHeight="1" ht="15.6">
      <c r="A32" s="413"/>
      <c r="AI32" s="228">
        <f>SUM(C32:AH32)</f>
        <v>0</v>
      </c>
    </row>
    <row r="33" spans="1:39" customHeight="1" ht="15.6">
      <c r="A33" s="413"/>
      <c r="AI33" s="228">
        <f>SUM(C33:AH33)</f>
        <v>0</v>
      </c>
    </row>
    <row r="34" spans="1:39" customHeight="1" ht="15.6">
      <c r="A34" s="413"/>
      <c r="AI34" s="228">
        <f>SUM(C34:AH34)</f>
        <v>0</v>
      </c>
    </row>
    <row r="35" spans="1:39" customHeight="1" ht="15.6">
      <c r="A35" s="413"/>
      <c r="AI35" s="228">
        <f>SUM(C35:AH35)</f>
        <v>0</v>
      </c>
    </row>
    <row r="36" spans="1:39" customHeight="1" ht="15.6">
      <c r="A36" s="413"/>
      <c r="AI36" s="228">
        <f>SUM(C36:AH36)</f>
        <v>0</v>
      </c>
    </row>
    <row r="37" spans="1:39" customHeight="1" ht="15.6">
      <c r="A37" s="413"/>
      <c r="AI37" s="228">
        <f>SUM(C37:AH37)</f>
        <v>0</v>
      </c>
    </row>
    <row r="38" spans="1:39" customHeight="1" ht="15.6">
      <c r="A38" s="413"/>
      <c r="AI38" s="228">
        <f>SUM(C38:AH38)</f>
        <v>0</v>
      </c>
    </row>
    <row r="39" spans="1:39" customHeight="1" ht="15.6">
      <c r="A39" s="413"/>
      <c r="AI39" s="228">
        <f>SUM(C39:AH39)</f>
        <v>0</v>
      </c>
    </row>
    <row r="40" spans="1:39" customHeight="1" ht="15.6">
      <c r="A40" s="413"/>
      <c r="AI40" s="228">
        <f>SUM(C40:AH40)</f>
        <v>0</v>
      </c>
    </row>
    <row r="41" spans="1:39" customHeight="1" ht="15.6">
      <c r="A41" s="413"/>
      <c r="AI41" s="228">
        <f>SUM(C41:AH41)</f>
        <v>0</v>
      </c>
    </row>
    <row r="42" spans="1:39" customHeight="1" ht="15.6">
      <c r="A42" s="413"/>
      <c r="AI42" s="228">
        <f>SUM(C42:AH42)</f>
        <v>0</v>
      </c>
    </row>
    <row r="43" spans="1:39" customHeight="1" ht="15.6">
      <c r="A43" s="413"/>
      <c r="AI43" s="228">
        <f>SUM(C43:AH43)</f>
        <v>0</v>
      </c>
    </row>
    <row r="44" spans="1:39" customHeight="1" ht="15.6">
      <c r="A44" s="413"/>
      <c r="AI44" s="228">
        <f>SUM(C44:AH44)</f>
        <v>0</v>
      </c>
    </row>
    <row r="45" spans="1:39" customHeight="1" ht="15.6">
      <c r="A45" s="413"/>
      <c r="AI45" s="228">
        <f>SUM(C45:AH45)</f>
        <v>0</v>
      </c>
    </row>
    <row r="46" spans="1:39" customHeight="1" ht="15.6">
      <c r="A46" s="413"/>
      <c r="AI46" s="228">
        <f>SUM(C46:AH46)</f>
        <v>0</v>
      </c>
    </row>
    <row r="47" spans="1:39" customHeight="1" ht="15.6">
      <c r="A47" s="413"/>
      <c r="AI47" s="228">
        <f>SUM(C47:AH47)</f>
        <v>0</v>
      </c>
    </row>
    <row r="48" spans="1:39" customHeight="1" ht="15.6">
      <c r="A48" s="413"/>
      <c r="AI48" s="228">
        <f>SUM(C48:AH48)</f>
        <v>0</v>
      </c>
    </row>
    <row r="49" spans="1:39" customHeight="1" ht="15.6">
      <c r="A49" s="413"/>
      <c r="AI49" s="228">
        <f>SUM(C49:AH49)</f>
        <v>0</v>
      </c>
    </row>
    <row r="50" spans="1:39" customHeight="1" ht="15.6">
      <c r="A50" s="413"/>
      <c r="AI50" s="228">
        <f>SUM(C50:AH50)</f>
        <v>0</v>
      </c>
    </row>
    <row r="51" spans="1:39" customHeight="1" ht="15.6">
      <c r="A51" s="413"/>
      <c r="AI51" s="228">
        <f>SUM(C51:AH51)</f>
        <v>0</v>
      </c>
    </row>
    <row r="52" spans="1:39" customHeight="1" ht="15.6">
      <c r="A52" s="413"/>
      <c r="AI52" s="228">
        <f>SUM(C52:AH52)</f>
        <v>0</v>
      </c>
    </row>
    <row r="53" spans="1:39" customHeight="1" ht="15.6">
      <c r="A53" s="413"/>
      <c r="AI53" s="228">
        <f>SUM(C53:AH53)</f>
        <v>0</v>
      </c>
    </row>
    <row r="54" spans="1:39" customHeight="1" ht="15.6">
      <c r="A54" s="413"/>
      <c r="AI54" s="228">
        <f>SUM(C54:AH54)</f>
        <v>0</v>
      </c>
    </row>
    <row r="55" spans="1:39" customHeight="1" ht="15.6">
      <c r="A55" s="413"/>
      <c r="AI55" s="228">
        <f>SUM(C55:AH55)</f>
        <v>0</v>
      </c>
    </row>
    <row r="56" spans="1:39" customHeight="1" ht="15.6">
      <c r="A56" s="413"/>
      <c r="AI56" s="228">
        <f>SUM(C56:AH56)</f>
        <v>0</v>
      </c>
    </row>
    <row r="57" spans="1:39" customHeight="1" ht="15.6">
      <c r="A57" s="413"/>
      <c r="AI57" s="228">
        <f>SUM(C57:AH57)</f>
        <v>0</v>
      </c>
    </row>
    <row r="58" spans="1:39" customHeight="1" ht="15.6">
      <c r="A58" s="413"/>
      <c r="AI58" s="228">
        <f>SUM(C58:AH58)</f>
        <v>0</v>
      </c>
    </row>
    <row r="59" spans="1:39" customHeight="1" ht="15.6">
      <c r="A59" s="413"/>
      <c r="AI59" s="228">
        <f>SUM(C59:AH59)</f>
        <v>0</v>
      </c>
    </row>
    <row r="60" spans="1:39" customHeight="1" ht="15.6">
      <c r="A60" s="413"/>
      <c r="AI60" s="228">
        <f>SUM(C60:AH60)</f>
        <v>0</v>
      </c>
    </row>
    <row r="61" spans="1:39" customHeight="1" ht="15.6">
      <c r="A61" s="413"/>
      <c r="AI61" s="228">
        <f>SUM(C61:AH61)</f>
        <v>0</v>
      </c>
    </row>
    <row r="62" spans="1:39" customHeight="1" ht="15.6">
      <c r="A62" s="413"/>
      <c r="AI62" s="228">
        <f>SUM(C62:AH62)</f>
        <v>0</v>
      </c>
    </row>
    <row r="63" spans="1:39" customHeight="1" ht="15.6">
      <c r="A63" s="413"/>
      <c r="AI63" s="228">
        <f>SUM(C63:AH63)</f>
        <v>0</v>
      </c>
    </row>
    <row r="64" spans="1:39" customHeight="1" ht="15.6">
      <c r="A64" s="413"/>
      <c r="AI64" s="228">
        <f>SUM(C64:AH64)</f>
        <v>0</v>
      </c>
    </row>
    <row r="65" spans="1:39" customHeight="1" ht="15.6">
      <c r="A65" s="413"/>
      <c r="AI65" s="228">
        <f>SUM(C65:AH65)</f>
        <v>0</v>
      </c>
    </row>
    <row r="66" spans="1:39" customHeight="1" ht="15.6">
      <c r="A66" s="413"/>
      <c r="AI66" s="228">
        <f>SUM(C66:AH66)</f>
        <v>0</v>
      </c>
    </row>
    <row r="67" spans="1:39" customHeight="1" ht="15.6">
      <c r="A67" s="413"/>
      <c r="B67" s="222" t="s">
        <v>174</v>
      </c>
      <c r="C67" s="223">
        <f>SUM(C8:C66)</f>
        <v>0</v>
      </c>
      <c r="D67" s="223">
        <f>SUM(D8:D66)</f>
        <v>0</v>
      </c>
      <c r="E67" s="223">
        <f>SUM(E8:E66)</f>
        <v>0</v>
      </c>
      <c r="F67" s="223">
        <f>SUM(F8:F66)</f>
        <v>0</v>
      </c>
      <c r="G67" s="223">
        <f>SUM(G8:G66)</f>
        <v>0</v>
      </c>
      <c r="H67" s="223">
        <f>SUM(H8:H66)</f>
        <v>0</v>
      </c>
      <c r="I67" s="223">
        <f>SUM(I8:I66)</f>
        <v>0</v>
      </c>
      <c r="J67" s="223">
        <f>SUM(J8:J66)</f>
        <v>0</v>
      </c>
      <c r="K67" s="223">
        <f>SUM(K8:K66)</f>
        <v>0</v>
      </c>
      <c r="L67" s="223">
        <f>SUM(L8:L66)</f>
        <v>0</v>
      </c>
      <c r="M67" s="223">
        <f>SUM(M8:M66)</f>
        <v>0</v>
      </c>
      <c r="N67" s="223">
        <f>SUM(N8:N66)</f>
        <v>0</v>
      </c>
      <c r="O67" s="223">
        <f>SUM(O8:O66)</f>
        <v>0</v>
      </c>
      <c r="P67" s="223">
        <f>SUM(P8:P66)</f>
        <v>0</v>
      </c>
      <c r="Q67" s="223">
        <f>SUM(Q8:Q66)</f>
        <v>0</v>
      </c>
      <c r="R67" s="223">
        <f>SUM(R8:R66)</f>
        <v>0</v>
      </c>
      <c r="S67" s="223">
        <f>SUM(S8:S66)</f>
        <v>0</v>
      </c>
      <c r="T67" s="223">
        <f>SUM(T8:T66)</f>
        <v>0</v>
      </c>
      <c r="U67" s="223">
        <f>SUM(U8:U66)</f>
        <v>0</v>
      </c>
      <c r="V67" s="223">
        <f>SUM(V8:V66)</f>
        <v>0</v>
      </c>
      <c r="W67" s="223">
        <f>SUM(W8:W66)</f>
        <v>0</v>
      </c>
      <c r="X67" s="223">
        <f>SUM(X8:X66)</f>
        <v>0</v>
      </c>
      <c r="Y67" s="223">
        <f>SUM(Y8:Y66)</f>
        <v>0</v>
      </c>
      <c r="Z67" s="223">
        <f>SUM(Z8:Z66)</f>
        <v>0</v>
      </c>
      <c r="AA67" s="223">
        <f>SUM(AA8:AA66)</f>
        <v>0</v>
      </c>
      <c r="AB67" s="223">
        <f>SUM(AB8:AB66)</f>
        <v>0</v>
      </c>
      <c r="AC67" s="223">
        <f>SUM(AC8:AC66)</f>
        <v>0</v>
      </c>
      <c r="AD67" s="223">
        <f>SUM(AD8:AD66)</f>
        <v>0</v>
      </c>
      <c r="AE67" s="223">
        <f>SUM(AE8:AE66)</f>
        <v>0</v>
      </c>
      <c r="AF67" s="223">
        <f>SUM(AF8:AF66)</f>
        <v>0</v>
      </c>
      <c r="AG67" s="223">
        <f>SUM(AG8:AG66)</f>
        <v>0</v>
      </c>
      <c r="AH67" s="223">
        <f>SUM(AH8:AH66)</f>
        <v>0</v>
      </c>
      <c r="AI67" s="223">
        <f>SUM(AI8:AI66)</f>
        <v>0</v>
      </c>
    </row>
    <row r="68" spans="1:39" customHeight="1" ht="15">
      <c r="A68" s="413"/>
      <c r="B68" s="224" t="s">
        <v>234</v>
      </c>
      <c r="C68" s="225"/>
      <c r="D68" s="225"/>
      <c r="E68" s="225"/>
      <c r="F68" s="225"/>
      <c r="G68" s="225"/>
      <c r="H68" s="225"/>
      <c r="I68" s="225"/>
      <c r="J68" s="225"/>
      <c r="K68" s="225"/>
      <c r="L68" s="225"/>
      <c r="M68" s="225"/>
      <c r="N68" s="225"/>
      <c r="O68" s="225"/>
      <c r="P68" s="225"/>
      <c r="Q68" s="225"/>
      <c r="R68" s="225"/>
      <c r="S68" s="225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</row>
    <row r="69" spans="1:39" customHeight="1" ht="15">
      <c r="A69" s="413"/>
      <c r="B69" s="226" t="s">
        <v>102</v>
      </c>
      <c r="C69" s="227" t="e">
        <f>(C67-C68)/C68*100</f>
        <v>#DIV/0!</v>
      </c>
      <c r="D69" s="227" t="e">
        <f>(D67-D68)/D68*100</f>
        <v>#DIV/0!</v>
      </c>
      <c r="E69" s="227" t="e">
        <f>(E67-E68)/E68*100</f>
        <v>#DIV/0!</v>
      </c>
      <c r="F69" s="227" t="e">
        <f>(F67-F68)/F68*100</f>
        <v>#DIV/0!</v>
      </c>
      <c r="G69" s="227" t="e">
        <f>(G67-G68)/G68*100</f>
        <v>#DIV/0!</v>
      </c>
      <c r="H69" s="227" t="e">
        <f>(H67-H68)/H68*100</f>
        <v>#DIV/0!</v>
      </c>
      <c r="I69" s="227" t="e">
        <f>(I67-I68)/I68*100</f>
        <v>#DIV/0!</v>
      </c>
      <c r="J69" s="227" t="e">
        <f>(J67-J68)/J68*100</f>
        <v>#DIV/0!</v>
      </c>
      <c r="K69" s="227" t="e">
        <f>(K67-K68)/K68*100</f>
        <v>#DIV/0!</v>
      </c>
      <c r="L69" s="227" t="e">
        <f>(L67-L68)/L68*100</f>
        <v>#DIV/0!</v>
      </c>
      <c r="M69" s="227" t="e">
        <f>(M67-M68)/M68*100</f>
        <v>#DIV/0!</v>
      </c>
      <c r="N69" s="227" t="e">
        <f>(N67-N68)/N68*100</f>
        <v>#DIV/0!</v>
      </c>
      <c r="O69" s="227" t="e">
        <f>(O67-O68)/O68*100</f>
        <v>#DIV/0!</v>
      </c>
      <c r="P69" s="227" t="e">
        <f>(P67-P68)/P68*100</f>
        <v>#DIV/0!</v>
      </c>
      <c r="Q69" s="227" t="e">
        <f>(Q67-Q68)/Q68*100</f>
        <v>#DIV/0!</v>
      </c>
      <c r="R69" s="227" t="e">
        <f>(R67-R68)/R68*100</f>
        <v>#DIV/0!</v>
      </c>
      <c r="S69" s="227" t="e">
        <f>(S67-S68)/S68*100</f>
        <v>#DIV/0!</v>
      </c>
      <c r="T69" s="227" t="e">
        <f>(T67-T68)/T68*100</f>
        <v>#DIV/0!</v>
      </c>
      <c r="U69" s="227" t="e">
        <f>(U67-U68)/U68*100</f>
        <v>#DIV/0!</v>
      </c>
      <c r="V69" s="227" t="e">
        <f>(V67-V68)/V68*100</f>
        <v>#DIV/0!</v>
      </c>
      <c r="W69" s="227" t="e">
        <f>(W67-W68)/W68*100</f>
        <v>#DIV/0!</v>
      </c>
      <c r="X69" s="227" t="e">
        <f>(X67-X68)/X68*100</f>
        <v>#DIV/0!</v>
      </c>
      <c r="Y69" s="227" t="e">
        <f>(Y67-Y68)/Y68*100</f>
        <v>#DIV/0!</v>
      </c>
      <c r="Z69" s="227" t="e">
        <f>(Z67-Z68)/Z68*100</f>
        <v>#DIV/0!</v>
      </c>
      <c r="AA69" s="227" t="e">
        <f>(AA67-AA68)/AA68*100</f>
        <v>#DIV/0!</v>
      </c>
      <c r="AB69" s="227" t="e">
        <f>(AB67-AB68)/AB68*100</f>
        <v>#DIV/0!</v>
      </c>
      <c r="AC69" s="227" t="e">
        <f>(AC67-AC68)/AC68*100</f>
        <v>#DIV/0!</v>
      </c>
      <c r="AD69" s="227" t="e">
        <f>(AD67-AD68)/AD68*100</f>
        <v>#DIV/0!</v>
      </c>
      <c r="AE69" s="227" t="e">
        <f>(AE67-AE68)/AE68*100</f>
        <v>#DIV/0!</v>
      </c>
      <c r="AF69" s="227" t="e">
        <f>(AF67-AF68)/AF68*100</f>
        <v>#DIV/0!</v>
      </c>
      <c r="AG69" s="227" t="e">
        <f>(AG67-AG68)/AG68*100</f>
        <v>#DIV/0!</v>
      </c>
      <c r="AH69" s="227" t="e">
        <f>(AH67-AH68)/AH68*100</f>
        <v>#DIV/0!</v>
      </c>
      <c r="AI69" s="227" t="e">
        <f>(AI67-AI68)/AI68*100</f>
        <v>#DIV/0!</v>
      </c>
    </row>
    <row r="70" spans="1:39" customHeight="1" ht="15.6">
      <c r="A70" s="414" t="s">
        <v>359</v>
      </c>
      <c r="B70" t="s">
        <v>140</v>
      </c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 s="228">
        <f>SUM(C70:AH70)</f>
        <v>0</v>
      </c>
    </row>
    <row r="71" spans="1:39" customHeight="1" ht="15.6">
      <c r="A71" s="415"/>
      <c r="B71" t="s">
        <v>141</v>
      </c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 s="228">
        <f>SUM(C71:AH71)</f>
        <v>0</v>
      </c>
    </row>
    <row r="72" spans="1:39" customHeight="1" ht="15.6">
      <c r="A72" s="415"/>
      <c r="B72" t="s">
        <v>142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 s="228">
        <f>SUM(C72:AH72)</f>
        <v>0</v>
      </c>
    </row>
    <row r="73" spans="1:39" customHeight="1" ht="15.6">
      <c r="A73" s="415"/>
      <c r="B73" t="s">
        <v>143</v>
      </c>
      <c r="C73"/>
      <c r="D73"/>
      <c r="E73"/>
      <c r="F73"/>
      <c r="G73"/>
      <c r="H73">
        <v>111.0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 s="228">
        <f>SUM(C73:AH73)</f>
        <v>111</v>
      </c>
    </row>
    <row r="74" spans="1:39" customHeight="1" ht="15.6">
      <c r="A74" s="415"/>
      <c r="B74" t="s">
        <v>144</v>
      </c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 s="228">
        <f>SUM(C74:AH74)</f>
        <v>0</v>
      </c>
    </row>
    <row r="75" spans="1:39" customHeight="1" ht="15.6">
      <c r="A75" s="415"/>
      <c r="B75" t="s">
        <v>145</v>
      </c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 s="228">
        <f>SUM(C75:AH75)</f>
        <v>0</v>
      </c>
    </row>
    <row r="76" spans="1:39" customHeight="1" ht="15.6">
      <c r="A76" s="415"/>
      <c r="B76" t="s">
        <v>146</v>
      </c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 s="228">
        <f>SUM(C76:AH76)</f>
        <v>0</v>
      </c>
    </row>
    <row r="77" spans="1:39" customHeight="1" ht="15.6">
      <c r="A77" s="415"/>
      <c r="B77" t="s">
        <v>147</v>
      </c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 s="228">
        <f>SUM(C77:AH77)</f>
        <v>0</v>
      </c>
    </row>
    <row r="78" spans="1:39" customHeight="1" ht="15.6">
      <c r="A78" s="415"/>
      <c r="B78" t="s">
        <v>148</v>
      </c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 s="228">
        <f>SUM(C78:AH78)</f>
        <v>0</v>
      </c>
    </row>
    <row r="79" spans="1:39" customHeight="1" ht="15.6">
      <c r="A79" s="415"/>
      <c r="B79" t="s">
        <v>149</v>
      </c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 s="228">
        <f>SUM(C79:AH79)</f>
        <v>0</v>
      </c>
    </row>
    <row r="80" spans="1:39" customHeight="1" ht="15.6">
      <c r="A80" s="415"/>
      <c r="B80" t="s">
        <v>150</v>
      </c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 s="228">
        <f>SUM(C80:AH80)</f>
        <v>0</v>
      </c>
    </row>
    <row r="81" spans="1:39" customHeight="1" ht="15.6">
      <c r="A81" s="415"/>
      <c r="B81" t="s">
        <v>151</v>
      </c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 s="228">
        <f>SUM(C81:AH81)</f>
        <v>0</v>
      </c>
    </row>
    <row r="82" spans="1:39" customHeight="1" ht="15.6">
      <c r="A82" s="415"/>
      <c r="B82" t="s">
        <v>152</v>
      </c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 s="228">
        <f>SUM(C82:AH82)</f>
        <v>0</v>
      </c>
    </row>
    <row r="83" spans="1:39" customHeight="1" ht="15.6">
      <c r="A83" s="415"/>
      <c r="B83" t="s">
        <v>153</v>
      </c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 s="228">
        <f>SUM(C83:AH83)</f>
        <v>0</v>
      </c>
    </row>
    <row r="84" spans="1:39" customHeight="1" ht="15.6">
      <c r="A84" s="415"/>
      <c r="B84" t="s">
        <v>154</v>
      </c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 s="228">
        <f>SUM(C84:AH84)</f>
        <v>0</v>
      </c>
    </row>
    <row r="85" spans="1:39" customHeight="1" ht="15.6">
      <c r="A85" s="415"/>
      <c r="AI85" s="228">
        <f>SUM(C85:AH85)</f>
        <v>0</v>
      </c>
    </row>
    <row r="86" spans="1:39" customHeight="1" ht="15.6">
      <c r="A86" s="415"/>
      <c r="AI86" s="228">
        <f>SUM(C86:AH86)</f>
        <v>0</v>
      </c>
    </row>
    <row r="87" spans="1:39" customHeight="1" ht="15.6">
      <c r="A87" s="415"/>
      <c r="AI87" s="228">
        <f>SUM(C87:AH87)</f>
        <v>0</v>
      </c>
    </row>
    <row r="88" spans="1:39" customHeight="1" ht="15.6">
      <c r="A88" s="415"/>
      <c r="AI88" s="228">
        <f>SUM(C88:AH88)</f>
        <v>0</v>
      </c>
    </row>
    <row r="89" spans="1:39" customHeight="1" ht="15.6">
      <c r="A89" s="415"/>
      <c r="AI89" s="228">
        <f>SUM(C89:AH89)</f>
        <v>0</v>
      </c>
    </row>
    <row r="90" spans="1:39" customHeight="1" ht="15.6">
      <c r="A90" s="415"/>
      <c r="AI90" s="228">
        <f>SUM(C90:AH90)</f>
        <v>0</v>
      </c>
    </row>
    <row r="91" spans="1:39" customHeight="1" ht="15.6">
      <c r="A91" s="415"/>
      <c r="AI91" s="228">
        <f>SUM(C91:AH91)</f>
        <v>0</v>
      </c>
    </row>
    <row r="92" spans="1:39" customHeight="1" ht="15.6">
      <c r="A92" s="415"/>
      <c r="AI92" s="228">
        <f>SUM(C92:AH92)</f>
        <v>0</v>
      </c>
    </row>
    <row r="93" spans="1:39" customHeight="1" ht="15.6">
      <c r="A93" s="415"/>
      <c r="AI93" s="228">
        <f>SUM(C93:AH93)</f>
        <v>0</v>
      </c>
    </row>
    <row r="94" spans="1:39" customHeight="1" ht="15.6">
      <c r="A94" s="415"/>
      <c r="AI94" s="228">
        <f>SUM(C94:AH94)</f>
        <v>0</v>
      </c>
    </row>
    <row r="95" spans="1:39" customHeight="1" ht="15.6">
      <c r="A95" s="415"/>
      <c r="AI95" s="228">
        <f>SUM(C95:AH95)</f>
        <v>0</v>
      </c>
    </row>
    <row r="96" spans="1:39" customHeight="1" ht="15.6">
      <c r="A96" s="415"/>
      <c r="AI96" s="228">
        <f>SUM(C96:AH96)</f>
        <v>0</v>
      </c>
    </row>
    <row r="97" spans="1:39" customHeight="1" ht="15.6">
      <c r="A97" s="415"/>
      <c r="AI97" s="228">
        <f>SUM(C97:AH97)</f>
        <v>0</v>
      </c>
    </row>
    <row r="98" spans="1:39" customHeight="1" ht="15.6">
      <c r="A98" s="415"/>
      <c r="AI98" s="228">
        <f>SUM(C98:AH98)</f>
        <v>0</v>
      </c>
    </row>
    <row r="99" spans="1:39" customHeight="1" ht="15.6">
      <c r="A99" s="415"/>
      <c r="AI99" s="228">
        <f>SUM(C99:AH99)</f>
        <v>0</v>
      </c>
    </row>
    <row r="100" spans="1:39" customHeight="1" ht="15.6">
      <c r="A100" s="415"/>
      <c r="AI100" s="228">
        <f>SUM(C100:AH100)</f>
        <v>0</v>
      </c>
    </row>
    <row r="101" spans="1:39" customHeight="1" ht="15.6">
      <c r="A101" s="415"/>
      <c r="AI101" s="228">
        <f>SUM(C101:AH101)</f>
        <v>0</v>
      </c>
    </row>
    <row r="102" spans="1:39" customHeight="1" ht="15.6">
      <c r="A102" s="415"/>
      <c r="AI102" s="228">
        <f>SUM(C102:AH102)</f>
        <v>0</v>
      </c>
    </row>
    <row r="103" spans="1:39" customHeight="1" ht="15.6">
      <c r="A103" s="415"/>
      <c r="AI103" s="228">
        <f>SUM(C103:AH103)</f>
        <v>0</v>
      </c>
    </row>
    <row r="104" spans="1:39" customHeight="1" ht="15.6">
      <c r="A104" s="415"/>
      <c r="AI104" s="228">
        <f>SUM(C104:AH104)</f>
        <v>0</v>
      </c>
    </row>
    <row r="105" spans="1:39" customHeight="1" ht="15.6">
      <c r="A105" s="415"/>
      <c r="AI105" s="228">
        <f>SUM(C105:AH105)</f>
        <v>0</v>
      </c>
    </row>
    <row r="106" spans="1:39" customHeight="1" ht="15.6">
      <c r="A106" s="415"/>
      <c r="AI106" s="228">
        <f>SUM(C106:AH106)</f>
        <v>0</v>
      </c>
    </row>
    <row r="107" spans="1:39" customHeight="1" ht="15.6">
      <c r="A107" s="415"/>
      <c r="AI107" s="228">
        <f>SUM(C107:AH107)</f>
        <v>0</v>
      </c>
    </row>
    <row r="108" spans="1:39" customHeight="1" ht="15.6">
      <c r="A108" s="415"/>
      <c r="AI108" s="228">
        <f>SUM(C108:AH108)</f>
        <v>0</v>
      </c>
    </row>
    <row r="109" spans="1:39" customHeight="1" ht="15.6">
      <c r="A109" s="415"/>
      <c r="AI109" s="228">
        <f>SUM(C109:AH109)</f>
        <v>0</v>
      </c>
    </row>
    <row r="110" spans="1:39" customHeight="1" ht="15.6">
      <c r="A110" s="415"/>
      <c r="AI110" s="228">
        <f>SUM(C110:AH110)</f>
        <v>0</v>
      </c>
    </row>
    <row r="111" spans="1:39" customHeight="1" ht="15.6">
      <c r="A111" s="415"/>
      <c r="AI111" s="228">
        <f>SUM(C111:AH111)</f>
        <v>0</v>
      </c>
    </row>
    <row r="112" spans="1:39" customHeight="1" ht="15.6">
      <c r="A112" s="415"/>
      <c r="AI112" s="228">
        <f>SUM(C112:AH112)</f>
        <v>0</v>
      </c>
    </row>
    <row r="113" spans="1:39" customHeight="1" ht="15.6">
      <c r="A113" s="415"/>
      <c r="AI113" s="228">
        <f>SUM(C113:AH113)</f>
        <v>0</v>
      </c>
    </row>
    <row r="114" spans="1:39" customHeight="1" ht="15.6">
      <c r="A114" s="415"/>
      <c r="AI114" s="228">
        <f>SUM(C114:AH114)</f>
        <v>0</v>
      </c>
    </row>
    <row r="115" spans="1:39" customHeight="1" ht="15.6">
      <c r="A115" s="415"/>
      <c r="AI115" s="228">
        <f>SUM(C115:AH115)</f>
        <v>0</v>
      </c>
    </row>
    <row r="116" spans="1:39" customHeight="1" ht="15.6">
      <c r="A116" s="415"/>
      <c r="AI116" s="228">
        <f>SUM(C116:AH116)</f>
        <v>0</v>
      </c>
    </row>
    <row r="117" spans="1:39" customHeight="1" ht="15.6">
      <c r="A117" s="415"/>
      <c r="AI117" s="228">
        <f>SUM(C117:AH117)</f>
        <v>0</v>
      </c>
    </row>
    <row r="118" spans="1:39" customHeight="1" ht="15.6">
      <c r="A118" s="415"/>
      <c r="AI118" s="228">
        <f>SUM(C118:AH118)</f>
        <v>0</v>
      </c>
    </row>
    <row r="119" spans="1:39" customHeight="1" ht="15.6">
      <c r="A119" s="415"/>
      <c r="AI119" s="228">
        <f>SUM(C119:AH119)</f>
        <v>0</v>
      </c>
    </row>
    <row r="120" spans="1:39" customHeight="1" ht="15.6">
      <c r="A120" s="415"/>
      <c r="AI120" s="228">
        <f>SUM(C120:AH120)</f>
        <v>0</v>
      </c>
      <c r="AM120" t="s">
        <v>360</v>
      </c>
    </row>
    <row r="121" spans="1:39" customHeight="1" ht="15.6">
      <c r="A121" s="415"/>
      <c r="AI121" s="228">
        <f>SUM(C121:AH121)</f>
        <v>0</v>
      </c>
    </row>
    <row r="122" spans="1:39" customHeight="1" ht="15.6">
      <c r="A122" s="415"/>
      <c r="AI122" s="228">
        <f>SUM(C122:AH122)</f>
        <v>0</v>
      </c>
    </row>
    <row r="123" spans="1:39" customHeight="1" ht="15.6">
      <c r="A123" s="415"/>
      <c r="AI123" s="228">
        <f>SUM(C123:AH123)</f>
        <v>0</v>
      </c>
    </row>
    <row r="124" spans="1:39" customHeight="1" ht="15.6">
      <c r="A124" s="415"/>
      <c r="AI124" s="228">
        <f>SUM(C124:AH124)</f>
        <v>0</v>
      </c>
    </row>
    <row r="125" spans="1:39" customHeight="1" ht="15.6">
      <c r="A125" s="415"/>
      <c r="AI125" s="228">
        <f>SUM(C125:AH125)</f>
        <v>0</v>
      </c>
    </row>
    <row r="126" spans="1:39" customHeight="1" ht="15.6">
      <c r="A126" s="415"/>
      <c r="AI126" s="228">
        <f>SUM(C126:AH126)</f>
        <v>0</v>
      </c>
    </row>
    <row r="127" spans="1:39" customHeight="1" ht="15.6">
      <c r="A127" s="415"/>
      <c r="AI127" s="228">
        <f>SUM(C127:AH127)</f>
        <v>0</v>
      </c>
    </row>
    <row r="128" spans="1:39" customHeight="1" ht="15.6">
      <c r="A128" s="415"/>
      <c r="AI128" s="228">
        <f>SUM(C128:AH128)</f>
        <v>0</v>
      </c>
    </row>
    <row r="129" spans="1:39" customHeight="1" ht="15.6">
      <c r="A129" s="415"/>
      <c r="B129" s="222" t="s">
        <v>174</v>
      </c>
      <c r="C129" s="223">
        <f>SUM(C70:C128)</f>
        <v>0</v>
      </c>
      <c r="D129" s="223">
        <f>SUM(D70:D128)</f>
        <v>0</v>
      </c>
      <c r="E129" s="223">
        <f>SUM(E70:E128)</f>
        <v>0</v>
      </c>
      <c r="F129" s="223">
        <f>SUM(F70:F128)</f>
        <v>0</v>
      </c>
      <c r="G129" s="223">
        <f>SUM(G70:G128)</f>
        <v>0</v>
      </c>
      <c r="H129" s="223">
        <f>SUM(H70:H128)</f>
        <v>111</v>
      </c>
      <c r="I129" s="223">
        <f>SUM(I70:I128)</f>
        <v>0</v>
      </c>
      <c r="J129" s="223">
        <f>SUM(J70:J128)</f>
        <v>0</v>
      </c>
      <c r="K129" s="223">
        <f>SUM(K70:K128)</f>
        <v>0</v>
      </c>
      <c r="L129" s="223">
        <f>SUM(L70:L128)</f>
        <v>0</v>
      </c>
      <c r="M129" s="223">
        <f>SUM(M70:M128)</f>
        <v>0</v>
      </c>
      <c r="N129" s="223">
        <f>SUM(N70:N128)</f>
        <v>0</v>
      </c>
      <c r="O129" s="223">
        <f>SUM(O70:O128)</f>
        <v>0</v>
      </c>
      <c r="P129" s="223">
        <f>SUM(P70:P128)</f>
        <v>0</v>
      </c>
      <c r="Q129" s="223">
        <f>SUM(Q70:Q128)</f>
        <v>0</v>
      </c>
      <c r="R129" s="223">
        <f>SUM(R70:R128)</f>
        <v>0</v>
      </c>
      <c r="S129" s="223">
        <f>SUM(S70:S128)</f>
        <v>0</v>
      </c>
      <c r="T129" s="223">
        <f>SUM(T70:T128)</f>
        <v>0</v>
      </c>
      <c r="U129" s="223">
        <f>SUM(U70:U128)</f>
        <v>0</v>
      </c>
      <c r="V129" s="223">
        <f>SUM(V70:V128)</f>
        <v>0</v>
      </c>
      <c r="W129" s="223">
        <f>SUM(W70:W128)</f>
        <v>0</v>
      </c>
      <c r="X129" s="223">
        <f>SUM(X70:X128)</f>
        <v>0</v>
      </c>
      <c r="Y129" s="223">
        <f>SUM(Y70:Y128)</f>
        <v>0</v>
      </c>
      <c r="Z129" s="223">
        <f>SUM(Z70:Z128)</f>
        <v>0</v>
      </c>
      <c r="AA129" s="223">
        <f>SUM(AA70:AA128)</f>
        <v>0</v>
      </c>
      <c r="AB129" s="223">
        <f>SUM(AB70:AB128)</f>
        <v>0</v>
      </c>
      <c r="AC129" s="223">
        <f>SUM(AC70:AC128)</f>
        <v>0</v>
      </c>
      <c r="AD129" s="223">
        <f>SUM(AD70:AD128)</f>
        <v>0</v>
      </c>
      <c r="AE129" s="223">
        <f>SUM(AE70:AE128)</f>
        <v>0</v>
      </c>
      <c r="AF129" s="223">
        <f>SUM(AF70:AF128)</f>
        <v>0</v>
      </c>
      <c r="AG129" s="223">
        <f>SUM(AG70:AG128)</f>
        <v>0</v>
      </c>
      <c r="AH129" s="223">
        <f>SUM(AH70:AH128)</f>
        <v>0</v>
      </c>
      <c r="AI129" s="223">
        <f>SUM(AI70:AI128)</f>
        <v>111</v>
      </c>
    </row>
    <row r="130" spans="1:39" customHeight="1" ht="15">
      <c r="A130" s="415"/>
      <c r="B130" s="224" t="s">
        <v>234</v>
      </c>
      <c r="C130" s="225"/>
      <c r="D130" s="225"/>
      <c r="E130" s="225"/>
      <c r="F130" s="225"/>
      <c r="G130" s="225"/>
      <c r="H130" s="225"/>
      <c r="I130" s="225"/>
      <c r="J130" s="225"/>
      <c r="K130" s="225"/>
      <c r="L130" s="225"/>
      <c r="M130" s="225"/>
      <c r="N130" s="225"/>
      <c r="O130" s="225"/>
      <c r="P130" s="225"/>
      <c r="Q130" s="225"/>
      <c r="R130" s="225"/>
      <c r="S130" s="225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</row>
    <row r="131" spans="1:39" customHeight="1" ht="15">
      <c r="A131" s="415"/>
      <c r="B131" s="226" t="s">
        <v>102</v>
      </c>
      <c r="C131" s="227" t="e">
        <f>(C129-C130)/C130*100</f>
        <v>#DIV/0!</v>
      </c>
      <c r="D131" s="227" t="e">
        <f>(D129-D130)/D130*100</f>
        <v>#DIV/0!</v>
      </c>
      <c r="E131" s="227" t="e">
        <f>(E129-E130)/E130*100</f>
        <v>#DIV/0!</v>
      </c>
      <c r="F131" s="227" t="e">
        <f>(F129-F130)/F130*100</f>
        <v>#DIV/0!</v>
      </c>
      <c r="G131" s="227" t="e">
        <f>(G129-G130)/G130*100</f>
        <v>#DIV/0!</v>
      </c>
      <c r="H131" s="227" t="e">
        <f>(H129-H130)/H130*100</f>
        <v>#DIV/0!</v>
      </c>
      <c r="I131" s="227" t="e">
        <f>(I129-I130)/I130*100</f>
        <v>#DIV/0!</v>
      </c>
      <c r="J131" s="227" t="e">
        <f>(J129-J130)/J130*100</f>
        <v>#DIV/0!</v>
      </c>
      <c r="K131" s="227" t="e">
        <f>(K129-K130)/K130*100</f>
        <v>#DIV/0!</v>
      </c>
      <c r="L131" s="227" t="e">
        <f>(L129-L130)/L130*100</f>
        <v>#DIV/0!</v>
      </c>
      <c r="M131" s="227" t="e">
        <f>(M129-M130)/M130*100</f>
        <v>#DIV/0!</v>
      </c>
      <c r="N131" s="227" t="e">
        <f>(N129-N130)/N130*100</f>
        <v>#DIV/0!</v>
      </c>
      <c r="O131" s="227" t="e">
        <f>(O129-O130)/O130*100</f>
        <v>#DIV/0!</v>
      </c>
      <c r="P131" s="227" t="e">
        <f>(P129-P130)/P130*100</f>
        <v>#DIV/0!</v>
      </c>
      <c r="Q131" s="227" t="e">
        <f>(Q129-Q130)/Q130*100</f>
        <v>#DIV/0!</v>
      </c>
      <c r="R131" s="227" t="e">
        <f>(R129-R130)/R130*100</f>
        <v>#DIV/0!</v>
      </c>
      <c r="S131" s="227" t="e">
        <f>(S129-S130)/S130*100</f>
        <v>#DIV/0!</v>
      </c>
      <c r="T131" s="227" t="e">
        <f>(T129-T130)/T130*100</f>
        <v>#DIV/0!</v>
      </c>
      <c r="U131" s="227" t="e">
        <f>(U129-U130)/U130*100</f>
        <v>#DIV/0!</v>
      </c>
      <c r="V131" s="227" t="e">
        <f>(V129-V130)/V130*100</f>
        <v>#DIV/0!</v>
      </c>
      <c r="W131" s="227" t="e">
        <f>(W129-W130)/W130*100</f>
        <v>#DIV/0!</v>
      </c>
      <c r="X131" s="227" t="e">
        <f>(X129-X130)/X130*100</f>
        <v>#DIV/0!</v>
      </c>
      <c r="Y131" s="227" t="e">
        <f>(Y129-Y130)/Y130*100</f>
        <v>#DIV/0!</v>
      </c>
      <c r="Z131" s="227" t="e">
        <f>(Z129-Z130)/Z130*100</f>
        <v>#DIV/0!</v>
      </c>
      <c r="AA131" s="227" t="e">
        <f>(AA129-AA130)/AA130*100</f>
        <v>#DIV/0!</v>
      </c>
      <c r="AB131" s="227" t="e">
        <f>(AB129-AB130)/AB130*100</f>
        <v>#DIV/0!</v>
      </c>
      <c r="AC131" s="227" t="e">
        <f>(AC129-AC130)/AC130*100</f>
        <v>#DIV/0!</v>
      </c>
      <c r="AD131" s="227" t="e">
        <f>(AD129-AD130)/AD130*100</f>
        <v>#DIV/0!</v>
      </c>
      <c r="AE131" s="227" t="e">
        <f>(AE129-AE130)/AE130*100</f>
        <v>#DIV/0!</v>
      </c>
      <c r="AF131" s="227" t="e">
        <f>(AF129-AF130)/AF130*100</f>
        <v>#DIV/0!</v>
      </c>
      <c r="AG131" s="227" t="e">
        <f>(AG129-AG130)/AG130*100</f>
        <v>#DIV/0!</v>
      </c>
      <c r="AH131" s="227" t="e">
        <f>(AH129-AH130)/AH130*100</f>
        <v>#DIV/0!</v>
      </c>
      <c r="AI131" s="227" t="e">
        <f>(AI129-AI130)/AI130*100</f>
        <v>#DIV/0!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A69"/>
    <mergeCell ref="A70:A131"/>
    <mergeCell ref="AI4:AI5"/>
    <mergeCell ref="H6:I6"/>
    <mergeCell ref="L6:R6"/>
    <mergeCell ref="T6:AG6"/>
    <mergeCell ref="A7:B7"/>
    <mergeCell ref="J4:J5"/>
    <mergeCell ref="K4:K5"/>
    <mergeCell ref="L4:R4"/>
    <mergeCell ref="S4:S5"/>
    <mergeCell ref="T4:AG4"/>
    <mergeCell ref="AH4:AH5"/>
    <mergeCell ref="A1:AI1"/>
    <mergeCell ref="A2:AI2"/>
    <mergeCell ref="A4:A6"/>
    <mergeCell ref="B4:B6"/>
    <mergeCell ref="C4:C5"/>
    <mergeCell ref="D4:D5"/>
    <mergeCell ref="E4:E5"/>
    <mergeCell ref="F4:F5"/>
    <mergeCell ref="G4:G5"/>
    <mergeCell ref="H4:I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form1</vt:lpstr>
      <vt:lpstr>form2</vt:lpstr>
      <vt:lpstr>form3</vt:lpstr>
      <vt:lpstr>form4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Jonyl Dave F Villanueva LSPU-SC</dc:creator>
  <cp:lastModifiedBy>Jonyl Dave F Villanueva LSPU-SC</cp:lastModifiedBy>
  <dcterms:created xsi:type="dcterms:W3CDTF">2015-06-06T02:17:20+08:00</dcterms:created>
  <dcterms:modified xsi:type="dcterms:W3CDTF">2023-01-23T20:02:30+08:00</dcterms:modified>
  <dc:title/>
  <dc:description/>
  <dc:subject/>
  <cp:keywords/>
  <cp:category/>
</cp:coreProperties>
</file>