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ggtc1\Desktop\2021-BIT\Routing-Switching-Wireless\Assignment\"/>
    </mc:Choice>
  </mc:AlternateContent>
  <xr:revisionPtr revIDLastSave="0" documentId="13_ncr:1_{1FEAA8A6-CBF6-4B4C-9127-AB57AF50D548}" xr6:coauthVersionLast="46" xr6:coauthVersionMax="46" xr10:uidLastSave="{00000000-0000-0000-0000-000000000000}"/>
  <bookViews>
    <workbookView xWindow="-120" yWindow="-120" windowWidth="29040" windowHeight="15840" tabRatio="730" xr2:uid="{00000000-000D-0000-FFFF-FFFF00000000}"/>
  </bookViews>
  <sheets>
    <sheet name="Completed Topology" sheetId="10" r:id="rId1"/>
    <sheet name="IP VLSM-Subnets" sheetId="3" r:id="rId2"/>
    <sheet name="HO IP + VLANS" sheetId="5" r:id="rId3"/>
    <sheet name="Dunedin Branch IP + VLANS" sheetId="6" r:id="rId4"/>
    <sheet name="ISP IP" sheetId="7" r:id="rId5"/>
    <sheet name="Head Office Testing" sheetId="9" r:id="rId6"/>
    <sheet name="Dunedin Branch Testing" sheetId="11" r:id="rId7"/>
  </sheets>
  <definedNames>
    <definedName name="_Hlk72695778" localSheetId="5">'Head Office Testing'!#REF!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3" l="1"/>
  <c r="L8" i="3"/>
</calcChain>
</file>

<file path=xl/sharedStrings.xml><?xml version="1.0" encoding="utf-8"?>
<sst xmlns="http://schemas.openxmlformats.org/spreadsheetml/2006/main" count="1154" uniqueCount="400">
  <si>
    <t>Subnet</t>
  </si>
  <si>
    <t>VLAN Name</t>
  </si>
  <si>
    <t>Management</t>
  </si>
  <si>
    <t>255.255.255.224</t>
  </si>
  <si>
    <t>Finance</t>
  </si>
  <si>
    <t>Sales</t>
  </si>
  <si>
    <t>Personnel</t>
  </si>
  <si>
    <t>Admin</t>
  </si>
  <si>
    <t>Servers</t>
  </si>
  <si>
    <t>Network</t>
  </si>
  <si>
    <t>192.168.11.0/24</t>
  </si>
  <si>
    <t>192.168.11.0/27</t>
  </si>
  <si>
    <t>192.168.11.0 - 192.168.11.31</t>
  </si>
  <si>
    <t>192.168.11.1 - 192.168.11.30</t>
  </si>
  <si>
    <t>192.168.11.32/27</t>
  </si>
  <si>
    <t>192.168.11.32 - 192.168.11.63</t>
  </si>
  <si>
    <t>192.168.11.33 - 192.168.11.62</t>
  </si>
  <si>
    <t>192.168.11.64/27</t>
  </si>
  <si>
    <t>192.168.11.64 - 192.168.11.95</t>
  </si>
  <si>
    <t>192.168.11.65 - 192.168.11.94</t>
  </si>
  <si>
    <t>192.168.11.96/27</t>
  </si>
  <si>
    <t>192.168.11.96 - 192.168.11.127</t>
  </si>
  <si>
    <t>192.168.11.97 - 192.168.11.126</t>
  </si>
  <si>
    <t>192.168.11.224/28</t>
  </si>
  <si>
    <t>255.255.255.240</t>
  </si>
  <si>
    <t>192.168.11.224 - 192.168.11.239</t>
  </si>
  <si>
    <t>192.168.11.225 - 192.168.11.238</t>
  </si>
  <si>
    <t>free space</t>
  </si>
  <si>
    <t>192.168.11.128/26</t>
  </si>
  <si>
    <t>255.255.255.192</t>
  </si>
  <si>
    <t>192.168.11.128 - 192.168.11.191</t>
  </si>
  <si>
    <t>192.168.11.129 - 192.168.11.190</t>
  </si>
  <si>
    <t>192.168.11.192/27</t>
  </si>
  <si>
    <t>192.168.11.192 - 192.168.11.223</t>
  </si>
  <si>
    <t>192.168.11.193 - 192.168.11.222</t>
  </si>
  <si>
    <t>255.255.255.248</t>
  </si>
  <si>
    <t>VLAN #</t>
  </si>
  <si>
    <t>Ip Range</t>
  </si>
  <si>
    <t>Max Hosts</t>
  </si>
  <si>
    <t>Head Office</t>
  </si>
  <si>
    <t>WAN Site - Dunedin Branch</t>
  </si>
  <si>
    <t>Req. Hosts</t>
  </si>
  <si>
    <t>192.168.21.0/27</t>
  </si>
  <si>
    <t>192.168.21.0 - 192.168.21.31</t>
  </si>
  <si>
    <t>192.168.21.1 - 192.168.21.30</t>
  </si>
  <si>
    <t>192.168.21.32/29</t>
  </si>
  <si>
    <t>192.168.21.32 - 192.168.21.39</t>
  </si>
  <si>
    <t>192.168.21.33 - 192.168.21.38</t>
  </si>
  <si>
    <t>192.168.21.40/29</t>
  </si>
  <si>
    <t>192.168.21.40 - 192.168.21.47</t>
  </si>
  <si>
    <t>192.168.21.41 - 192.168.21.46</t>
  </si>
  <si>
    <t>192.168.21.64/26</t>
  </si>
  <si>
    <t>192.168.21.64 - 192.168.21.127</t>
  </si>
  <si>
    <t>192.168.21.65 - 192.168.21.126</t>
  </si>
  <si>
    <t>Usable Host Range</t>
  </si>
  <si>
    <t>N/A</t>
  </si>
  <si>
    <t>192.168.21.0/24</t>
  </si>
  <si>
    <t>ISP</t>
  </si>
  <si>
    <t>Device</t>
  </si>
  <si>
    <t>layer</t>
  </si>
  <si>
    <t>HO-Distribution-Switch-1</t>
  </si>
  <si>
    <t>HO-Distribution-Switch-2</t>
  </si>
  <si>
    <t>HO-Access-Sw-1</t>
  </si>
  <si>
    <t>HO-Access-Sw-2</t>
  </si>
  <si>
    <t>HO-Access-Sw-3</t>
  </si>
  <si>
    <t>Device Name</t>
  </si>
  <si>
    <t>Switch</t>
  </si>
  <si>
    <t>IP Address</t>
  </si>
  <si>
    <t>Router</t>
  </si>
  <si>
    <t>HO-Router-2</t>
  </si>
  <si>
    <t>G0/1.10</t>
  </si>
  <si>
    <t>Port ID</t>
  </si>
  <si>
    <t>G0/1.20</t>
  </si>
  <si>
    <t>G0/1.30</t>
  </si>
  <si>
    <t>G0/1.40</t>
  </si>
  <si>
    <t>G0/1.50</t>
  </si>
  <si>
    <t>G0/1.100</t>
  </si>
  <si>
    <t>F0/21-24</t>
  </si>
  <si>
    <t>F0/10-11</t>
  </si>
  <si>
    <t>F0/1-2</t>
  </si>
  <si>
    <t>F0/3-4</t>
  </si>
  <si>
    <t>Connection to HO-RT-1</t>
  </si>
  <si>
    <t>G0/1</t>
  </si>
  <si>
    <t>F0/12-13</t>
  </si>
  <si>
    <t>F0/11-12</t>
  </si>
  <si>
    <t>F0/13-14</t>
  </si>
  <si>
    <t>Connection to HO-RT-2</t>
  </si>
  <si>
    <t>G0/1 .10-.100</t>
  </si>
  <si>
    <t>HO-Router-1</t>
  </si>
  <si>
    <t>Dest Port (Range)</t>
  </si>
  <si>
    <t>Distribution Layer.</t>
  </si>
  <si>
    <t>Access Layer</t>
  </si>
  <si>
    <t>192.168.11.225/28</t>
  </si>
  <si>
    <t>192.168.11.226/28</t>
  </si>
  <si>
    <t>192.168.11.1/27</t>
  </si>
  <si>
    <t>192.168.11.2/27</t>
  </si>
  <si>
    <t>192.168.11.33/27</t>
  </si>
  <si>
    <t>192.168.11.34/27</t>
  </si>
  <si>
    <t>192.168.11.65/27</t>
  </si>
  <si>
    <t>192.168.11.66/27</t>
  </si>
  <si>
    <t>192.168.11.97/27</t>
  </si>
  <si>
    <t>192.168.11.98/27</t>
  </si>
  <si>
    <t>HO-Virtual-Router</t>
  </si>
  <si>
    <t>192.168.11.227/28</t>
  </si>
  <si>
    <t>192.168.11.3/27</t>
  </si>
  <si>
    <t>192.168.11.35/27</t>
  </si>
  <si>
    <t>192.168.11.67/27</t>
  </si>
  <si>
    <t>192.168.11.99/27</t>
  </si>
  <si>
    <t>VLAN10 Sub Interface</t>
  </si>
  <si>
    <t>VLAN20 Sub Interface</t>
  </si>
  <si>
    <t>VLAN30 Sub Interface</t>
  </si>
  <si>
    <t>VLAN40 Sub Interface</t>
  </si>
  <si>
    <t>VLAN50 Sub Interface</t>
  </si>
  <si>
    <t>VLAN100 Sub Interface</t>
  </si>
  <si>
    <t>Virt-VLAN10-Sub-Interface</t>
  </si>
  <si>
    <t>Virt-VLAN20-Sub-Interface</t>
  </si>
  <si>
    <t>Virt-VLAN30-Sub-Interface</t>
  </si>
  <si>
    <t>Virt-VLAN40-Sub-Interface</t>
  </si>
  <si>
    <t>Virt-VLAN50-Sub-Interface</t>
  </si>
  <si>
    <t>Virt-VLAN100-Sub-Interface</t>
  </si>
  <si>
    <t>192.168.11.240/28</t>
  </si>
  <si>
    <t>192.168.11.240 - 192.168.11.255</t>
  </si>
  <si>
    <t>192.168.11.241 - 192.168.11.254</t>
  </si>
  <si>
    <t>Port-Channel 1</t>
  </si>
  <si>
    <t>Port-Channel 2</t>
  </si>
  <si>
    <t>Destination Device</t>
  </si>
  <si>
    <t>HO-Access-SW-1</t>
  </si>
  <si>
    <t>Port-Channel 3</t>
  </si>
  <si>
    <t>HO-Access-SW-2</t>
  </si>
  <si>
    <t>Port-Channel 4</t>
  </si>
  <si>
    <t>HO-Access-SW-3</t>
  </si>
  <si>
    <t>PC-1-Finance-Dept</t>
  </si>
  <si>
    <t>F0/1</t>
  </si>
  <si>
    <t>F0/2</t>
  </si>
  <si>
    <t>F0/3</t>
  </si>
  <si>
    <t>F0/4</t>
  </si>
  <si>
    <t>F0/5</t>
  </si>
  <si>
    <t>HO-Server-1</t>
  </si>
  <si>
    <t>HO-Server-2</t>
  </si>
  <si>
    <t>HO-Server-3</t>
  </si>
  <si>
    <t>HO-Server-4</t>
  </si>
  <si>
    <t>F0/6</t>
  </si>
  <si>
    <t>F0/7</t>
  </si>
  <si>
    <t>F0/8</t>
  </si>
  <si>
    <t>FE0</t>
  </si>
  <si>
    <t>LACP Mode Active</t>
  </si>
  <si>
    <t>10-100</t>
  </si>
  <si>
    <t>All Vlans</t>
  </si>
  <si>
    <t>PAgP Mode Desirable</t>
  </si>
  <si>
    <t>PC1-Sales-Dept</t>
  </si>
  <si>
    <t>PC1-Personnel</t>
  </si>
  <si>
    <t>PC1-Admin</t>
  </si>
  <si>
    <t>DHCP</t>
  </si>
  <si>
    <t>Port-Channel-1</t>
  </si>
  <si>
    <t>Port-Channel-2</t>
  </si>
  <si>
    <t>PC2-Finance-Dept</t>
  </si>
  <si>
    <t>PC2-Sales-Dept</t>
  </si>
  <si>
    <t>PC2-Personnel</t>
  </si>
  <si>
    <t>PC2-Admin</t>
  </si>
  <si>
    <t>Root Bridge</t>
  </si>
  <si>
    <t>Root Secondary</t>
  </si>
  <si>
    <t xml:space="preserve">VLAN 10 + 100 </t>
  </si>
  <si>
    <t>USER VLANs</t>
  </si>
  <si>
    <t>Management VLAN 100</t>
  </si>
  <si>
    <t>Personnel VLAN 40</t>
  </si>
  <si>
    <t>Sales VLAN 30</t>
  </si>
  <si>
    <t>Admin VLAN 50</t>
  </si>
  <si>
    <t>VLAN 10</t>
  </si>
  <si>
    <t>192.168.11.228</t>
  </si>
  <si>
    <t>192.168.11.229</t>
  </si>
  <si>
    <t>192.168.11.230</t>
  </si>
  <si>
    <t>192.168.11.231</t>
  </si>
  <si>
    <t>Default Gateway</t>
  </si>
  <si>
    <t>192.168.11.249/28</t>
  </si>
  <si>
    <t>192.168.11.251/28</t>
  </si>
  <si>
    <t>Virtual Router</t>
  </si>
  <si>
    <t>192.168.11.241/28</t>
  </si>
  <si>
    <t>192.168.11.242/28</t>
  </si>
  <si>
    <t>192.168.11.248/28</t>
  </si>
  <si>
    <t>192.168.11.250/28</t>
  </si>
  <si>
    <t>192.168.11.243/28</t>
  </si>
  <si>
    <t>192.168.11.244/28</t>
  </si>
  <si>
    <t>192.168.11.245/28</t>
  </si>
  <si>
    <t>S0/0/0</t>
  </si>
  <si>
    <t>172.16.1.1/30</t>
  </si>
  <si>
    <t>172.16.1.0/30</t>
  </si>
  <si>
    <t>255.255.255.252</t>
  </si>
  <si>
    <t>172.16.1.0 - 172.16.1.3</t>
  </si>
  <si>
    <t>172.16.1.1 -172.16.1.2</t>
  </si>
  <si>
    <t>Dunedin-Branch-SW-1</t>
  </si>
  <si>
    <t>Dunedin-Branch-SW-2</t>
  </si>
  <si>
    <t>Dunedin-Branch-Router-1</t>
  </si>
  <si>
    <t>Serial Link</t>
  </si>
  <si>
    <t>VLAN 100</t>
  </si>
  <si>
    <t>192.168.21.41/29</t>
  </si>
  <si>
    <t>192.168.21.42/29</t>
  </si>
  <si>
    <t>192.168.11.254/28</t>
  </si>
  <si>
    <t>SVI</t>
  </si>
  <si>
    <t>Serial Link to Site 1 Router</t>
  </si>
  <si>
    <t>Dunedin Branch Router 1</t>
  </si>
  <si>
    <t>0.0.0.31</t>
  </si>
  <si>
    <t>0.0.0.15</t>
  </si>
  <si>
    <t>G0/1.10-.100</t>
  </si>
  <si>
    <t>Sales PC-1</t>
  </si>
  <si>
    <t>DN-Branch-Router-1</t>
  </si>
  <si>
    <t>Network IP Range</t>
  </si>
  <si>
    <t>VLAN#</t>
  </si>
  <si>
    <t>192.168.21.1/27</t>
  </si>
  <si>
    <t>192.168.21.33/29</t>
  </si>
  <si>
    <t>G0/2.20</t>
  </si>
  <si>
    <t>G0/2.100</t>
  </si>
  <si>
    <t>Sales PC-2</t>
  </si>
  <si>
    <t>192.168.21.128/25</t>
  </si>
  <si>
    <t>255.255.255.128</t>
  </si>
  <si>
    <t>192.168.21.128 - 192.168.21.255</t>
  </si>
  <si>
    <t>192.168.21.129 - 192.168.21.254</t>
  </si>
  <si>
    <t>VLAN 90</t>
  </si>
  <si>
    <t>G0/2</t>
  </si>
  <si>
    <t>Finance PC 1</t>
  </si>
  <si>
    <t>Finance PC 2</t>
  </si>
  <si>
    <t>G0/1.90</t>
  </si>
  <si>
    <t>192.168.21.48/29</t>
  </si>
  <si>
    <t>192.168.21.48 - 192.168.21.55</t>
  </si>
  <si>
    <t>192.168.21.49 - 192.168.21.54</t>
  </si>
  <si>
    <t>192.168.21.56/29</t>
  </si>
  <si>
    <t>192.168.21.56 - 192.168.21.63</t>
  </si>
  <si>
    <t>192.168.21.57 - 192.168.21.62</t>
  </si>
  <si>
    <t>192.168.21.49/29</t>
  </si>
  <si>
    <t>192.168.21.50/29</t>
  </si>
  <si>
    <t>192.168.21.51/29</t>
  </si>
  <si>
    <t>192.168.21.43/29</t>
  </si>
  <si>
    <t>Router Sub-Int</t>
  </si>
  <si>
    <t>Dunedin Branch - Site 1</t>
  </si>
  <si>
    <t>192.168.1.0/30</t>
  </si>
  <si>
    <t>Router-On-A-Stick Link</t>
  </si>
  <si>
    <t>192.168.11.31</t>
  </si>
  <si>
    <t>Broadcast</t>
  </si>
  <si>
    <t>Description</t>
  </si>
  <si>
    <t>Port Configuration</t>
  </si>
  <si>
    <t>Broadcast Address</t>
  </si>
  <si>
    <t>192.168.21.47</t>
  </si>
  <si>
    <t>192.168.21.31</t>
  </si>
  <si>
    <t>172.16.1.2/30</t>
  </si>
  <si>
    <t>172.16.1.3</t>
  </si>
  <si>
    <t>172.16.1.1-172.16.1.2</t>
  </si>
  <si>
    <t>192.168.21.31/27</t>
  </si>
  <si>
    <t>192.168.21.39/29</t>
  </si>
  <si>
    <t>192.168.21.55/29</t>
  </si>
  <si>
    <t>192.168.21.55</t>
  </si>
  <si>
    <t>192.168.21.39</t>
  </si>
  <si>
    <t>0.0.0.3</t>
  </si>
  <si>
    <t>OSPF Wildcard Mask</t>
  </si>
  <si>
    <t>0.0.0.7</t>
  </si>
  <si>
    <t>Network (Binary)</t>
  </si>
  <si>
    <r>
      <t>11000000 10101000 00010101 00</t>
    </r>
    <r>
      <rPr>
        <sz val="11"/>
        <color rgb="FFFF0000"/>
        <rFont val="Calibri"/>
        <family val="2"/>
        <scheme val="minor"/>
      </rPr>
      <t>000000</t>
    </r>
  </si>
  <si>
    <r>
      <t>11000000 10101000 00010101 00</t>
    </r>
    <r>
      <rPr>
        <sz val="11"/>
        <color rgb="FFFF0000"/>
        <rFont val="Calibri"/>
        <family val="2"/>
        <scheme val="minor"/>
      </rPr>
      <t>100000</t>
    </r>
  </si>
  <si>
    <r>
      <t>11000000 10101000 00010101 00</t>
    </r>
    <r>
      <rPr>
        <sz val="11"/>
        <color rgb="FFFF0000"/>
        <rFont val="Calibri"/>
        <family val="2"/>
        <scheme val="minor"/>
      </rPr>
      <t>101000</t>
    </r>
  </si>
  <si>
    <r>
      <t>11000000 10101000 00010101 00</t>
    </r>
    <r>
      <rPr>
        <sz val="11"/>
        <color rgb="FFFF0000"/>
        <rFont val="Calibri"/>
        <family val="2"/>
        <scheme val="minor"/>
      </rPr>
      <t>110000</t>
    </r>
  </si>
  <si>
    <t>192.168.21.0/26</t>
  </si>
  <si>
    <t>Network Summary Address</t>
  </si>
  <si>
    <r>
      <t>11000000.10101000.00001011.</t>
    </r>
    <r>
      <rPr>
        <sz val="11"/>
        <color rgb="FFFF0000"/>
        <rFont val="Calibri"/>
        <family val="2"/>
        <scheme val="minor"/>
      </rPr>
      <t>00000000</t>
    </r>
  </si>
  <si>
    <r>
      <t>11000000.10101000.00001011.</t>
    </r>
    <r>
      <rPr>
        <sz val="11"/>
        <color rgb="FFFF0000"/>
        <rFont val="Calibri"/>
        <family val="2"/>
        <scheme val="minor"/>
      </rPr>
      <t>00100000</t>
    </r>
  </si>
  <si>
    <r>
      <t>11000000.10101000.00001011.</t>
    </r>
    <r>
      <rPr>
        <sz val="11"/>
        <color rgb="FFFF0000"/>
        <rFont val="Calibri"/>
        <family val="2"/>
        <scheme val="minor"/>
      </rPr>
      <t>01000000</t>
    </r>
  </si>
  <si>
    <r>
      <t>11000000.10101000.00001011.</t>
    </r>
    <r>
      <rPr>
        <sz val="11"/>
        <color rgb="FFFF0000"/>
        <rFont val="Calibri"/>
        <family val="2"/>
        <scheme val="minor"/>
      </rPr>
      <t>01100000</t>
    </r>
  </si>
  <si>
    <r>
      <t>11000000.10101000.00001011.</t>
    </r>
    <r>
      <rPr>
        <sz val="11"/>
        <color rgb="FFFF0000"/>
        <rFont val="Calibri"/>
        <family val="2"/>
        <scheme val="minor"/>
      </rPr>
      <t>11100000</t>
    </r>
  </si>
  <si>
    <r>
      <t>11000000.10101000.00001011.</t>
    </r>
    <r>
      <rPr>
        <sz val="11"/>
        <color rgb="FFFF0000"/>
        <rFont val="Calibri"/>
        <family val="2"/>
        <scheme val="minor"/>
      </rPr>
      <t>11110000</t>
    </r>
  </si>
  <si>
    <t>192.168.0.0/24</t>
  </si>
  <si>
    <t>192.168.11.191</t>
  </si>
  <si>
    <t>192.168.11.127</t>
  </si>
  <si>
    <t>192.168.11.95</t>
  </si>
  <si>
    <t>192.168.11.63</t>
  </si>
  <si>
    <t>192.168.11.223</t>
  </si>
  <si>
    <t>192.168.11.239</t>
  </si>
  <si>
    <t>192.168.11.255</t>
  </si>
  <si>
    <t>To Device</t>
  </si>
  <si>
    <t>Test Result</t>
  </si>
  <si>
    <t>Trunk</t>
  </si>
  <si>
    <t>Ethernet Link
ISP Router 1 &gt; HO Router 1</t>
  </si>
  <si>
    <t>ISP-ROUTER</t>
  </si>
  <si>
    <t>209.100.100.0/29</t>
  </si>
  <si>
    <t>209.100.100.7</t>
  </si>
  <si>
    <t>209.100.100.0 - 209.100.100.7</t>
  </si>
  <si>
    <t>209.100.100.1-209.100.100.6</t>
  </si>
  <si>
    <t>192.168.21.63</t>
  </si>
  <si>
    <t>192.168.21.127</t>
  </si>
  <si>
    <t>192.168.21.255</t>
  </si>
  <si>
    <t>Serial Link (Area 1)
HO Router 2 &gt; Site 1 Router</t>
  </si>
  <si>
    <t>192.168.1.0 - 192.168.1.3</t>
  </si>
  <si>
    <t>192.168.1.3</t>
  </si>
  <si>
    <t>192.168.1.1 - 192.168.1.2</t>
  </si>
  <si>
    <t>clock rate 128000</t>
  </si>
  <si>
    <t>172.16.1.1 - 172.16.1.2</t>
  </si>
  <si>
    <t>Core Layer</t>
  </si>
  <si>
    <t>Standby Group 10</t>
  </si>
  <si>
    <t>Standby Group 20</t>
  </si>
  <si>
    <t>Standby Group 30</t>
  </si>
  <si>
    <t>Standby Group 40</t>
  </si>
  <si>
    <t>Standby Group 50</t>
  </si>
  <si>
    <t>Standby Group 100</t>
  </si>
  <si>
    <t>Distribution Switch 1 G0/1</t>
  </si>
  <si>
    <t>HO Connection to ISP</t>
  </si>
  <si>
    <t>G0/0</t>
  </si>
  <si>
    <t>ISP Router</t>
  </si>
  <si>
    <t>192.168.1.2/30</t>
  </si>
  <si>
    <t>Distribution Switch 2 G0/1</t>
  </si>
  <si>
    <t>BPDU Guard/fastport</t>
  </si>
  <si>
    <t>VLAN</t>
  </si>
  <si>
    <t>PC1-Finance</t>
  </si>
  <si>
    <t>PC2-Sales</t>
  </si>
  <si>
    <t>PC1-Sales</t>
  </si>
  <si>
    <t>PC2-Finance</t>
  </si>
  <si>
    <t>From Device</t>
  </si>
  <si>
    <t>ISP-Test-Host-PC</t>
  </si>
  <si>
    <t>209.100.100.3</t>
  </si>
  <si>
    <t>C:\&gt;ping 209.100.100.3
Pinging 209.100.100.3 with 32 bytes of data:
Request timed out.
Reply from 209.100.100.3: bytes=32 time&lt;1ms TTL=126
Reply from 209.100.100.3: bytes=32 time&lt;1ms TTL=126
Reply from 209.100.100.3: bytes=32 time=10ms TTL=126
Ping statistics for 209.100.100.3:
    Packets: Sent = 4, Received = 3, Lost = 1 (25% loss),</t>
  </si>
  <si>
    <t>Connection to HO-Server-1</t>
  </si>
  <si>
    <t>Connection to HO-Server-2</t>
  </si>
  <si>
    <t>Connection to HO-Server-3</t>
  </si>
  <si>
    <t>Connection to HO-Server-4</t>
  </si>
  <si>
    <t>Management Interface</t>
  </si>
  <si>
    <t>192.168.11.99./27</t>
  </si>
  <si>
    <t>Unused IP remaining</t>
  </si>
  <si>
    <t>Sales PC 2</t>
  </si>
  <si>
    <t>192.168.11.37</t>
  </si>
  <si>
    <t>192.168.11.68</t>
  </si>
  <si>
    <t>Pinging 192.168.11.68 with 32 bytes of data:
Request timed out.
Reply from 192.168.11.68: bytes=32 time=12ms TTL=125
Reply from 192.168.11.68: bytes=32 time=16ms TTL=125
Reply from 192.168.11.68: bytes=32 time=1ms TTL=125
Ping statistics for 192.168.11.68:
    Packets: Sent = 4, Received = 3, Lost = 1 (25% loss),
Approximate round trip times in milli-seconds:
    Minimum = 1ms, Maximum = 16ms, Average = 9ms</t>
  </si>
  <si>
    <t>Pinging 192.168.11.37 with 32 bytes of data:
Reply from 192.168.11.37: bytes=32 time&lt;1ms TTL=127
Reply from 192.168.11.37: bytes=32 time=1ms TTL=127
Reply from 192.168.11.37: bytes=32 time&lt;1ms TTL=127
Reply from 192.168.11.37: bytes=32 time=1ms TTL=127
Ping statistics for 192.168.11.37:
    Packets: Sent = 4, Received = 4, Lost = 0 (0% loss),
Approximate round trip times in milli-seconds:
    Minimum = 0ms, Maximum = 1ms, Average = 0ms</t>
  </si>
  <si>
    <t>192.168.11.69</t>
  </si>
  <si>
    <t>Pinging 192.168.11.69 with 32 bytes of data:
Request timed out.
Reply from 192.168.11.69: bytes=32 time&lt;1ms TTL=127
Reply from 192.168.11.69: bytes=32 time=1ms TTL=127
Reply from 192.168.11.69: bytes=32 time&lt;1ms TTL=127
Ping statistics for 192.168.11.69:
    Packets: Sent = 4, Received = 3, Lost = 1 (25% loss),
Approximate round trip times in milli-seconds:
    Minimum = 0ms, Maximum = 1ms, Average = 0ms</t>
  </si>
  <si>
    <t>Pinging 209.100.100.3 with 32 bytes of data:
Request timed out.
Reply from 209.100.100.3: bytes=32 time&lt;1ms TTL=126
Reply from 209.100.100.3: bytes=32 time&lt;1ms TTL=126
Reply from 209.100.100.3: bytes=32 time&lt;1ms TTL=126
Ping statistics for 209.100.100.3:
    Packets: Sent = 4, Received = 3, Lost = 1 (25% loss),</t>
  </si>
  <si>
    <t>Pinging 209.100.100.3 with 32 bytes of data:
Request timed out.
Reply from 209.100.100.3: bytes=32 time=10ms TTL=126
Reply from 209.100.100.3: bytes=32 time=24ms TTL=126
Reply from 209.100.100.3: bytes=32 time=34ms TTL=126
Ping statistics for 209.100.100.3:
    Packets: Sent = 4, Received = 3, Lost = 1 (25% loss),</t>
  </si>
  <si>
    <t>Pinging 209.100.100.3 with 32 bytes of data:
Request timed out.
Reply from 209.100.100.3: bytes=32 time=10ms TTL=126
Reply from 209.100.100.3: bytes=32 time=10ms TTL=126
Reply from 209.100.100.3: bytes=32 time=73ms TTL=126
Ping statistics for 209.100.100.3:
    Packets: Sent = 4, Received = 3, Lost = 1 (25% loss),</t>
  </si>
  <si>
    <t>Pinging 209.100.100.3 with 32 bytes of data:
Request timed out.
Reply from 209.100.100.3: bytes=32 time=11ms TTL=126
Reply from 209.100.100.3: bytes=32 time=10ms TTL=126
Reply from 209.100.100.3: bytes=32 time=10ms TTL=126
Ping statistics for 209.100.100.3:
    Packets: Sent = 4, Received = 3, Lost = 1 (25% loss),</t>
  </si>
  <si>
    <t>192.168.11.100</t>
  </si>
  <si>
    <t>Pinging 192.168.11.100 with 32 bytes of data:
Request timed out.
Reply from 192.168.11.100: bytes=32 time&lt;1ms TTL=127
Reply from 192.168.11.100: bytes=32 time=10ms TTL=127
Reply from 192.168.11.100: bytes=32 time=21ms TTL=127
Ping statistics for 192.168.11.100:
    Packets: Sent = 4, Received = 3, Lost = 1 (25% loss),
Approximate round trip times in milli-seconds:
    Minimum = 0ms, Maximum = 21ms, Average = 10ms</t>
  </si>
  <si>
    <t>192.168.11.4</t>
  </si>
  <si>
    <t>Pinging 192.168.11.4 with 32 bytes of data:
Request timed out.
Reply from 192.168.11.4: bytes=32 time&lt;1ms TTL=127
Reply from 192.168.11.4: bytes=32 time&lt;1ms TTL=127
Reply from 192.168.11.4: bytes=32 time&lt;1ms TTL=127
Ping statistics for 192.168.11.4:
    Packets: Sent = 4, Received = 3, Lost = 1 (25% loss),
Approximate round trip times in milli-seconds:
    Minimum = 0ms, Maximum = 0ms, Average = 0ms</t>
  </si>
  <si>
    <t>Pinging 192.168.11.228 with 32 bytes of data:
Request timed out.
Request timed out.
Reply from 192.168.11.228: bytes=32 time=2ms TTL=127
Reply from 192.168.11.228: bytes=32 time=11ms TTL=127
Ping statistics for 192.168.11.228:
    Packets: Sent = 4, Received = 2, Lost = 2 (50% loss),
Approximate round trip times in milli-seconds:
    Minimum = 2ms, Maximum = 11ms, Average = 6ms</t>
  </si>
  <si>
    <t>Pinging 192.168.11.229 with 32 bytes of data:
Request timed out.
Request timed out.
Reply from 192.168.11.229: bytes=32 time=11ms TTL=127
Reply from 192.168.11.229: bytes=32 time=2ms TTL=127
Ping statistics for 192.168.11.229:
    Packets: Sent = 4, Received = 2, Lost = 2 (50% loss),
Approximate round trip times in milli-seconds:
    Minimum = 2ms, Maximum = 11ms, Average = 6ms</t>
  </si>
  <si>
    <t>Pinging 192.168.11.230 with 32 bytes of data:
Request timed out.
Reply from 192.168.11.230: bytes=32 time&lt;1ms TTL=127
Reply from 192.168.11.230: bytes=32 time&lt;1ms TTL=127
Reply from 192.168.11.230: bytes=32 time=1ms TTL=127
Ping statistics for 192.168.11.230:
    Packets: Sent = 4, Received = 3, Lost = 1 (25% loss),
Approximate round trip times in milli-seconds:
    Minimum = 0ms, Maximum = 1ms, Average = 0ms</t>
  </si>
  <si>
    <t>Pinging 192.168.11.231 with 32 bytes of data:
Request timed out.
Request timed out.
Reply from 192.168.11.231: bytes=32 time&lt;1ms TTL=127
Reply from 192.168.11.231: bytes=32 time&lt;1ms TTL=127
Ping statistics for 192.168.11.231:
    Packets: Sent = 4, Received = 2, Lost = 2 (50% loss),
Approximate round trip times in milli-seconds:
    Minimum = 0ms, Maximum = 0ms, Average = 0ms</t>
  </si>
  <si>
    <t>Pinging 192.168.11.37 with 32 bytes of data:
Reply from 192.168.11.37: bytes=32 time&lt;1ms TTL=127
Reply from 192.168.11.37: bytes=32 time=1ms TTL=127
Reply from 192.168.11.37: bytes=32 time&lt;1ms TTL=127
Reply from 192.168.11.37: bytes=32 time&lt;1ms TTL=127
Ping statistics for 192.168.11.37:
    Packets: Sent = 4, Received = 4, Lost = 0 (0% loss),
Approximate round trip times in milli-seconds:
    Minimum = 0ms, Maximum = 1ms, Average = 0ms</t>
  </si>
  <si>
    <t>Pinging 192.168.11.69 with 32 bytes of data:
Request timed out.
Reply from 192.168.11.69: bytes=32 time&lt;1ms TTL=127
Reply from 192.168.11.69: bytes=32 time&lt;1ms TTL=127
Reply from 192.168.11.69: bytes=32 time&lt;1ms TTL=127
Ping statistics for 192.168.11.69:
    Packets: Sent = 4, Received = 3, Lost = 1 (25% loss),
Approximate round trip times in milli-seconds:
    Minimum = 0ms, Maximum = 0ms, Average = 0ms</t>
  </si>
  <si>
    <t>Pinging 192.168.11.100 with 32 bytes of data:
Request timed out.
Reply from 192.168.11.100: bytes=32 time=12ms TTL=127
Reply from 192.168.11.100: bytes=32 time&lt;1ms TTL=127
Reply from 192.168.11.100: bytes=32 time&lt;1ms TTL=127
Ping statistics for 192.168.11.100:
    Packets: Sent = 4, Received = 3, Lost = 1 (25% loss),
Approximate round trip times in milli-seconds:
    Minimum = 0ms, Maximum = 12ms, Average = 4ms</t>
  </si>
  <si>
    <t>Pinging 192.168.11.4 with 32 bytes of data:
Request timed out.
Reply from 192.168.11.4: bytes=32 time=22ms TTL=127
Reply from 192.168.11.4: bytes=32 time=12ms TTL=127
Reply from 192.168.11.4: bytes=32 time&lt;1ms TTL=127
Ping statistics for 192.168.11.4:
    Packets: Sent = 4, Received = 3, Lost = 1 (25% loss),
Approximate round trip times in milli-seconds:
    Minimum = 0ms, Maximum = 22ms, Average = 11ms</t>
  </si>
  <si>
    <t>Site</t>
  </si>
  <si>
    <t>HO</t>
  </si>
  <si>
    <t>Site 1</t>
  </si>
  <si>
    <t>192.168.21.3</t>
  </si>
  <si>
    <t>Pinging 192.168.21.3 with 32 bytes of data:
Reply from 192.168.21.3: bytes=32 time=3ms TTL=126
Reply from 192.168.21.3: bytes=32 time=2ms TTL=126
Reply from 192.168.21.3: bytes=32 time=1ms TTL=126
Reply from 192.168.21.3: bytes=32 time=23ms TTL=126
Ping statistics for 192.168.21.3:
    Packets: Sent = 4, Received = 4, Lost = 0 (0% loss),
Approximate round trip times in milli-seconds:
    Minimum = 1ms, Maximum = 23ms, Average = 7ms</t>
  </si>
  <si>
    <t>192.168.21.34</t>
  </si>
  <si>
    <t>Pinging 192.168.21.34 with 32 bytes of data:
Request timed out.
Reply from 192.168.21.34: bytes=32 time=3ms TTL=126
Reply from 192.168.21.34: bytes=32 time=2ms TTL=126
Reply from 192.168.21.34: bytes=32 time=12ms TTL=126
Ping statistics for 192.168.21.34:
    Packets: Sent = 4, Received = 3, Lost = 1 (25% loss),
Approximate round trip times in milli-seconds:
    Minimum = 2ms, Maximum = 12ms, Average = 5ms</t>
  </si>
  <si>
    <t>Sales PC 1</t>
  </si>
  <si>
    <t>192.168.21.4</t>
  </si>
  <si>
    <t>192.168.21.35</t>
  </si>
  <si>
    <t>Pinging 192.168.21.4 with 32 bytes of data:
Request timed out.
Reply from 192.168.21.4: bytes=32 time=21ms TTL=126
Reply from 192.168.21.4: bytes=32 time=1ms TTL=126
Reply from 192.168.21.4: bytes=32 time=12ms TTL=126
Ping statistics for 192.168.21.4:
    Packets: Sent = 4, Received = 3, Lost = 1 (25% loss),
Approximate round trip times in milli-seconds:
    Minimum = 1ms, Maximum = 21ms, Average = 11ms</t>
  </si>
  <si>
    <t>Pinging 192.168.21.35 with 32 bytes of data:
Reply from 192.168.21.35: bytes=32 time=2ms TTL=126
Reply from 192.168.21.35: bytes=32 time=1ms TTL=126
Reply from 192.168.21.35: bytes=32 time=1ms TTL=126
Reply from 192.168.21.35: bytes=32 time=22ms TTL=126
Ping statistics for 192.168.21.35:
    Packets: Sent = 4, Received = 4, Lost = 0 (0% loss),
Approximate round trip times in milli-seconds:
    Minimum = 1ms, Maximum = 22ms, Average = 6ms</t>
  </si>
  <si>
    <t>To Site</t>
  </si>
  <si>
    <t>Pinging 209.100.100.3 with 32 bytes of data:
Request timed out.
Reply from 209.100.100.3: bytes=32 time&lt;1ms TTL=126
Reply from 209.100.100.3: bytes=32 time&lt;1ms TTL=126
Reply from 209.100.100.3: bytes=32 time=1ms TTL=126
Ping statistics for 209.100.100.3:
    Packets: Sent = 4, Received = 3, Lost = 1 (25% loss),
Approximate round trip times in milli-seconds:
    Minimum = 0ms, Maximum = 1ms, Average = 0ms</t>
  </si>
  <si>
    <t>Pinging 209.100.100.3 with 32 bytes of data:
Request timed out.
Reply from 209.100.100.3: bytes=32 time&lt;1ms TTL=126
Reply from 209.100.100.3: bytes=32 time&lt;1ms TTL=126
Reply from 209.100.100.3: bytes=32 time=3ms TTL=126
Ping statistics for 209.100.100.3:
    Packets: Sent = 4, Received = 3, Lost = 1 (25% loss),
Approximate round trip times in milli-seconds:
    Minimum = 0ms, Maximum = 3ms, Average = 1ms</t>
  </si>
  <si>
    <t>Pinging 209.100.100.3 with 32 bytes of data:
Request timed out.
Reply from 209.100.100.3: bytes=32 time&lt;1ms TTL=126
Reply from 209.100.100.3: bytes=32 time&lt;1ms TTL=126
Reply from 209.100.100.3: bytes=32 time=11ms TTL=126
Ping statistics for 209.100.100.3:
    Packets: Sent = 4, Received = 3, Lost = 1 (25% loss),
Approximate round trip times in milli-seconds:
    Minimum = 0ms, Maximum = 11ms, Average = 3ms</t>
  </si>
  <si>
    <t>Pinging 209.100.100.3 with 32 bytes of data:
Request timed out.
Reply from 209.100.100.3: bytes=32 time&lt;1ms TTL=126
Reply from 209.100.100.3: bytes=32 time=1ms TTL=126
Reply from 209.100.100.3: bytes=32 time&lt;1ms TTL=126
Ping statistics for 209.100.100.3:
    Packets: Sent = 4, Received = 3, Lost = 1 (25% loss),
Approximate round trip times in milli-seconds:
    Minimum = 0ms, Maximum = 1ms, Average = 0ms</t>
  </si>
  <si>
    <t>PC-2-Finance</t>
  </si>
  <si>
    <t>Pinging 192.168.11.4 with 32 bytes of data:
Reply from 192.168.11.4: bytes=32 time=23ms TTL=125
Reply from 192.168.11.4: bytes=32 time=18ms TTL=125
Reply from 192.168.11.4: bytes=32 time=16ms TTL=125
Reply from 192.168.11.4: bytes=32 time=1ms TTL=125
Ping statistics for 192.168.11.4:
    Packets: Sent = 4, Received = 4, Lost = 0 (0% loss),
Approximate round trip times in milli-seconds:
    Minimum = 1ms, Maximum = 23ms, Average = 14ms</t>
  </si>
  <si>
    <t>PC-2-Sales</t>
  </si>
  <si>
    <t>Pinging 192.168.11.37 with 32 bytes of data:
Reply from 192.168.11.37: bytes=32 time=10ms TTL=125
Reply from 192.168.11.37: bytes=32 time=27ms TTL=125
Reply from 192.168.11.37: bytes=32 time=11ms TTL=125
Reply from 192.168.11.37: bytes=32 time=48ms TTL=125
Ping statistics for 192.168.11.37:
    Packets: Sent = 4, Received = 4, Lost = 0 (0% loss),
Approximate round trip times in milli-seconds:
    Minimum = 10ms, Maximum = 48ms, Average = 24ms</t>
  </si>
  <si>
    <t>PC-2-Personnel</t>
  </si>
  <si>
    <t>Pinging 192.168.11.69 with 32 bytes of data:
Reply from 192.168.11.69: bytes=32 time=17ms TTL=125
Reply from 192.168.11.69: bytes=32 time=16ms TTL=125
Reply from 192.168.11.69: bytes=32 time=11ms TTL=125
Reply from 192.168.11.69: bytes=32 time=12ms TTL=125
Ping statistics for 192.168.11.69:
    Packets: Sent = 4, Received = 4, Lost = 0 (0% loss),
Approximate round trip times in milli-seconds:
    Minimum = 11ms, Maximum = 17ms, Average = 14ms</t>
  </si>
  <si>
    <t>PC-2-Admin</t>
  </si>
  <si>
    <t>Pinging 192.168.11.100 with 32 bytes of data:
Reply from 192.168.11.100: bytes=32 time=20ms TTL=125
Reply from 192.168.11.100: bytes=32 time=18ms TTL=125
Reply from 192.168.11.100: bytes=32 time&lt;1ms TTL=125
Reply from 192.168.11.100: bytes=32 time=1ms TTL=125
Ping statistics for 192.168.11.100:
    Packets: Sent = 4, Received = 4, Lost = 0 (0% loss),
Approximate round trip times in milli-seconds:
    Minimum = 0ms, Maximum = 20ms, Average = 9ms</t>
  </si>
  <si>
    <t>Pinging 192.168.11.230 with 32 bytes of data:
Reply from 192.168.11.230: bytes=32 time=19ms TTL=126
Reply from 192.168.11.230: bytes=32 time=11ms TTL=126
Reply from 192.168.11.230: bytes=32 time&lt;1ms TTL=126
Reply from 192.168.11.230: bytes=32 time=15ms TTL=126
Ping statistics for 192.168.11.230:
    Packets: Sent = 4, Received = 4, Lost = 0 (0% loss),
Approximate round trip times in milli-seconds:
    Minimum = 0ms, Maximum = 19ms, Average = 11ms</t>
  </si>
  <si>
    <t>PC-1-Finance</t>
  </si>
  <si>
    <t>192.168.11.5</t>
  </si>
  <si>
    <t>PC-1-Sales</t>
  </si>
  <si>
    <t>192.168.11.36</t>
  </si>
  <si>
    <t>PC-1-Personnel</t>
  </si>
  <si>
    <t>PC-1-Admin</t>
  </si>
  <si>
    <t>192.168.11.101</t>
  </si>
  <si>
    <t>Pinging 192.168.11.5 with 32 bytes of data:
Reply from 192.168.11.5: bytes=32 time=19ms TTL=125
Reply from 192.168.11.5: bytes=32 time=2ms TTL=125
Reply from 192.168.11.5: bytes=32 time=3ms TTL=125
Reply from 192.168.11.5: bytes=32 time=2ms TTL=125
Ping statistics for 192.168.11.5:
    Packets: Sent = 4, Received = 4, Lost = 0 (0% loss),
Approximate round trip times in milli-seconds:
    Minimum = 2ms, Maximum = 19ms, Average = 6ms</t>
  </si>
  <si>
    <t>Pinging 192.168.11.36 with 32 bytes of data:
Reply from 192.168.11.36: bytes=32 time=19ms TTL=125
Reply from 192.168.11.36: bytes=32 time=13ms TTL=125
Reply from 192.168.11.36: bytes=32 time=24ms TTL=125
Reply from 192.168.11.36: bytes=32 time=3ms TTL=125
Ping statistics for 192.168.11.36:
    Packets: Sent = 4, Received = 4, Lost = 0 (0% loss),
Approximate round trip times in milli-seconds:
    Minimum = 3ms, Maximum = 24ms, Average = 14ms</t>
  </si>
  <si>
    <t>Pinging 192.168.11.68 with 32 bytes of data:
Reply from 192.168.11.68: bytes=32 time=3ms TTL=125
Reply from 192.168.11.68: bytes=32 time=14ms TTL=125
Reply from 192.168.11.68: bytes=32 time=10ms TTL=125
Reply from 192.168.11.68: bytes=32 time=1ms TTL=125
Ping statistics for 192.168.11.68:
    Packets: Sent = 4, Received = 4, Lost = 0 (0% loss),
Approximate round trip times in milli-seconds:
    Minimum = 1ms, Maximum = 14ms, Average = 7ms</t>
  </si>
  <si>
    <t>Pinging 192.168.11.101 with 32 bytes of data:
Reply from 192.168.11.101: bytes=32 time=11ms TTL=125
Reply from 192.168.11.101: bytes=32 time=1ms TTL=125
Reply from 192.168.11.101: bytes=32 time=2ms TTL=125
Reply from 192.168.11.101: bytes=32 time=16ms TTL=125
Ping statistics for 192.168.11.101:
    Packets: Sent = 4, Received = 4, Lost = 0 (0% loss),
Approximate round trip times in milli-seconds:
    Minimum = 1ms, Maximum = 16ms, Average = 7ms</t>
  </si>
  <si>
    <t>Fa/0</t>
  </si>
  <si>
    <t>192.168.21.51</t>
  </si>
  <si>
    <t>Sales-Management Sub-Int</t>
  </si>
  <si>
    <t>Sales VLAN 10 Sub-Int</t>
  </si>
  <si>
    <t>Finance VLAN 20 Sub-Int</t>
  </si>
  <si>
    <t>Finance-Management Sub-Int</t>
  </si>
  <si>
    <t>Sales VLAN 10 - Port to PC1</t>
  </si>
  <si>
    <t>Sales VLAN 10 - Port to PC2</t>
  </si>
  <si>
    <t>Finance VLAN 20 - Port to PC1</t>
  </si>
  <si>
    <t>Finance VLAN 20 - Port to PC2</t>
  </si>
  <si>
    <t>Management SVI</t>
  </si>
  <si>
    <t>200.100.100.0/29</t>
  </si>
  <si>
    <t>PC</t>
  </si>
  <si>
    <t>ISP-Router</t>
  </si>
  <si>
    <t>FA/0</t>
  </si>
  <si>
    <t>192.168.1.1/30</t>
  </si>
  <si>
    <t>209.100.100.1/29</t>
  </si>
  <si>
    <t>209.100.100.3/29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</si>
</sst>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AF2EF"/>
        <bgColor indexed="64"/>
      </patternFill>
    </fill>
    <fill>
      <patternFill patternType="solid">
        <fgColor rgb="FFF2FCE0"/>
        <bgColor indexed="64"/>
      </patternFill>
    </fill>
    <fill>
      <patternFill patternType="solid">
        <fgColor rgb="FFEADCA0"/>
        <bgColor indexed="64"/>
      </patternFill>
    </fill>
    <fill>
      <patternFill patternType="solid">
        <fgColor rgb="FFF3EBC9"/>
        <bgColor indexed="64"/>
      </patternFill>
    </fill>
    <fill>
      <patternFill patternType="solid">
        <fgColor rgb="FF7DB5C9"/>
        <bgColor indexed="64"/>
      </patternFill>
    </fill>
    <fill>
      <patternFill patternType="solid">
        <fgColor rgb="FFB8D7E2"/>
        <bgColor indexed="64"/>
      </patternFill>
    </fill>
    <fill>
      <patternFill patternType="solid">
        <fgColor rgb="FFDCF8F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vertical="center" wrapText="1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0" fillId="5" borderId="2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8" borderId="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10" fillId="0" borderId="0" xfId="0" applyFont="1"/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textRotation="90"/>
    </xf>
    <xf numFmtId="0" fontId="6" fillId="5" borderId="13" xfId="0" applyFont="1" applyFill="1" applyBorder="1" applyAlignment="1">
      <alignment horizontal="center" vertical="center" textRotation="90"/>
    </xf>
    <xf numFmtId="0" fontId="0" fillId="5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5" borderId="11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 textRotation="90" wrapText="1"/>
    </xf>
    <xf numFmtId="0" fontId="3" fillId="5" borderId="1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5" borderId="1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5" fillId="12" borderId="1" xfId="0" applyFont="1" applyFill="1" applyBorder="1" applyAlignment="1">
      <alignment vertical="center"/>
    </xf>
    <xf numFmtId="0" fontId="10" fillId="10" borderId="2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6" fillId="5" borderId="4" xfId="0" applyFont="1" applyFill="1" applyBorder="1" applyAlignment="1">
      <alignment vertical="center" textRotation="90"/>
    </xf>
    <xf numFmtId="0" fontId="6" fillId="5" borderId="5" xfId="0" applyFont="1" applyFill="1" applyBorder="1" applyAlignment="1">
      <alignment vertical="center" textRotation="90"/>
    </xf>
    <xf numFmtId="0" fontId="5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0" fillId="12" borderId="2" xfId="0" applyFill="1" applyBorder="1"/>
    <xf numFmtId="0" fontId="10" fillId="1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 wrapText="1"/>
    </xf>
    <xf numFmtId="0" fontId="6" fillId="4" borderId="4" xfId="0" applyFont="1" applyFill="1" applyBorder="1" applyAlignment="1">
      <alignment horizontal="center" vertical="center" textRotation="90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textRotation="90" wrapText="1"/>
    </xf>
    <xf numFmtId="0" fontId="9" fillId="6" borderId="4" xfId="0" applyFont="1" applyFill="1" applyBorder="1" applyAlignment="1">
      <alignment horizontal="center" vertical="center" textRotation="90" wrapText="1"/>
    </xf>
    <xf numFmtId="0" fontId="9" fillId="6" borderId="5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EBC9"/>
      <color rgb="FFBAF2EF"/>
      <color rgb="FFB8D7E2"/>
      <color rgb="FFDCF8F7"/>
      <color rgb="FFEADCA0"/>
      <color rgb="FF7DB5C9"/>
      <color rgb="FFA7A7C5"/>
      <color rgb="FFD7D7E5"/>
      <color rgb="FFF2FCE0"/>
      <color rgb="FFB9B9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571500</xdr:colOff>
      <xdr:row>0</xdr:row>
      <xdr:rowOff>66676</xdr:rowOff>
    </xdr:from>
    <xdr:to>
      <xdr:col>23</xdr:col>
      <xdr:colOff>276226</xdr:colOff>
      <xdr:row>39</xdr:row>
      <xdr:rowOff>83770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974B5D-2CA1-4B8B-9A86-DE8E1835F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66676"/>
          <a:ext cx="13725526" cy="7446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8FBF-E50D-412E-A826-703DC8505214}">
  <dimension ref="A1"/>
  <sheetViews>
    <sheetView tabSelected="1" topLeftCell="B1" workbookViewId="0">
      <selection activeCell="Z26" sqref="Z26"/>
    </sheetView>
  </sheetViews>
  <sheetFormatPr defaultRowHeight="15" x14ac:dyDescent="0.25"/>
  <sheetData/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4FD4-914C-4289-A6A4-E3807E64AA01}">
  <dimension ref="A1:P33"/>
  <sheetViews>
    <sheetView topLeftCell="A13" workbookViewId="0">
      <selection activeCell="F27" sqref="F27"/>
    </sheetView>
  </sheetViews>
  <sheetFormatPr defaultRowHeight="15" x14ac:dyDescent="0.25"/>
  <cols>
    <col min="1" max="1" width="5.140625" bestFit="1" customWidth="1"/>
    <col min="2" max="2" width="9" customWidth="1"/>
    <col min="3" max="3" width="9.140625" style="2"/>
    <col min="4" max="4" width="17" style="2" bestFit="1" customWidth="1"/>
    <col min="5" max="5" width="17" style="2" customWidth="1"/>
    <col min="6" max="6" width="18" style="2" customWidth="1"/>
    <col min="7" max="7" width="28.7109375" style="2" customWidth="1"/>
    <col min="8" max="8" width="14.42578125" style="2" customWidth="1"/>
    <col min="9" max="9" width="28.7109375" style="2" bestFit="1" customWidth="1"/>
    <col min="10" max="10" width="10.28515625" style="2" bestFit="1" customWidth="1"/>
    <col min="11" max="11" width="10" style="2" bestFit="1" customWidth="1"/>
    <col min="12" max="12" width="10" style="2" customWidth="1"/>
    <col min="13" max="13" width="19.42578125" bestFit="1" customWidth="1"/>
    <col min="14" max="14" width="35.5703125" bestFit="1" customWidth="1"/>
    <col min="15" max="15" width="25.5703125" bestFit="1" customWidth="1"/>
    <col min="16" max="16" width="26.140625" customWidth="1"/>
  </cols>
  <sheetData>
    <row r="1" spans="1:15" s="3" customFormat="1" ht="29.25" customHeight="1" x14ac:dyDescent="0.25">
      <c r="A1" s="151" t="s">
        <v>10</v>
      </c>
      <c r="B1" s="154" t="s">
        <v>39</v>
      </c>
      <c r="C1" s="9" t="s">
        <v>36</v>
      </c>
      <c r="D1" s="9" t="s">
        <v>1</v>
      </c>
      <c r="E1" s="9" t="s">
        <v>9</v>
      </c>
      <c r="F1" s="9" t="s">
        <v>0</v>
      </c>
      <c r="G1" s="9" t="s">
        <v>37</v>
      </c>
      <c r="H1" s="9" t="s">
        <v>236</v>
      </c>
      <c r="I1" s="9" t="s">
        <v>54</v>
      </c>
      <c r="J1" s="9" t="s">
        <v>41</v>
      </c>
      <c r="K1" s="9" t="s">
        <v>38</v>
      </c>
      <c r="L1" s="16" t="s">
        <v>321</v>
      </c>
      <c r="M1" s="9" t="s">
        <v>251</v>
      </c>
      <c r="N1" s="9" t="s">
        <v>253</v>
      </c>
      <c r="O1" s="9" t="s">
        <v>259</v>
      </c>
    </row>
    <row r="2" spans="1:15" x14ac:dyDescent="0.25">
      <c r="A2" s="152"/>
      <c r="B2" s="154"/>
      <c r="C2" s="8">
        <v>20</v>
      </c>
      <c r="D2" s="1" t="s">
        <v>4</v>
      </c>
      <c r="E2" s="5" t="s">
        <v>11</v>
      </c>
      <c r="F2" s="5" t="s">
        <v>3</v>
      </c>
      <c r="G2" s="5" t="s">
        <v>12</v>
      </c>
      <c r="H2" s="5" t="s">
        <v>235</v>
      </c>
      <c r="I2" s="5" t="s">
        <v>13</v>
      </c>
      <c r="J2" s="5" t="s">
        <v>55</v>
      </c>
      <c r="K2" s="5">
        <v>30</v>
      </c>
      <c r="L2" s="122"/>
      <c r="M2" s="8" t="s">
        <v>200</v>
      </c>
      <c r="N2" s="8" t="s">
        <v>260</v>
      </c>
      <c r="O2" s="149" t="s">
        <v>266</v>
      </c>
    </row>
    <row r="3" spans="1:15" x14ac:dyDescent="0.25">
      <c r="A3" s="152"/>
      <c r="B3" s="154"/>
      <c r="C3" s="8">
        <v>30</v>
      </c>
      <c r="D3" s="1" t="s">
        <v>5</v>
      </c>
      <c r="E3" s="5" t="s">
        <v>14</v>
      </c>
      <c r="F3" s="5" t="s">
        <v>3</v>
      </c>
      <c r="G3" s="5" t="s">
        <v>15</v>
      </c>
      <c r="H3" s="5" t="s">
        <v>270</v>
      </c>
      <c r="I3" s="5" t="s">
        <v>16</v>
      </c>
      <c r="J3" s="5" t="s">
        <v>55</v>
      </c>
      <c r="K3" s="5">
        <v>30</v>
      </c>
      <c r="L3" s="122"/>
      <c r="M3" s="8" t="s">
        <v>200</v>
      </c>
      <c r="N3" s="8" t="s">
        <v>261</v>
      </c>
      <c r="O3" s="171"/>
    </row>
    <row r="4" spans="1:15" x14ac:dyDescent="0.25">
      <c r="A4" s="152"/>
      <c r="B4" s="154"/>
      <c r="C4" s="8">
        <v>40</v>
      </c>
      <c r="D4" s="1" t="s">
        <v>6</v>
      </c>
      <c r="E4" s="5" t="s">
        <v>17</v>
      </c>
      <c r="F4" s="5" t="s">
        <v>3</v>
      </c>
      <c r="G4" s="5" t="s">
        <v>18</v>
      </c>
      <c r="H4" s="5" t="s">
        <v>269</v>
      </c>
      <c r="I4" s="5" t="s">
        <v>19</v>
      </c>
      <c r="J4" s="5" t="s">
        <v>55</v>
      </c>
      <c r="K4" s="5">
        <v>30</v>
      </c>
      <c r="L4" s="122"/>
      <c r="M4" s="8" t="s">
        <v>200</v>
      </c>
      <c r="N4" s="8" t="s">
        <v>262</v>
      </c>
      <c r="O4" s="171"/>
    </row>
    <row r="5" spans="1:15" x14ac:dyDescent="0.25">
      <c r="A5" s="152"/>
      <c r="B5" s="154"/>
      <c r="C5" s="8">
        <v>50</v>
      </c>
      <c r="D5" s="1" t="s">
        <v>7</v>
      </c>
      <c r="E5" s="5" t="s">
        <v>20</v>
      </c>
      <c r="F5" s="5" t="s">
        <v>3</v>
      </c>
      <c r="G5" s="5" t="s">
        <v>21</v>
      </c>
      <c r="H5" s="5" t="s">
        <v>268</v>
      </c>
      <c r="I5" s="5" t="s">
        <v>22</v>
      </c>
      <c r="J5" s="5" t="s">
        <v>55</v>
      </c>
      <c r="K5" s="5">
        <v>30</v>
      </c>
      <c r="L5" s="122"/>
      <c r="M5" s="8" t="s">
        <v>200</v>
      </c>
      <c r="N5" s="8" t="s">
        <v>263</v>
      </c>
      <c r="O5" s="150"/>
    </row>
    <row r="6" spans="1:15" s="12" customFormat="1" x14ac:dyDescent="0.25">
      <c r="A6" s="152"/>
      <c r="B6" s="154"/>
      <c r="C6" s="7" t="s">
        <v>55</v>
      </c>
      <c r="D6" s="7" t="s">
        <v>27</v>
      </c>
      <c r="E6" s="6" t="s">
        <v>28</v>
      </c>
      <c r="F6" s="6" t="s">
        <v>29</v>
      </c>
      <c r="G6" s="6" t="s">
        <v>30</v>
      </c>
      <c r="H6" s="6" t="s">
        <v>267</v>
      </c>
      <c r="I6" s="6" t="s">
        <v>31</v>
      </c>
      <c r="J6" s="7" t="s">
        <v>55</v>
      </c>
      <c r="K6" s="6">
        <v>62</v>
      </c>
      <c r="L6" s="6"/>
      <c r="M6" s="6"/>
      <c r="N6" s="6"/>
      <c r="O6" s="6"/>
    </row>
    <row r="7" spans="1:15" x14ac:dyDescent="0.25">
      <c r="A7" s="152"/>
      <c r="B7" s="154"/>
      <c r="C7" s="4" t="s">
        <v>55</v>
      </c>
      <c r="D7" s="4" t="s">
        <v>27</v>
      </c>
      <c r="E7" s="6" t="s">
        <v>32</v>
      </c>
      <c r="F7" s="6" t="s">
        <v>3</v>
      </c>
      <c r="G7" s="6" t="s">
        <v>33</v>
      </c>
      <c r="H7" s="6" t="s">
        <v>271</v>
      </c>
      <c r="I7" s="6" t="s">
        <v>34</v>
      </c>
      <c r="J7" s="4" t="s">
        <v>55</v>
      </c>
      <c r="K7" s="6">
        <v>30</v>
      </c>
      <c r="L7" s="6"/>
      <c r="M7" s="6"/>
      <c r="N7" s="6"/>
      <c r="O7" s="6"/>
    </row>
    <row r="8" spans="1:15" x14ac:dyDescent="0.25">
      <c r="A8" s="152"/>
      <c r="B8" s="154"/>
      <c r="C8" s="8">
        <v>10</v>
      </c>
      <c r="D8" s="1" t="s">
        <v>8</v>
      </c>
      <c r="E8" s="5" t="s">
        <v>23</v>
      </c>
      <c r="F8" s="5" t="s">
        <v>24</v>
      </c>
      <c r="G8" s="5" t="s">
        <v>25</v>
      </c>
      <c r="H8" s="5" t="s">
        <v>272</v>
      </c>
      <c r="I8" s="5" t="s">
        <v>26</v>
      </c>
      <c r="J8" s="5">
        <v>12</v>
      </c>
      <c r="K8" s="5">
        <v>14</v>
      </c>
      <c r="L8" s="122">
        <f>K8-J8</f>
        <v>2</v>
      </c>
      <c r="M8" s="8" t="s">
        <v>201</v>
      </c>
      <c r="N8" s="8" t="s">
        <v>264</v>
      </c>
      <c r="O8" s="8" t="s">
        <v>266</v>
      </c>
    </row>
    <row r="9" spans="1:15" x14ac:dyDescent="0.25">
      <c r="A9" s="153"/>
      <c r="B9" s="154"/>
      <c r="C9" s="8">
        <v>100</v>
      </c>
      <c r="D9" s="1" t="s">
        <v>2</v>
      </c>
      <c r="E9" s="5" t="s">
        <v>120</v>
      </c>
      <c r="F9" s="5" t="s">
        <v>24</v>
      </c>
      <c r="G9" s="5" t="s">
        <v>121</v>
      </c>
      <c r="H9" s="5" t="s">
        <v>273</v>
      </c>
      <c r="I9" s="5" t="s">
        <v>122</v>
      </c>
      <c r="J9" s="5">
        <v>8</v>
      </c>
      <c r="K9" s="5">
        <v>14</v>
      </c>
      <c r="L9" s="122">
        <f>K9-J9</f>
        <v>6</v>
      </c>
      <c r="M9" s="8" t="s">
        <v>201</v>
      </c>
      <c r="N9" s="8" t="s">
        <v>265</v>
      </c>
      <c r="O9" s="8" t="s">
        <v>266</v>
      </c>
    </row>
    <row r="10" spans="1:15" x14ac:dyDescent="0.25">
      <c r="A10" s="74"/>
      <c r="B10" s="75"/>
      <c r="C10" s="76"/>
      <c r="D10" s="77"/>
      <c r="E10" s="78"/>
      <c r="F10" s="78"/>
      <c r="G10" s="78"/>
      <c r="H10" s="78"/>
      <c r="I10" s="78"/>
      <c r="J10" s="78"/>
      <c r="K10" s="78"/>
      <c r="L10" s="135"/>
      <c r="M10" s="17"/>
      <c r="N10" s="17"/>
      <c r="O10" s="17"/>
    </row>
    <row r="11" spans="1:15" s="12" customFormat="1" ht="17.25" customHeight="1" x14ac:dyDescent="0.25">
      <c r="A11" s="157" t="s">
        <v>286</v>
      </c>
      <c r="B11" s="158"/>
      <c r="C11" s="158"/>
      <c r="D11" s="159"/>
      <c r="E11" s="168" t="s">
        <v>185</v>
      </c>
      <c r="F11" s="168" t="s">
        <v>186</v>
      </c>
      <c r="G11" s="168" t="s">
        <v>187</v>
      </c>
      <c r="H11" s="168" t="s">
        <v>243</v>
      </c>
      <c r="I11" s="168" t="s">
        <v>188</v>
      </c>
      <c r="J11" s="168">
        <v>2</v>
      </c>
      <c r="K11" s="168">
        <v>2</v>
      </c>
      <c r="L11" s="168">
        <v>0</v>
      </c>
      <c r="M11" s="168" t="s">
        <v>250</v>
      </c>
      <c r="N11" s="168"/>
      <c r="O11" s="168"/>
    </row>
    <row r="12" spans="1:15" ht="24" customHeight="1" x14ac:dyDescent="0.25">
      <c r="A12" s="160"/>
      <c r="B12" s="161"/>
      <c r="C12" s="161"/>
      <c r="D12" s="162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</row>
    <row r="13" spans="1:15" s="79" customFormat="1" x14ac:dyDescent="0.25">
      <c r="A13" s="80"/>
      <c r="B13" s="81"/>
      <c r="C13" s="82"/>
      <c r="D13" s="83"/>
      <c r="E13" s="84"/>
      <c r="F13" s="84"/>
      <c r="G13" s="84"/>
      <c r="H13" s="84"/>
      <c r="I13" s="84"/>
      <c r="J13" s="84"/>
      <c r="K13" s="84"/>
      <c r="L13" s="84"/>
      <c r="M13" s="85"/>
      <c r="N13" s="86"/>
      <c r="O13" s="86"/>
    </row>
    <row r="14" spans="1:15" ht="25.5" customHeight="1" x14ac:dyDescent="0.25">
      <c r="A14" s="151" t="s">
        <v>56</v>
      </c>
      <c r="B14" s="155" t="s">
        <v>40</v>
      </c>
      <c r="C14" s="9" t="s">
        <v>36</v>
      </c>
      <c r="D14" s="9" t="s">
        <v>1</v>
      </c>
      <c r="E14" s="9" t="s">
        <v>9</v>
      </c>
      <c r="F14" s="9" t="s">
        <v>0</v>
      </c>
      <c r="G14" s="9" t="s">
        <v>37</v>
      </c>
      <c r="H14" s="9" t="s">
        <v>236</v>
      </c>
      <c r="I14" s="9" t="s">
        <v>54</v>
      </c>
      <c r="J14" s="9" t="s">
        <v>41</v>
      </c>
      <c r="K14" s="9" t="s">
        <v>38</v>
      </c>
      <c r="L14" s="9"/>
      <c r="M14" s="9" t="s">
        <v>251</v>
      </c>
      <c r="N14" s="9" t="s">
        <v>253</v>
      </c>
      <c r="O14" s="9" t="s">
        <v>259</v>
      </c>
    </row>
    <row r="15" spans="1:15" ht="15" customHeight="1" x14ac:dyDescent="0.25">
      <c r="A15" s="152"/>
      <c r="B15" s="156"/>
      <c r="C15" s="8">
        <v>10</v>
      </c>
      <c r="D15" s="1" t="s">
        <v>5</v>
      </c>
      <c r="E15" s="1" t="s">
        <v>42</v>
      </c>
      <c r="F15" s="1" t="s">
        <v>3</v>
      </c>
      <c r="G15" s="1" t="s">
        <v>43</v>
      </c>
      <c r="H15" s="1" t="s">
        <v>241</v>
      </c>
      <c r="I15" s="1" t="s">
        <v>44</v>
      </c>
      <c r="J15" s="1">
        <v>15</v>
      </c>
      <c r="K15" s="1">
        <v>30</v>
      </c>
      <c r="L15" s="8">
        <v>15</v>
      </c>
      <c r="M15" s="8" t="s">
        <v>200</v>
      </c>
      <c r="N15" s="71" t="s">
        <v>254</v>
      </c>
      <c r="O15" s="170" t="s">
        <v>258</v>
      </c>
    </row>
    <row r="16" spans="1:15" ht="15" customHeight="1" x14ac:dyDescent="0.25">
      <c r="A16" s="152"/>
      <c r="B16" s="156"/>
      <c r="C16" s="8">
        <v>20</v>
      </c>
      <c r="D16" s="1" t="s">
        <v>4</v>
      </c>
      <c r="E16" s="1" t="s">
        <v>45</v>
      </c>
      <c r="F16" s="1" t="s">
        <v>35</v>
      </c>
      <c r="G16" s="1" t="s">
        <v>46</v>
      </c>
      <c r="H16" s="1" t="s">
        <v>249</v>
      </c>
      <c r="I16" s="1" t="s">
        <v>47</v>
      </c>
      <c r="J16" s="1">
        <v>4</v>
      </c>
      <c r="K16" s="1">
        <v>6</v>
      </c>
      <c r="L16" s="8">
        <v>2</v>
      </c>
      <c r="M16" s="8" t="s">
        <v>252</v>
      </c>
      <c r="N16" s="71" t="s">
        <v>255</v>
      </c>
      <c r="O16" s="170"/>
    </row>
    <row r="17" spans="1:16" s="3" customFormat="1" x14ac:dyDescent="0.25">
      <c r="A17" s="152"/>
      <c r="B17" s="156"/>
      <c r="C17" s="63">
        <v>90</v>
      </c>
      <c r="D17" s="64" t="s">
        <v>2</v>
      </c>
      <c r="E17" s="64" t="s">
        <v>48</v>
      </c>
      <c r="F17" s="64" t="s">
        <v>35</v>
      </c>
      <c r="G17" s="64" t="s">
        <v>49</v>
      </c>
      <c r="H17" s="64" t="s">
        <v>240</v>
      </c>
      <c r="I17" s="72" t="s">
        <v>50</v>
      </c>
      <c r="J17" s="64">
        <v>3</v>
      </c>
      <c r="K17" s="64">
        <v>6</v>
      </c>
      <c r="L17" s="63">
        <v>3</v>
      </c>
      <c r="M17" s="8" t="s">
        <v>252</v>
      </c>
      <c r="N17" s="71" t="s">
        <v>256</v>
      </c>
      <c r="O17" s="170"/>
    </row>
    <row r="18" spans="1:16" s="12" customFormat="1" x14ac:dyDescent="0.25">
      <c r="A18" s="152"/>
      <c r="B18" s="156"/>
      <c r="C18" s="63">
        <v>100</v>
      </c>
      <c r="D18" s="64" t="s">
        <v>2</v>
      </c>
      <c r="E18" s="64" t="s">
        <v>221</v>
      </c>
      <c r="F18" s="64" t="s">
        <v>35</v>
      </c>
      <c r="G18" s="64" t="s">
        <v>222</v>
      </c>
      <c r="H18" s="64" t="s">
        <v>248</v>
      </c>
      <c r="I18" s="64" t="s">
        <v>223</v>
      </c>
      <c r="J18" s="64">
        <v>3</v>
      </c>
      <c r="K18" s="64">
        <v>6</v>
      </c>
      <c r="L18" s="63">
        <v>3</v>
      </c>
      <c r="M18" s="8" t="s">
        <v>252</v>
      </c>
      <c r="N18" s="71" t="s">
        <v>257</v>
      </c>
      <c r="O18" s="170"/>
    </row>
    <row r="19" spans="1:16" x14ac:dyDescent="0.25">
      <c r="A19" s="152"/>
      <c r="B19" s="156"/>
      <c r="C19" s="4" t="s">
        <v>55</v>
      </c>
      <c r="D19" s="4" t="s">
        <v>27</v>
      </c>
      <c r="E19" s="4" t="s">
        <v>224</v>
      </c>
      <c r="F19" s="4" t="s">
        <v>35</v>
      </c>
      <c r="G19" s="4" t="s">
        <v>225</v>
      </c>
      <c r="H19" s="4" t="s">
        <v>283</v>
      </c>
      <c r="I19" s="4" t="s">
        <v>226</v>
      </c>
      <c r="J19" s="4" t="s">
        <v>55</v>
      </c>
      <c r="K19" s="4">
        <v>6</v>
      </c>
      <c r="L19" s="4"/>
      <c r="M19" s="4"/>
      <c r="N19" s="4"/>
      <c r="O19" s="4"/>
    </row>
    <row r="20" spans="1:16" x14ac:dyDescent="0.25">
      <c r="A20" s="152"/>
      <c r="B20" s="156"/>
      <c r="C20" s="4" t="s">
        <v>55</v>
      </c>
      <c r="D20" s="4" t="s">
        <v>27</v>
      </c>
      <c r="E20" s="4" t="s">
        <v>51</v>
      </c>
      <c r="F20" s="4" t="s">
        <v>29</v>
      </c>
      <c r="G20" s="4" t="s">
        <v>52</v>
      </c>
      <c r="H20" s="4" t="s">
        <v>284</v>
      </c>
      <c r="I20" s="4" t="s">
        <v>53</v>
      </c>
      <c r="J20" s="4" t="s">
        <v>55</v>
      </c>
      <c r="K20" s="4">
        <v>62</v>
      </c>
      <c r="L20" s="4"/>
      <c r="M20" s="4"/>
      <c r="N20" s="4"/>
      <c r="O20" s="4"/>
    </row>
    <row r="21" spans="1:16" x14ac:dyDescent="0.25">
      <c r="A21" s="152"/>
      <c r="B21" s="156"/>
      <c r="C21" s="4" t="s">
        <v>55</v>
      </c>
      <c r="D21" s="4" t="s">
        <v>27</v>
      </c>
      <c r="E21" s="4" t="s">
        <v>212</v>
      </c>
      <c r="F21" s="4" t="s">
        <v>213</v>
      </c>
      <c r="G21" s="4" t="s">
        <v>214</v>
      </c>
      <c r="H21" s="4" t="s">
        <v>285</v>
      </c>
      <c r="I21" s="4" t="s">
        <v>215</v>
      </c>
      <c r="J21" s="4" t="s">
        <v>55</v>
      </c>
      <c r="K21" s="4">
        <v>126</v>
      </c>
      <c r="L21" s="4"/>
      <c r="M21" s="4"/>
      <c r="N21" s="4"/>
      <c r="O21" s="4"/>
    </row>
    <row r="22" spans="1:16" x14ac:dyDescent="0.25">
      <c r="A22" s="74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1"/>
      <c r="N22" s="92"/>
      <c r="O22" s="92"/>
    </row>
    <row r="23" spans="1:16" ht="21" customHeight="1" x14ac:dyDescent="0.25">
      <c r="A23" s="157" t="s">
        <v>277</v>
      </c>
      <c r="B23" s="163"/>
      <c r="C23" s="163"/>
      <c r="D23" s="164"/>
      <c r="E23" s="149" t="s">
        <v>233</v>
      </c>
      <c r="F23" s="149" t="s">
        <v>186</v>
      </c>
      <c r="G23" s="149" t="s">
        <v>287</v>
      </c>
      <c r="H23" s="149" t="s">
        <v>288</v>
      </c>
      <c r="I23" s="149" t="s">
        <v>289</v>
      </c>
      <c r="J23" s="149">
        <v>2</v>
      </c>
      <c r="K23" s="149">
        <v>2</v>
      </c>
      <c r="L23" s="149">
        <v>0</v>
      </c>
      <c r="M23" s="149"/>
      <c r="N23" s="149"/>
      <c r="O23" s="149"/>
    </row>
    <row r="24" spans="1:16" ht="21" customHeight="1" x14ac:dyDescent="0.25">
      <c r="A24" s="165"/>
      <c r="B24" s="166"/>
      <c r="C24" s="166"/>
      <c r="D24" s="167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</row>
    <row r="25" spans="1:16" s="93" customFormat="1" x14ac:dyDescent="0.25">
      <c r="A25" s="94"/>
      <c r="B25" s="95"/>
      <c r="C25" s="96"/>
      <c r="D25" s="97"/>
      <c r="E25" s="98"/>
      <c r="F25" s="98"/>
      <c r="G25" s="98"/>
      <c r="H25" s="98"/>
      <c r="I25" s="98"/>
      <c r="J25" s="98"/>
      <c r="K25" s="98"/>
      <c r="L25" s="98"/>
      <c r="M25" s="98"/>
      <c r="N25" s="86"/>
      <c r="O25" s="86"/>
    </row>
    <row r="26" spans="1:16" ht="24" customHeight="1" x14ac:dyDescent="0.25">
      <c r="A26" s="151" t="s">
        <v>233</v>
      </c>
      <c r="B26" s="154" t="s">
        <v>57</v>
      </c>
      <c r="C26" s="154"/>
      <c r="D26" s="102" t="s">
        <v>65</v>
      </c>
      <c r="E26" s="9" t="s">
        <v>9</v>
      </c>
      <c r="F26" s="9" t="s">
        <v>0</v>
      </c>
      <c r="G26" s="9" t="s">
        <v>37</v>
      </c>
      <c r="H26" s="9" t="s">
        <v>236</v>
      </c>
      <c r="I26" s="9" t="s">
        <v>54</v>
      </c>
      <c r="J26" s="9"/>
      <c r="K26" s="9"/>
      <c r="L26" s="9"/>
      <c r="M26" s="9"/>
      <c r="N26" s="9"/>
      <c r="O26" s="9"/>
    </row>
    <row r="27" spans="1:16" x14ac:dyDescent="0.25">
      <c r="A27" s="152"/>
      <c r="B27" s="154"/>
      <c r="C27" s="154"/>
      <c r="D27" s="8" t="s">
        <v>278</v>
      </c>
      <c r="E27" s="8" t="s">
        <v>279</v>
      </c>
      <c r="F27" s="8" t="s">
        <v>35</v>
      </c>
      <c r="G27" s="8" t="s">
        <v>281</v>
      </c>
      <c r="H27" s="8" t="s">
        <v>280</v>
      </c>
      <c r="I27" s="8" t="s">
        <v>282</v>
      </c>
      <c r="J27" s="8">
        <v>2</v>
      </c>
      <c r="K27" s="8">
        <v>6</v>
      </c>
      <c r="L27" s="8">
        <v>4</v>
      </c>
      <c r="M27" s="8"/>
      <c r="N27" s="8"/>
      <c r="O27" s="8"/>
    </row>
    <row r="28" spans="1:16" x14ac:dyDescent="0.25">
      <c r="A28" s="152"/>
      <c r="B28" s="154"/>
      <c r="C28" s="15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6" x14ac:dyDescent="0.25">
      <c r="A29" s="152"/>
      <c r="B29" s="154"/>
      <c r="C29" s="15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2"/>
    </row>
    <row r="30" spans="1:16" x14ac:dyDescent="0.25">
      <c r="A30" s="152"/>
      <c r="B30" s="154"/>
      <c r="C30" s="154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2"/>
    </row>
    <row r="31" spans="1:16" x14ac:dyDescent="0.25">
      <c r="A31" s="152"/>
      <c r="B31" s="154"/>
      <c r="C31" s="154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2"/>
    </row>
    <row r="32" spans="1:16" x14ac:dyDescent="0.25">
      <c r="A32" s="152"/>
      <c r="B32" s="154"/>
      <c r="C32" s="154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2"/>
    </row>
    <row r="33" spans="1:16" x14ac:dyDescent="0.25">
      <c r="A33" s="153"/>
      <c r="B33" s="154"/>
      <c r="C33" s="154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2"/>
    </row>
  </sheetData>
  <sheetProtection sheet="1" formatCells="0" formatColumns="0" formatRows="0" insertColumns="0" insertRows="0" insertHyperlinks="0" deleteColumns="0" deleteRows="0" sort="0" autoFilter="0" pivotTables="0"/>
  <mergeCells count="32">
    <mergeCell ref="O23:O24"/>
    <mergeCell ref="O11:O12"/>
    <mergeCell ref="O15:O18"/>
    <mergeCell ref="O2:O5"/>
    <mergeCell ref="E11:E12"/>
    <mergeCell ref="F11:F12"/>
    <mergeCell ref="G11:G12"/>
    <mergeCell ref="H11:H12"/>
    <mergeCell ref="I11:I12"/>
    <mergeCell ref="J11:J12"/>
    <mergeCell ref="K11:K12"/>
    <mergeCell ref="M11:M12"/>
    <mergeCell ref="N23:N24"/>
    <mergeCell ref="N11:N12"/>
    <mergeCell ref="E23:E24"/>
    <mergeCell ref="F23:F24"/>
    <mergeCell ref="M23:M24"/>
    <mergeCell ref="A26:A33"/>
    <mergeCell ref="B26:C33"/>
    <mergeCell ref="A1:A9"/>
    <mergeCell ref="A14:A21"/>
    <mergeCell ref="B14:B21"/>
    <mergeCell ref="A11:D12"/>
    <mergeCell ref="A23:D24"/>
    <mergeCell ref="B1:B9"/>
    <mergeCell ref="G23:G24"/>
    <mergeCell ref="H23:H24"/>
    <mergeCell ref="I23:I24"/>
    <mergeCell ref="J23:J24"/>
    <mergeCell ref="K23:K24"/>
    <mergeCell ref="L23:L24"/>
    <mergeCell ref="L11:L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AE73-7D5A-4011-8600-9F775BC7EDD6}">
  <dimension ref="A1:S62"/>
  <sheetViews>
    <sheetView zoomScale="80" zoomScaleNormal="80" workbookViewId="0">
      <selection activeCell="F75" sqref="F75"/>
    </sheetView>
  </sheetViews>
  <sheetFormatPr defaultRowHeight="15" x14ac:dyDescent="0.25"/>
  <cols>
    <col min="1" max="1" width="5.140625" bestFit="1" customWidth="1"/>
    <col min="3" max="4" width="10.140625" customWidth="1"/>
    <col min="5" max="5" width="25.5703125" bestFit="1" customWidth="1"/>
    <col min="6" max="6" width="27.85546875" style="2" bestFit="1" customWidth="1"/>
    <col min="7" max="7" width="8.42578125" style="2" customWidth="1"/>
    <col min="8" max="8" width="14.28515625" style="2" customWidth="1"/>
    <col min="9" max="9" width="10.28515625" style="2" customWidth="1"/>
    <col min="10" max="10" width="15" bestFit="1" customWidth="1"/>
    <col min="11" max="11" width="21.7109375" bestFit="1" customWidth="1"/>
    <col min="12" max="12" width="27" bestFit="1" customWidth="1"/>
    <col min="13" max="15" width="17.85546875" bestFit="1" customWidth="1"/>
    <col min="16" max="16" width="15.85546875" bestFit="1" customWidth="1"/>
    <col min="17" max="17" width="29.85546875" customWidth="1"/>
    <col min="18" max="18" width="13.5703125" customWidth="1"/>
    <col min="19" max="19" width="14.85546875" bestFit="1" customWidth="1"/>
  </cols>
  <sheetData>
    <row r="1" spans="1:19" s="3" customFormat="1" ht="38.25" customHeight="1" x14ac:dyDescent="0.25">
      <c r="A1" s="154" t="s">
        <v>10</v>
      </c>
      <c r="B1" s="154" t="s">
        <v>39</v>
      </c>
      <c r="C1" s="9" t="s">
        <v>59</v>
      </c>
      <c r="D1" s="9" t="s">
        <v>58</v>
      </c>
      <c r="E1" s="9" t="s">
        <v>65</v>
      </c>
      <c r="F1" s="9" t="s">
        <v>237</v>
      </c>
      <c r="G1" s="9" t="s">
        <v>36</v>
      </c>
      <c r="H1" s="9" t="s">
        <v>1</v>
      </c>
      <c r="I1" s="9" t="s">
        <v>71</v>
      </c>
      <c r="J1" s="16" t="s">
        <v>89</v>
      </c>
      <c r="K1" s="16" t="s">
        <v>238</v>
      </c>
      <c r="L1" s="16" t="s">
        <v>125</v>
      </c>
      <c r="M1" s="9" t="s">
        <v>67</v>
      </c>
      <c r="N1" s="9" t="s">
        <v>172</v>
      </c>
      <c r="O1" s="9" t="s">
        <v>9</v>
      </c>
      <c r="P1" s="9" t="s">
        <v>0</v>
      </c>
      <c r="Q1" s="9" t="s">
        <v>54</v>
      </c>
      <c r="R1" s="9" t="s">
        <v>159</v>
      </c>
      <c r="S1" s="9" t="s">
        <v>160</v>
      </c>
    </row>
    <row r="2" spans="1:19" ht="15" customHeight="1" x14ac:dyDescent="0.25">
      <c r="A2" s="154"/>
      <c r="B2" s="154"/>
      <c r="C2" s="154" t="s">
        <v>90</v>
      </c>
      <c r="D2" s="177" t="s">
        <v>66</v>
      </c>
      <c r="E2" s="177" t="s">
        <v>60</v>
      </c>
      <c r="F2" s="34" t="s">
        <v>2</v>
      </c>
      <c r="G2" s="34">
        <v>100</v>
      </c>
      <c r="H2" s="34" t="s">
        <v>2</v>
      </c>
      <c r="I2" s="34" t="s">
        <v>197</v>
      </c>
      <c r="J2" s="103"/>
      <c r="K2" s="103"/>
      <c r="L2" s="103"/>
      <c r="M2" s="34" t="s">
        <v>176</v>
      </c>
      <c r="N2" s="127" t="s">
        <v>196</v>
      </c>
      <c r="O2" s="34" t="s">
        <v>120</v>
      </c>
      <c r="P2" s="34" t="s">
        <v>24</v>
      </c>
      <c r="Q2" s="34" t="s">
        <v>122</v>
      </c>
      <c r="R2" s="193" t="s">
        <v>162</v>
      </c>
      <c r="S2" s="193" t="s">
        <v>161</v>
      </c>
    </row>
    <row r="3" spans="1:19" ht="15" customHeight="1" x14ac:dyDescent="0.25">
      <c r="A3" s="154"/>
      <c r="B3" s="154"/>
      <c r="C3" s="154"/>
      <c r="D3" s="178"/>
      <c r="E3" s="178"/>
      <c r="F3" s="34" t="s">
        <v>123</v>
      </c>
      <c r="G3" s="34" t="s">
        <v>146</v>
      </c>
      <c r="H3" s="34" t="s">
        <v>147</v>
      </c>
      <c r="I3" s="34" t="s">
        <v>77</v>
      </c>
      <c r="J3" s="34" t="s">
        <v>77</v>
      </c>
      <c r="K3" s="100" t="s">
        <v>148</v>
      </c>
      <c r="L3" s="34" t="s">
        <v>61</v>
      </c>
      <c r="M3" s="67"/>
      <c r="N3" s="67"/>
      <c r="O3" s="104"/>
      <c r="P3" s="104"/>
      <c r="Q3" s="104"/>
      <c r="R3" s="194"/>
      <c r="S3" s="194"/>
    </row>
    <row r="4" spans="1:19" s="12" customFormat="1" ht="15" customHeight="1" x14ac:dyDescent="0.25">
      <c r="A4" s="154"/>
      <c r="B4" s="154"/>
      <c r="C4" s="154"/>
      <c r="D4" s="178"/>
      <c r="E4" s="178"/>
      <c r="F4" s="34" t="s">
        <v>127</v>
      </c>
      <c r="G4" s="34" t="s">
        <v>146</v>
      </c>
      <c r="H4" s="34" t="s">
        <v>147</v>
      </c>
      <c r="I4" s="34" t="s">
        <v>79</v>
      </c>
      <c r="J4" s="34" t="s">
        <v>79</v>
      </c>
      <c r="K4" s="100" t="s">
        <v>145</v>
      </c>
      <c r="L4" s="34" t="s">
        <v>126</v>
      </c>
      <c r="M4" s="67"/>
      <c r="N4" s="67"/>
      <c r="O4" s="104"/>
      <c r="P4" s="104"/>
      <c r="Q4" s="104"/>
      <c r="R4" s="194"/>
      <c r="S4" s="194"/>
    </row>
    <row r="5" spans="1:19" s="12" customFormat="1" ht="15" customHeight="1" x14ac:dyDescent="0.25">
      <c r="A5" s="154"/>
      <c r="B5" s="154"/>
      <c r="C5" s="154"/>
      <c r="D5" s="178"/>
      <c r="E5" s="178"/>
      <c r="F5" s="34" t="s">
        <v>124</v>
      </c>
      <c r="G5" s="34" t="s">
        <v>146</v>
      </c>
      <c r="H5" s="34" t="s">
        <v>147</v>
      </c>
      <c r="I5" s="34" t="s">
        <v>78</v>
      </c>
      <c r="J5" s="34" t="s">
        <v>78</v>
      </c>
      <c r="K5" s="100" t="s">
        <v>145</v>
      </c>
      <c r="L5" s="34" t="s">
        <v>128</v>
      </c>
      <c r="M5" s="67"/>
      <c r="N5" s="67"/>
      <c r="O5" s="104"/>
      <c r="P5" s="104"/>
      <c r="Q5" s="104"/>
      <c r="R5" s="194"/>
      <c r="S5" s="194"/>
    </row>
    <row r="6" spans="1:19" s="12" customFormat="1" ht="15" customHeight="1" x14ac:dyDescent="0.25">
      <c r="A6" s="154"/>
      <c r="B6" s="154"/>
      <c r="C6" s="154"/>
      <c r="D6" s="178"/>
      <c r="E6" s="178"/>
      <c r="F6" s="34" t="s">
        <v>129</v>
      </c>
      <c r="G6" s="34" t="s">
        <v>146</v>
      </c>
      <c r="H6" s="34" t="s">
        <v>147</v>
      </c>
      <c r="I6" s="34" t="s">
        <v>80</v>
      </c>
      <c r="J6" s="34" t="s">
        <v>80</v>
      </c>
      <c r="K6" s="100" t="s">
        <v>145</v>
      </c>
      <c r="L6" s="34" t="s">
        <v>130</v>
      </c>
      <c r="M6" s="67"/>
      <c r="N6" s="67"/>
      <c r="O6" s="104"/>
      <c r="P6" s="104"/>
      <c r="Q6" s="104"/>
      <c r="R6" s="194"/>
      <c r="S6" s="194"/>
    </row>
    <row r="7" spans="1:19" s="12" customFormat="1" x14ac:dyDescent="0.25">
      <c r="A7" s="154"/>
      <c r="B7" s="154"/>
      <c r="C7" s="154"/>
      <c r="D7" s="179"/>
      <c r="E7" s="179"/>
      <c r="F7" s="34" t="s">
        <v>234</v>
      </c>
      <c r="G7" s="34" t="s">
        <v>146</v>
      </c>
      <c r="H7" s="34" t="s">
        <v>147</v>
      </c>
      <c r="I7" s="34" t="s">
        <v>82</v>
      </c>
      <c r="J7" s="34" t="s">
        <v>202</v>
      </c>
      <c r="K7" s="100" t="s">
        <v>276</v>
      </c>
      <c r="L7" s="34" t="s">
        <v>81</v>
      </c>
      <c r="M7" s="67"/>
      <c r="N7" s="67"/>
      <c r="O7" s="105"/>
      <c r="P7" s="105"/>
      <c r="Q7" s="105"/>
      <c r="R7" s="194"/>
      <c r="S7" s="194"/>
    </row>
    <row r="8" spans="1:19" s="12" customFormat="1" x14ac:dyDescent="0.25">
      <c r="A8" s="154"/>
      <c r="B8" s="154"/>
      <c r="C8" s="154"/>
      <c r="D8" s="13"/>
      <c r="E8" s="13"/>
      <c r="F8" s="15"/>
      <c r="G8" s="124"/>
      <c r="H8" s="17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s="12" customFormat="1" x14ac:dyDescent="0.25">
      <c r="A9" s="154"/>
      <c r="B9" s="154"/>
      <c r="C9" s="154"/>
      <c r="D9" s="184" t="s">
        <v>66</v>
      </c>
      <c r="E9" s="184" t="s">
        <v>61</v>
      </c>
      <c r="F9" s="73" t="s">
        <v>2</v>
      </c>
      <c r="G9" s="73">
        <v>100</v>
      </c>
      <c r="H9" s="66" t="s">
        <v>2</v>
      </c>
      <c r="I9" s="35" t="s">
        <v>197</v>
      </c>
      <c r="J9" s="62"/>
      <c r="K9" s="99"/>
      <c r="L9" s="99"/>
      <c r="M9" s="35" t="s">
        <v>177</v>
      </c>
      <c r="N9" s="128" t="s">
        <v>196</v>
      </c>
      <c r="O9" s="35" t="s">
        <v>120</v>
      </c>
      <c r="P9" s="35" t="s">
        <v>24</v>
      </c>
      <c r="Q9" s="35" t="s">
        <v>122</v>
      </c>
      <c r="R9" s="193" t="s">
        <v>163</v>
      </c>
      <c r="S9" s="193"/>
    </row>
    <row r="10" spans="1:19" s="12" customFormat="1" x14ac:dyDescent="0.25">
      <c r="A10" s="154"/>
      <c r="B10" s="154"/>
      <c r="C10" s="154"/>
      <c r="D10" s="185"/>
      <c r="E10" s="185"/>
      <c r="F10" s="73" t="s">
        <v>123</v>
      </c>
      <c r="G10" s="73" t="s">
        <v>146</v>
      </c>
      <c r="H10" s="66" t="s">
        <v>147</v>
      </c>
      <c r="I10" s="35" t="s">
        <v>77</v>
      </c>
      <c r="J10" s="35" t="s">
        <v>77</v>
      </c>
      <c r="K10" s="101" t="s">
        <v>148</v>
      </c>
      <c r="L10" s="40" t="s">
        <v>60</v>
      </c>
      <c r="M10" s="62"/>
      <c r="N10" s="62"/>
      <c r="O10" s="106"/>
      <c r="P10" s="106"/>
      <c r="Q10" s="106"/>
      <c r="R10" s="194"/>
      <c r="S10" s="194"/>
    </row>
    <row r="11" spans="1:19" s="12" customFormat="1" x14ac:dyDescent="0.25">
      <c r="A11" s="154"/>
      <c r="B11" s="154"/>
      <c r="C11" s="154"/>
      <c r="D11" s="185"/>
      <c r="E11" s="185"/>
      <c r="F11" s="73" t="s">
        <v>124</v>
      </c>
      <c r="G11" s="73" t="s">
        <v>146</v>
      </c>
      <c r="H11" s="66" t="s">
        <v>147</v>
      </c>
      <c r="I11" s="35" t="s">
        <v>79</v>
      </c>
      <c r="J11" s="35" t="s">
        <v>84</v>
      </c>
      <c r="K11" s="101" t="s">
        <v>145</v>
      </c>
      <c r="L11" s="40" t="s">
        <v>126</v>
      </c>
      <c r="M11" s="62"/>
      <c r="N11" s="62"/>
      <c r="O11" s="106"/>
      <c r="P11" s="106"/>
      <c r="Q11" s="106"/>
      <c r="R11" s="194"/>
      <c r="S11" s="194"/>
    </row>
    <row r="12" spans="1:19" s="12" customFormat="1" x14ac:dyDescent="0.25">
      <c r="A12" s="154"/>
      <c r="B12" s="154"/>
      <c r="C12" s="154"/>
      <c r="D12" s="185"/>
      <c r="E12" s="185"/>
      <c r="F12" s="73" t="s">
        <v>127</v>
      </c>
      <c r="G12" s="73" t="s">
        <v>146</v>
      </c>
      <c r="H12" s="66" t="s">
        <v>147</v>
      </c>
      <c r="I12" s="35" t="s">
        <v>83</v>
      </c>
      <c r="J12" s="35" t="s">
        <v>83</v>
      </c>
      <c r="K12" s="101" t="s">
        <v>145</v>
      </c>
      <c r="L12" s="40" t="s">
        <v>128</v>
      </c>
      <c r="M12" s="62"/>
      <c r="N12" s="62"/>
      <c r="O12" s="106"/>
      <c r="P12" s="106"/>
      <c r="Q12" s="106"/>
      <c r="R12" s="194"/>
      <c r="S12" s="194"/>
    </row>
    <row r="13" spans="1:19" s="12" customFormat="1" x14ac:dyDescent="0.25">
      <c r="A13" s="154"/>
      <c r="B13" s="154"/>
      <c r="C13" s="154"/>
      <c r="D13" s="185"/>
      <c r="E13" s="185"/>
      <c r="F13" s="73" t="s">
        <v>129</v>
      </c>
      <c r="G13" s="73" t="s">
        <v>146</v>
      </c>
      <c r="H13" s="66" t="s">
        <v>147</v>
      </c>
      <c r="I13" s="35" t="s">
        <v>80</v>
      </c>
      <c r="J13" s="35" t="s">
        <v>85</v>
      </c>
      <c r="K13" s="101" t="s">
        <v>145</v>
      </c>
      <c r="L13" s="40" t="s">
        <v>130</v>
      </c>
      <c r="M13" s="62"/>
      <c r="N13" s="62"/>
      <c r="O13" s="106"/>
      <c r="P13" s="106"/>
      <c r="Q13" s="106"/>
      <c r="R13" s="194"/>
      <c r="S13" s="194"/>
    </row>
    <row r="14" spans="1:19" s="12" customFormat="1" x14ac:dyDescent="0.25">
      <c r="A14" s="154"/>
      <c r="B14" s="154"/>
      <c r="C14" s="154"/>
      <c r="D14" s="186"/>
      <c r="E14" s="186"/>
      <c r="F14" s="73" t="s">
        <v>234</v>
      </c>
      <c r="G14" s="73" t="s">
        <v>146</v>
      </c>
      <c r="H14" s="66" t="s">
        <v>147</v>
      </c>
      <c r="I14" s="35" t="s">
        <v>82</v>
      </c>
      <c r="J14" s="35" t="s">
        <v>87</v>
      </c>
      <c r="K14" s="101" t="s">
        <v>276</v>
      </c>
      <c r="L14" s="40" t="s">
        <v>86</v>
      </c>
      <c r="M14" s="62"/>
      <c r="N14" s="62"/>
      <c r="O14" s="62"/>
      <c r="P14" s="62"/>
      <c r="Q14" s="62"/>
      <c r="R14" s="194"/>
      <c r="S14" s="194"/>
    </row>
    <row r="15" spans="1:19" s="12" customFormat="1" x14ac:dyDescent="0.25">
      <c r="A15" s="154"/>
      <c r="B15" s="154"/>
      <c r="C15" s="109"/>
      <c r="D15" s="13"/>
      <c r="E15" s="13"/>
      <c r="F15" s="13"/>
      <c r="G15" s="124"/>
      <c r="H15" s="18"/>
      <c r="I15" s="14"/>
      <c r="J15" s="15"/>
      <c r="K15" s="15"/>
      <c r="L15" s="15"/>
      <c r="M15" s="11"/>
      <c r="N15" s="11"/>
      <c r="O15" s="10"/>
      <c r="P15" s="10"/>
      <c r="Q15" s="10"/>
      <c r="R15" s="10"/>
      <c r="S15" s="10"/>
    </row>
    <row r="16" spans="1:19" s="12" customFormat="1" x14ac:dyDescent="0.25">
      <c r="A16" s="154"/>
      <c r="B16" s="154"/>
      <c r="C16" s="154" t="s">
        <v>292</v>
      </c>
      <c r="D16" s="187" t="s">
        <v>68</v>
      </c>
      <c r="E16" s="187" t="s">
        <v>88</v>
      </c>
      <c r="F16" s="26" t="s">
        <v>108</v>
      </c>
      <c r="G16" s="26">
        <v>10</v>
      </c>
      <c r="H16" s="26" t="s">
        <v>8</v>
      </c>
      <c r="I16" s="25" t="s">
        <v>70</v>
      </c>
      <c r="J16" s="116" t="s">
        <v>175</v>
      </c>
      <c r="K16" s="117" t="s">
        <v>293</v>
      </c>
      <c r="L16" s="116" t="s">
        <v>299</v>
      </c>
      <c r="M16" s="26" t="s">
        <v>92</v>
      </c>
      <c r="N16" s="26" t="s">
        <v>103</v>
      </c>
      <c r="O16" s="27" t="s">
        <v>23</v>
      </c>
      <c r="P16" s="27" t="s">
        <v>24</v>
      </c>
      <c r="Q16" s="43" t="s">
        <v>26</v>
      </c>
      <c r="R16" s="43"/>
      <c r="S16" s="43"/>
    </row>
    <row r="17" spans="1:19" s="12" customFormat="1" x14ac:dyDescent="0.25">
      <c r="A17" s="154"/>
      <c r="B17" s="154"/>
      <c r="C17" s="154"/>
      <c r="D17" s="188"/>
      <c r="E17" s="188"/>
      <c r="F17" s="26" t="s">
        <v>109</v>
      </c>
      <c r="G17" s="26">
        <v>20</v>
      </c>
      <c r="H17" s="26" t="s">
        <v>4</v>
      </c>
      <c r="I17" s="25" t="s">
        <v>72</v>
      </c>
      <c r="J17" s="116" t="s">
        <v>175</v>
      </c>
      <c r="K17" s="117" t="s">
        <v>294</v>
      </c>
      <c r="L17" s="116" t="s">
        <v>299</v>
      </c>
      <c r="M17" s="26" t="s">
        <v>94</v>
      </c>
      <c r="N17" s="26" t="s">
        <v>104</v>
      </c>
      <c r="O17" s="27" t="s">
        <v>11</v>
      </c>
      <c r="P17" s="27" t="s">
        <v>3</v>
      </c>
      <c r="Q17" s="43" t="s">
        <v>13</v>
      </c>
      <c r="R17" s="43"/>
      <c r="S17" s="43"/>
    </row>
    <row r="18" spans="1:19" s="12" customFormat="1" x14ac:dyDescent="0.25">
      <c r="A18" s="154"/>
      <c r="B18" s="154"/>
      <c r="C18" s="154"/>
      <c r="D18" s="188"/>
      <c r="E18" s="188"/>
      <c r="F18" s="26" t="s">
        <v>110</v>
      </c>
      <c r="G18" s="26">
        <v>30</v>
      </c>
      <c r="H18" s="26" t="s">
        <v>5</v>
      </c>
      <c r="I18" s="25" t="s">
        <v>73</v>
      </c>
      <c r="J18" s="116" t="s">
        <v>175</v>
      </c>
      <c r="K18" s="117" t="s">
        <v>295</v>
      </c>
      <c r="L18" s="116" t="s">
        <v>299</v>
      </c>
      <c r="M18" s="26" t="s">
        <v>96</v>
      </c>
      <c r="N18" s="26" t="s">
        <v>105</v>
      </c>
      <c r="O18" s="27" t="s">
        <v>14</v>
      </c>
      <c r="P18" s="27" t="s">
        <v>3</v>
      </c>
      <c r="Q18" s="43" t="s">
        <v>16</v>
      </c>
      <c r="R18" s="43"/>
      <c r="S18" s="43"/>
    </row>
    <row r="19" spans="1:19" s="12" customFormat="1" x14ac:dyDescent="0.25">
      <c r="A19" s="154"/>
      <c r="B19" s="154"/>
      <c r="C19" s="154"/>
      <c r="D19" s="188"/>
      <c r="E19" s="188"/>
      <c r="F19" s="26" t="s">
        <v>111</v>
      </c>
      <c r="G19" s="26">
        <v>40</v>
      </c>
      <c r="H19" s="26" t="s">
        <v>6</v>
      </c>
      <c r="I19" s="25" t="s">
        <v>74</v>
      </c>
      <c r="J19" s="116" t="s">
        <v>175</v>
      </c>
      <c r="K19" s="117" t="s">
        <v>296</v>
      </c>
      <c r="L19" s="116" t="s">
        <v>299</v>
      </c>
      <c r="M19" s="26" t="s">
        <v>98</v>
      </c>
      <c r="N19" s="26" t="s">
        <v>106</v>
      </c>
      <c r="O19" s="27" t="s">
        <v>17</v>
      </c>
      <c r="P19" s="27" t="s">
        <v>3</v>
      </c>
      <c r="Q19" s="43" t="s">
        <v>19</v>
      </c>
      <c r="R19" s="43"/>
      <c r="S19" s="43"/>
    </row>
    <row r="20" spans="1:19" s="12" customFormat="1" x14ac:dyDescent="0.25">
      <c r="A20" s="154"/>
      <c r="B20" s="154"/>
      <c r="C20" s="154"/>
      <c r="D20" s="188"/>
      <c r="E20" s="188"/>
      <c r="F20" s="26" t="s">
        <v>112</v>
      </c>
      <c r="G20" s="26">
        <v>50</v>
      </c>
      <c r="H20" s="26" t="s">
        <v>7</v>
      </c>
      <c r="I20" s="25" t="s">
        <v>75</v>
      </c>
      <c r="J20" s="116" t="s">
        <v>175</v>
      </c>
      <c r="K20" s="117" t="s">
        <v>297</v>
      </c>
      <c r="L20" s="116" t="s">
        <v>299</v>
      </c>
      <c r="M20" s="26" t="s">
        <v>100</v>
      </c>
      <c r="N20" s="26" t="s">
        <v>107</v>
      </c>
      <c r="O20" s="27" t="s">
        <v>20</v>
      </c>
      <c r="P20" s="27" t="s">
        <v>3</v>
      </c>
      <c r="Q20" s="43" t="s">
        <v>22</v>
      </c>
      <c r="R20" s="43"/>
      <c r="S20" s="43"/>
    </row>
    <row r="21" spans="1:19" s="46" customFormat="1" x14ac:dyDescent="0.25">
      <c r="A21" s="154"/>
      <c r="B21" s="154"/>
      <c r="C21" s="154"/>
      <c r="D21" s="188"/>
      <c r="E21" s="188"/>
      <c r="F21" s="55" t="s">
        <v>113</v>
      </c>
      <c r="G21" s="55">
        <v>100</v>
      </c>
      <c r="H21" s="55" t="s">
        <v>2</v>
      </c>
      <c r="I21" s="55" t="s">
        <v>76</v>
      </c>
      <c r="J21" s="116" t="s">
        <v>175</v>
      </c>
      <c r="K21" s="117" t="s">
        <v>298</v>
      </c>
      <c r="L21" s="116" t="s">
        <v>299</v>
      </c>
      <c r="M21" s="55" t="s">
        <v>173</v>
      </c>
      <c r="N21" s="55" t="s">
        <v>174</v>
      </c>
      <c r="O21" s="55" t="s">
        <v>120</v>
      </c>
      <c r="P21" s="55" t="s">
        <v>24</v>
      </c>
      <c r="Q21" s="55" t="s">
        <v>122</v>
      </c>
      <c r="R21" s="43"/>
      <c r="S21" s="43"/>
    </row>
    <row r="22" spans="1:19" s="114" customFormat="1" x14ac:dyDescent="0.25">
      <c r="A22" s="154"/>
      <c r="B22" s="154"/>
      <c r="C22" s="154"/>
      <c r="D22" s="189"/>
      <c r="E22" s="189"/>
      <c r="F22" s="58" t="s">
        <v>300</v>
      </c>
      <c r="G22" s="112"/>
      <c r="H22" s="113"/>
      <c r="I22" s="57" t="s">
        <v>301</v>
      </c>
      <c r="J22" s="115" t="s">
        <v>301</v>
      </c>
      <c r="K22" s="111"/>
      <c r="L22" s="115" t="s">
        <v>302</v>
      </c>
      <c r="M22" s="58" t="s">
        <v>303</v>
      </c>
      <c r="N22" s="112"/>
      <c r="O22" s="57" t="s">
        <v>233</v>
      </c>
      <c r="P22" s="57" t="s">
        <v>186</v>
      </c>
      <c r="Q22" s="57" t="s">
        <v>289</v>
      </c>
      <c r="R22" s="43"/>
      <c r="S22" s="43"/>
    </row>
    <row r="23" spans="1:19" s="12" customFormat="1" x14ac:dyDescent="0.25">
      <c r="A23" s="154"/>
      <c r="B23" s="154"/>
      <c r="C23" s="154"/>
      <c r="D23" s="20"/>
      <c r="E23" s="20"/>
      <c r="F23" s="20"/>
      <c r="G23" s="20"/>
      <c r="H23" s="23"/>
      <c r="I23" s="21"/>
      <c r="J23" s="19"/>
      <c r="K23" s="19"/>
      <c r="L23" s="19"/>
      <c r="M23" s="22"/>
      <c r="N23" s="22"/>
      <c r="O23" s="24"/>
      <c r="P23" s="24"/>
      <c r="Q23" s="24"/>
      <c r="R23" s="24"/>
      <c r="S23" s="24"/>
    </row>
    <row r="24" spans="1:19" s="12" customFormat="1" x14ac:dyDescent="0.25">
      <c r="A24" s="154"/>
      <c r="B24" s="154"/>
      <c r="C24" s="154"/>
      <c r="D24" s="190" t="s">
        <v>68</v>
      </c>
      <c r="E24" s="192" t="s">
        <v>69</v>
      </c>
      <c r="F24" s="53" t="s">
        <v>108</v>
      </c>
      <c r="G24" s="53">
        <v>10</v>
      </c>
      <c r="H24" s="30" t="s">
        <v>8</v>
      </c>
      <c r="I24" s="29" t="s">
        <v>70</v>
      </c>
      <c r="J24" s="118" t="s">
        <v>175</v>
      </c>
      <c r="K24" s="29" t="s">
        <v>293</v>
      </c>
      <c r="L24" s="29" t="s">
        <v>304</v>
      </c>
      <c r="M24" s="28" t="s">
        <v>93</v>
      </c>
      <c r="N24" s="53" t="s">
        <v>103</v>
      </c>
      <c r="O24" s="31" t="s">
        <v>23</v>
      </c>
      <c r="P24" s="31" t="s">
        <v>24</v>
      </c>
      <c r="Q24" s="42" t="s">
        <v>26</v>
      </c>
      <c r="R24" s="42"/>
      <c r="S24" s="42"/>
    </row>
    <row r="25" spans="1:19" s="12" customFormat="1" x14ac:dyDescent="0.25">
      <c r="A25" s="154"/>
      <c r="B25" s="154"/>
      <c r="C25" s="154"/>
      <c r="D25" s="190"/>
      <c r="E25" s="190"/>
      <c r="F25" s="53" t="s">
        <v>109</v>
      </c>
      <c r="G25" s="53">
        <v>20</v>
      </c>
      <c r="H25" s="30" t="s">
        <v>4</v>
      </c>
      <c r="I25" s="29" t="s">
        <v>72</v>
      </c>
      <c r="J25" s="118" t="s">
        <v>175</v>
      </c>
      <c r="K25" s="29" t="s">
        <v>294</v>
      </c>
      <c r="L25" s="29" t="s">
        <v>304</v>
      </c>
      <c r="M25" s="28" t="s">
        <v>95</v>
      </c>
      <c r="N25" s="53" t="s">
        <v>104</v>
      </c>
      <c r="O25" s="31" t="s">
        <v>11</v>
      </c>
      <c r="P25" s="31" t="s">
        <v>3</v>
      </c>
      <c r="Q25" s="42" t="s">
        <v>13</v>
      </c>
      <c r="R25" s="42"/>
      <c r="S25" s="42"/>
    </row>
    <row r="26" spans="1:19" s="12" customFormat="1" x14ac:dyDescent="0.25">
      <c r="A26" s="154"/>
      <c r="B26" s="154"/>
      <c r="C26" s="154"/>
      <c r="D26" s="190"/>
      <c r="E26" s="190"/>
      <c r="F26" s="53" t="s">
        <v>110</v>
      </c>
      <c r="G26" s="53">
        <v>30</v>
      </c>
      <c r="H26" s="30" t="s">
        <v>5</v>
      </c>
      <c r="I26" s="29" t="s">
        <v>73</v>
      </c>
      <c r="J26" s="118" t="s">
        <v>175</v>
      </c>
      <c r="K26" s="29" t="s">
        <v>295</v>
      </c>
      <c r="L26" s="29" t="s">
        <v>304</v>
      </c>
      <c r="M26" s="28" t="s">
        <v>97</v>
      </c>
      <c r="N26" s="53" t="s">
        <v>105</v>
      </c>
      <c r="O26" s="31" t="s">
        <v>14</v>
      </c>
      <c r="P26" s="31" t="s">
        <v>3</v>
      </c>
      <c r="Q26" s="42" t="s">
        <v>16</v>
      </c>
      <c r="R26" s="42"/>
      <c r="S26" s="42"/>
    </row>
    <row r="27" spans="1:19" s="12" customFormat="1" x14ac:dyDescent="0.25">
      <c r="A27" s="154"/>
      <c r="B27" s="154"/>
      <c r="C27" s="154"/>
      <c r="D27" s="190"/>
      <c r="E27" s="190"/>
      <c r="F27" s="53" t="s">
        <v>111</v>
      </c>
      <c r="G27" s="53">
        <v>40</v>
      </c>
      <c r="H27" s="30" t="s">
        <v>6</v>
      </c>
      <c r="I27" s="29" t="s">
        <v>74</v>
      </c>
      <c r="J27" s="118" t="s">
        <v>175</v>
      </c>
      <c r="K27" s="29" t="s">
        <v>296</v>
      </c>
      <c r="L27" s="29" t="s">
        <v>304</v>
      </c>
      <c r="M27" s="28" t="s">
        <v>99</v>
      </c>
      <c r="N27" s="53" t="s">
        <v>106</v>
      </c>
      <c r="O27" s="31" t="s">
        <v>17</v>
      </c>
      <c r="P27" s="31" t="s">
        <v>3</v>
      </c>
      <c r="Q27" s="42" t="s">
        <v>19</v>
      </c>
      <c r="R27" s="42"/>
      <c r="S27" s="42"/>
    </row>
    <row r="28" spans="1:19" s="12" customFormat="1" x14ac:dyDescent="0.25">
      <c r="A28" s="154"/>
      <c r="B28" s="154"/>
      <c r="C28" s="154"/>
      <c r="D28" s="190"/>
      <c r="E28" s="190"/>
      <c r="F28" s="53" t="s">
        <v>112</v>
      </c>
      <c r="G28" s="53">
        <v>50</v>
      </c>
      <c r="H28" s="30" t="s">
        <v>7</v>
      </c>
      <c r="I28" s="29" t="s">
        <v>75</v>
      </c>
      <c r="J28" s="118" t="s">
        <v>175</v>
      </c>
      <c r="K28" s="29" t="s">
        <v>297</v>
      </c>
      <c r="L28" s="29" t="s">
        <v>304</v>
      </c>
      <c r="M28" s="28" t="s">
        <v>101</v>
      </c>
      <c r="N28" s="53" t="s">
        <v>107</v>
      </c>
      <c r="O28" s="31" t="s">
        <v>20</v>
      </c>
      <c r="P28" s="31" t="s">
        <v>3</v>
      </c>
      <c r="Q28" s="42" t="s">
        <v>22</v>
      </c>
      <c r="R28" s="42"/>
      <c r="S28" s="42"/>
    </row>
    <row r="29" spans="1:19" s="46" customFormat="1" x14ac:dyDescent="0.25">
      <c r="A29" s="154"/>
      <c r="B29" s="154"/>
      <c r="C29" s="154"/>
      <c r="D29" s="190"/>
      <c r="E29" s="190"/>
      <c r="F29" s="47" t="s">
        <v>113</v>
      </c>
      <c r="G29" s="47">
        <v>100</v>
      </c>
      <c r="H29" s="47" t="s">
        <v>2</v>
      </c>
      <c r="I29" s="47" t="s">
        <v>76</v>
      </c>
      <c r="J29" s="118" t="s">
        <v>175</v>
      </c>
      <c r="K29" s="29" t="s">
        <v>298</v>
      </c>
      <c r="L29" s="29" t="s">
        <v>304</v>
      </c>
      <c r="M29" s="52" t="s">
        <v>178</v>
      </c>
      <c r="N29" s="53" t="s">
        <v>174</v>
      </c>
      <c r="O29" s="47" t="s">
        <v>120</v>
      </c>
      <c r="P29" s="47" t="s">
        <v>24</v>
      </c>
      <c r="Q29" s="47" t="s">
        <v>122</v>
      </c>
      <c r="R29" s="42"/>
      <c r="S29" s="42"/>
    </row>
    <row r="30" spans="1:19" s="46" customFormat="1" x14ac:dyDescent="0.25">
      <c r="A30" s="154"/>
      <c r="B30" s="154"/>
      <c r="C30" s="154"/>
      <c r="D30" s="191"/>
      <c r="E30" s="191"/>
      <c r="F30" s="47" t="s">
        <v>198</v>
      </c>
      <c r="G30" s="107"/>
      <c r="H30" s="107"/>
      <c r="I30" s="47" t="s">
        <v>183</v>
      </c>
      <c r="J30" s="47" t="s">
        <v>183</v>
      </c>
      <c r="K30" s="47" t="s">
        <v>290</v>
      </c>
      <c r="L30" s="47" t="s">
        <v>199</v>
      </c>
      <c r="M30" s="53" t="s">
        <v>184</v>
      </c>
      <c r="N30" s="108"/>
      <c r="O30" s="70" t="s">
        <v>185</v>
      </c>
      <c r="P30" s="70" t="s">
        <v>186</v>
      </c>
      <c r="Q30" s="70" t="s">
        <v>291</v>
      </c>
      <c r="R30" s="42"/>
      <c r="S30" s="42"/>
    </row>
    <row r="31" spans="1:19" s="12" customFormat="1" x14ac:dyDescent="0.25">
      <c r="A31" s="154"/>
      <c r="B31" s="154"/>
      <c r="C31" s="154"/>
      <c r="D31" s="13"/>
      <c r="E31" s="13"/>
      <c r="F31" s="13"/>
      <c r="G31" s="124"/>
      <c r="H31" s="18"/>
      <c r="I31" s="14"/>
      <c r="J31" s="15"/>
      <c r="K31" s="15"/>
      <c r="L31" s="15"/>
      <c r="M31" s="11"/>
      <c r="N31" s="11"/>
      <c r="O31" s="10"/>
      <c r="P31" s="10"/>
      <c r="Q31" s="10"/>
      <c r="R31" s="10"/>
      <c r="S31" s="10"/>
    </row>
    <row r="32" spans="1:19" x14ac:dyDescent="0.25">
      <c r="A32" s="154"/>
      <c r="B32" s="154"/>
      <c r="C32" s="154"/>
      <c r="D32" s="184" t="s">
        <v>68</v>
      </c>
      <c r="E32" s="184" t="s">
        <v>102</v>
      </c>
      <c r="F32" s="36" t="s">
        <v>114</v>
      </c>
      <c r="G32" s="123">
        <v>10</v>
      </c>
      <c r="H32" s="37" t="s">
        <v>8</v>
      </c>
      <c r="I32" s="172" t="s">
        <v>293</v>
      </c>
      <c r="J32" s="180"/>
      <c r="K32" s="180"/>
      <c r="L32" s="173"/>
      <c r="M32" s="172" t="s">
        <v>103</v>
      </c>
      <c r="N32" s="173"/>
      <c r="O32" s="38" t="s">
        <v>23</v>
      </c>
      <c r="P32" s="38" t="s">
        <v>24</v>
      </c>
      <c r="Q32" s="44" t="s">
        <v>26</v>
      </c>
      <c r="R32" s="44"/>
      <c r="S32" s="44"/>
    </row>
    <row r="33" spans="1:19" x14ac:dyDescent="0.25">
      <c r="A33" s="154"/>
      <c r="B33" s="154"/>
      <c r="C33" s="154"/>
      <c r="D33" s="185"/>
      <c r="E33" s="185"/>
      <c r="F33" s="36" t="s">
        <v>115</v>
      </c>
      <c r="G33" s="123">
        <v>20</v>
      </c>
      <c r="H33" s="37" t="s">
        <v>4</v>
      </c>
      <c r="I33" s="172" t="s">
        <v>294</v>
      </c>
      <c r="J33" s="180"/>
      <c r="K33" s="180"/>
      <c r="L33" s="173"/>
      <c r="M33" s="172" t="s">
        <v>104</v>
      </c>
      <c r="N33" s="173"/>
      <c r="O33" s="38" t="s">
        <v>11</v>
      </c>
      <c r="P33" s="38" t="s">
        <v>3</v>
      </c>
      <c r="Q33" s="44" t="s">
        <v>13</v>
      </c>
      <c r="R33" s="44"/>
      <c r="S33" s="44"/>
    </row>
    <row r="34" spans="1:19" x14ac:dyDescent="0.25">
      <c r="A34" s="154"/>
      <c r="B34" s="154"/>
      <c r="C34" s="154"/>
      <c r="D34" s="185"/>
      <c r="E34" s="185"/>
      <c r="F34" s="36" t="s">
        <v>116</v>
      </c>
      <c r="G34" s="123">
        <v>30</v>
      </c>
      <c r="H34" s="37" t="s">
        <v>5</v>
      </c>
      <c r="I34" s="172" t="s">
        <v>295</v>
      </c>
      <c r="J34" s="180"/>
      <c r="K34" s="180"/>
      <c r="L34" s="173"/>
      <c r="M34" s="172" t="s">
        <v>105</v>
      </c>
      <c r="N34" s="173"/>
      <c r="O34" s="38" t="s">
        <v>14</v>
      </c>
      <c r="P34" s="38" t="s">
        <v>3</v>
      </c>
      <c r="Q34" s="44" t="s">
        <v>16</v>
      </c>
      <c r="R34" s="44"/>
      <c r="S34" s="44"/>
    </row>
    <row r="35" spans="1:19" x14ac:dyDescent="0.25">
      <c r="A35" s="154"/>
      <c r="B35" s="154"/>
      <c r="C35" s="154"/>
      <c r="D35" s="185"/>
      <c r="E35" s="185"/>
      <c r="F35" s="36" t="s">
        <v>117</v>
      </c>
      <c r="G35" s="123">
        <v>40</v>
      </c>
      <c r="H35" s="37" t="s">
        <v>6</v>
      </c>
      <c r="I35" s="172" t="s">
        <v>296</v>
      </c>
      <c r="J35" s="180"/>
      <c r="K35" s="180"/>
      <c r="L35" s="173"/>
      <c r="M35" s="172" t="s">
        <v>106</v>
      </c>
      <c r="N35" s="173"/>
      <c r="O35" s="38" t="s">
        <v>17</v>
      </c>
      <c r="P35" s="38" t="s">
        <v>3</v>
      </c>
      <c r="Q35" s="44" t="s">
        <v>19</v>
      </c>
      <c r="R35" s="44"/>
      <c r="S35" s="44"/>
    </row>
    <row r="36" spans="1:19" x14ac:dyDescent="0.25">
      <c r="A36" s="154"/>
      <c r="B36" s="154"/>
      <c r="C36" s="154"/>
      <c r="D36" s="185"/>
      <c r="E36" s="185"/>
      <c r="F36" s="36" t="s">
        <v>118</v>
      </c>
      <c r="G36" s="123">
        <v>50</v>
      </c>
      <c r="H36" s="37" t="s">
        <v>7</v>
      </c>
      <c r="I36" s="172" t="s">
        <v>297</v>
      </c>
      <c r="J36" s="180"/>
      <c r="K36" s="180"/>
      <c r="L36" s="173"/>
      <c r="M36" s="172" t="s">
        <v>107</v>
      </c>
      <c r="N36" s="173"/>
      <c r="O36" s="38" t="s">
        <v>20</v>
      </c>
      <c r="P36" s="38" t="s">
        <v>3</v>
      </c>
      <c r="Q36" s="44" t="s">
        <v>22</v>
      </c>
      <c r="R36" s="44"/>
      <c r="S36" s="44"/>
    </row>
    <row r="37" spans="1:19" s="51" customFormat="1" x14ac:dyDescent="0.25">
      <c r="A37" s="154"/>
      <c r="B37" s="154"/>
      <c r="C37" s="154"/>
      <c r="D37" s="185"/>
      <c r="E37" s="185"/>
      <c r="F37" s="48" t="s">
        <v>119</v>
      </c>
      <c r="G37" s="48">
        <v>100</v>
      </c>
      <c r="H37" s="50" t="s">
        <v>2</v>
      </c>
      <c r="I37" s="172" t="s">
        <v>298</v>
      </c>
      <c r="J37" s="180"/>
      <c r="K37" s="180"/>
      <c r="L37" s="173"/>
      <c r="M37" s="172" t="s">
        <v>179</v>
      </c>
      <c r="N37" s="173"/>
      <c r="O37" s="49" t="s">
        <v>120</v>
      </c>
      <c r="P37" s="49" t="s">
        <v>24</v>
      </c>
      <c r="Q37" s="49" t="s">
        <v>122</v>
      </c>
      <c r="R37" s="44"/>
      <c r="S37" s="44"/>
    </row>
    <row r="38" spans="1:19" x14ac:dyDescent="0.25">
      <c r="A38" s="154"/>
      <c r="B38" s="154"/>
      <c r="C38" s="110"/>
      <c r="D38" s="13"/>
      <c r="E38" s="13"/>
      <c r="F38" s="13"/>
      <c r="G38" s="124"/>
      <c r="H38" s="17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x14ac:dyDescent="0.25">
      <c r="A39" s="154"/>
      <c r="B39" s="154"/>
      <c r="C39" s="154" t="s">
        <v>91</v>
      </c>
      <c r="D39" s="187" t="s">
        <v>66</v>
      </c>
      <c r="E39" s="187" t="s">
        <v>62</v>
      </c>
      <c r="F39" s="65" t="s">
        <v>2</v>
      </c>
      <c r="G39" s="65">
        <v>100</v>
      </c>
      <c r="H39" s="65" t="s">
        <v>2</v>
      </c>
      <c r="I39" s="32" t="s">
        <v>197</v>
      </c>
      <c r="J39" s="181"/>
      <c r="K39" s="182"/>
      <c r="L39" s="183"/>
      <c r="M39" s="32" t="s">
        <v>180</v>
      </c>
      <c r="N39" s="58" t="s">
        <v>196</v>
      </c>
      <c r="O39" s="32" t="s">
        <v>120</v>
      </c>
      <c r="P39" s="32" t="s">
        <v>24</v>
      </c>
      <c r="Q39" s="32" t="s">
        <v>122</v>
      </c>
      <c r="R39" s="193"/>
      <c r="S39" s="193" t="s">
        <v>164</v>
      </c>
    </row>
    <row r="40" spans="1:19" x14ac:dyDescent="0.25">
      <c r="A40" s="154"/>
      <c r="B40" s="154"/>
      <c r="C40" s="154"/>
      <c r="D40" s="188"/>
      <c r="E40" s="188"/>
      <c r="F40" s="65" t="s">
        <v>123</v>
      </c>
      <c r="G40" s="65" t="s">
        <v>146</v>
      </c>
      <c r="H40" s="65" t="s">
        <v>276</v>
      </c>
      <c r="I40" s="32" t="s">
        <v>79</v>
      </c>
      <c r="J40" s="32" t="s">
        <v>79</v>
      </c>
      <c r="K40" s="25" t="s">
        <v>145</v>
      </c>
      <c r="L40" s="32" t="s">
        <v>60</v>
      </c>
      <c r="M40" s="119"/>
      <c r="N40" s="69"/>
      <c r="O40" s="69"/>
      <c r="P40" s="69"/>
      <c r="Q40" s="69"/>
      <c r="R40" s="194"/>
      <c r="S40" s="194"/>
    </row>
    <row r="41" spans="1:19" x14ac:dyDescent="0.25">
      <c r="A41" s="154"/>
      <c r="B41" s="154"/>
      <c r="C41" s="154"/>
      <c r="D41" s="188"/>
      <c r="E41" s="188"/>
      <c r="F41" s="65" t="s">
        <v>124</v>
      </c>
      <c r="G41" s="65" t="s">
        <v>146</v>
      </c>
      <c r="H41" s="65" t="s">
        <v>276</v>
      </c>
      <c r="I41" s="32" t="s">
        <v>84</v>
      </c>
      <c r="J41" s="32" t="s">
        <v>79</v>
      </c>
      <c r="K41" s="25" t="s">
        <v>145</v>
      </c>
      <c r="L41" s="32" t="s">
        <v>61</v>
      </c>
      <c r="M41" s="119"/>
      <c r="N41" s="69"/>
      <c r="O41" s="69"/>
      <c r="P41" s="69"/>
      <c r="Q41" s="69"/>
      <c r="R41" s="194"/>
      <c r="S41" s="194"/>
    </row>
    <row r="42" spans="1:19" x14ac:dyDescent="0.25">
      <c r="A42" s="154"/>
      <c r="B42" s="154"/>
      <c r="C42" s="154"/>
      <c r="D42" s="188"/>
      <c r="E42" s="188"/>
      <c r="F42" s="65" t="s">
        <v>315</v>
      </c>
      <c r="G42" s="65">
        <v>10</v>
      </c>
      <c r="H42" s="65" t="s">
        <v>8</v>
      </c>
      <c r="I42" s="32" t="s">
        <v>136</v>
      </c>
      <c r="J42" s="32" t="s">
        <v>144</v>
      </c>
      <c r="K42" s="25" t="s">
        <v>305</v>
      </c>
      <c r="L42" s="45" t="s">
        <v>137</v>
      </c>
      <c r="M42" s="65" t="s">
        <v>168</v>
      </c>
      <c r="N42" s="65" t="s">
        <v>103</v>
      </c>
      <c r="O42" s="32" t="s">
        <v>23</v>
      </c>
      <c r="P42" s="32" t="s">
        <v>24</v>
      </c>
      <c r="Q42" s="32" t="s">
        <v>26</v>
      </c>
      <c r="R42" s="194"/>
      <c r="S42" s="194"/>
    </row>
    <row r="43" spans="1:19" x14ac:dyDescent="0.25">
      <c r="A43" s="154"/>
      <c r="B43" s="154"/>
      <c r="C43" s="154"/>
      <c r="D43" s="188"/>
      <c r="E43" s="188"/>
      <c r="F43" s="65" t="s">
        <v>316</v>
      </c>
      <c r="G43" s="65">
        <v>10</v>
      </c>
      <c r="H43" s="65" t="s">
        <v>8</v>
      </c>
      <c r="I43" s="32" t="s">
        <v>141</v>
      </c>
      <c r="J43" s="32" t="s">
        <v>144</v>
      </c>
      <c r="K43" s="25" t="s">
        <v>305</v>
      </c>
      <c r="L43" s="45" t="s">
        <v>138</v>
      </c>
      <c r="M43" s="65" t="s">
        <v>169</v>
      </c>
      <c r="N43" s="65" t="s">
        <v>103</v>
      </c>
      <c r="O43" s="32" t="s">
        <v>23</v>
      </c>
      <c r="P43" s="32" t="s">
        <v>24</v>
      </c>
      <c r="Q43" s="32" t="s">
        <v>26</v>
      </c>
      <c r="R43" s="194"/>
      <c r="S43" s="194"/>
    </row>
    <row r="44" spans="1:19" x14ac:dyDescent="0.25">
      <c r="A44" s="154"/>
      <c r="B44" s="154"/>
      <c r="C44" s="154"/>
      <c r="D44" s="188"/>
      <c r="E44" s="188"/>
      <c r="F44" s="65" t="s">
        <v>317</v>
      </c>
      <c r="G44" s="65">
        <v>10</v>
      </c>
      <c r="H44" s="65" t="s">
        <v>8</v>
      </c>
      <c r="I44" s="32" t="s">
        <v>142</v>
      </c>
      <c r="J44" s="32" t="s">
        <v>144</v>
      </c>
      <c r="K44" s="25" t="s">
        <v>305</v>
      </c>
      <c r="L44" s="45" t="s">
        <v>139</v>
      </c>
      <c r="M44" s="65" t="s">
        <v>170</v>
      </c>
      <c r="N44" s="65" t="s">
        <v>103</v>
      </c>
      <c r="O44" s="32" t="s">
        <v>23</v>
      </c>
      <c r="P44" s="32" t="s">
        <v>24</v>
      </c>
      <c r="Q44" s="32" t="s">
        <v>26</v>
      </c>
      <c r="R44" s="194"/>
      <c r="S44" s="194"/>
    </row>
    <row r="45" spans="1:19" x14ac:dyDescent="0.25">
      <c r="A45" s="154"/>
      <c r="B45" s="154"/>
      <c r="C45" s="154"/>
      <c r="D45" s="189"/>
      <c r="E45" s="189"/>
      <c r="F45" s="65" t="s">
        <v>318</v>
      </c>
      <c r="G45" s="65">
        <v>10</v>
      </c>
      <c r="H45" s="65" t="s">
        <v>8</v>
      </c>
      <c r="I45" s="32" t="s">
        <v>143</v>
      </c>
      <c r="J45" s="32" t="s">
        <v>144</v>
      </c>
      <c r="K45" s="25" t="s">
        <v>305</v>
      </c>
      <c r="L45" s="45" t="s">
        <v>140</v>
      </c>
      <c r="M45" s="65" t="s">
        <v>171</v>
      </c>
      <c r="N45" s="65" t="s">
        <v>103</v>
      </c>
      <c r="O45" s="32" t="s">
        <v>23</v>
      </c>
      <c r="P45" s="32" t="s">
        <v>24</v>
      </c>
      <c r="Q45" s="32" t="s">
        <v>26</v>
      </c>
      <c r="R45" s="195"/>
      <c r="S45" s="195"/>
    </row>
    <row r="46" spans="1:19" x14ac:dyDescent="0.25">
      <c r="A46" s="154"/>
      <c r="B46" s="154"/>
      <c r="C46" s="154"/>
      <c r="D46" s="33"/>
      <c r="E46" s="33"/>
      <c r="F46" s="13"/>
      <c r="G46" s="124"/>
      <c r="H46" s="13"/>
      <c r="I46" s="13"/>
      <c r="J46" s="13"/>
      <c r="K46" s="13"/>
      <c r="L46" s="13"/>
      <c r="M46" s="13"/>
      <c r="N46" s="124"/>
      <c r="O46" s="13"/>
      <c r="P46" s="13"/>
      <c r="Q46" s="13"/>
      <c r="R46" s="13"/>
      <c r="S46" s="13"/>
    </row>
    <row r="47" spans="1:19" x14ac:dyDescent="0.25">
      <c r="A47" s="154"/>
      <c r="B47" s="154"/>
      <c r="C47" s="154"/>
      <c r="D47" s="177" t="s">
        <v>66</v>
      </c>
      <c r="E47" s="177" t="s">
        <v>63</v>
      </c>
      <c r="F47" s="34" t="s">
        <v>319</v>
      </c>
      <c r="G47" s="34">
        <v>100</v>
      </c>
      <c r="H47" s="34" t="s">
        <v>2</v>
      </c>
      <c r="I47" s="34" t="s">
        <v>197</v>
      </c>
      <c r="J47" s="174"/>
      <c r="K47" s="175"/>
      <c r="L47" s="176"/>
      <c r="M47" s="34" t="s">
        <v>181</v>
      </c>
      <c r="N47" s="125" t="s">
        <v>196</v>
      </c>
      <c r="O47" s="34" t="s">
        <v>120</v>
      </c>
      <c r="P47" s="34" t="s">
        <v>24</v>
      </c>
      <c r="Q47" s="34" t="s">
        <v>122</v>
      </c>
      <c r="R47" s="193"/>
      <c r="S47" s="193" t="s">
        <v>165</v>
      </c>
    </row>
    <row r="48" spans="1:19" x14ac:dyDescent="0.25">
      <c r="A48" s="154"/>
      <c r="B48" s="154"/>
      <c r="C48" s="154"/>
      <c r="D48" s="178"/>
      <c r="E48" s="178"/>
      <c r="F48" s="34" t="s">
        <v>123</v>
      </c>
      <c r="G48" s="34" t="s">
        <v>146</v>
      </c>
      <c r="H48" s="34" t="s">
        <v>276</v>
      </c>
      <c r="I48" s="34" t="s">
        <v>78</v>
      </c>
      <c r="J48" s="34" t="s">
        <v>78</v>
      </c>
      <c r="K48" s="34" t="s">
        <v>145</v>
      </c>
      <c r="L48" s="34" t="s">
        <v>60</v>
      </c>
      <c r="M48" s="67"/>
      <c r="N48" s="132"/>
      <c r="O48" s="67"/>
      <c r="P48" s="67"/>
      <c r="Q48" s="67"/>
      <c r="R48" s="194"/>
      <c r="S48" s="194"/>
    </row>
    <row r="49" spans="1:19" x14ac:dyDescent="0.25">
      <c r="A49" s="154"/>
      <c r="B49" s="154"/>
      <c r="C49" s="154"/>
      <c r="D49" s="178"/>
      <c r="E49" s="178"/>
      <c r="F49" s="34" t="s">
        <v>124</v>
      </c>
      <c r="G49" s="34" t="s">
        <v>146</v>
      </c>
      <c r="H49" s="34" t="s">
        <v>276</v>
      </c>
      <c r="I49" s="34" t="s">
        <v>83</v>
      </c>
      <c r="J49" s="34" t="s">
        <v>83</v>
      </c>
      <c r="K49" s="34" t="s">
        <v>145</v>
      </c>
      <c r="L49" s="34" t="s">
        <v>61</v>
      </c>
      <c r="M49" s="67"/>
      <c r="N49" s="132"/>
      <c r="O49" s="67"/>
      <c r="P49" s="67"/>
      <c r="Q49" s="67"/>
      <c r="R49" s="194"/>
      <c r="S49" s="194"/>
    </row>
    <row r="50" spans="1:19" x14ac:dyDescent="0.25">
      <c r="A50" s="154"/>
      <c r="B50" s="154"/>
      <c r="C50" s="154"/>
      <c r="D50" s="178"/>
      <c r="E50" s="178"/>
      <c r="F50" s="34" t="s">
        <v>131</v>
      </c>
      <c r="G50" s="34">
        <v>20</v>
      </c>
      <c r="H50" s="34" t="s">
        <v>4</v>
      </c>
      <c r="I50" s="34" t="s">
        <v>132</v>
      </c>
      <c r="J50" s="34" t="s">
        <v>144</v>
      </c>
      <c r="K50" s="34" t="s">
        <v>305</v>
      </c>
      <c r="L50" s="34" t="s">
        <v>131</v>
      </c>
      <c r="M50" s="34" t="s">
        <v>152</v>
      </c>
      <c r="N50" s="133" t="s">
        <v>104</v>
      </c>
      <c r="O50" s="34" t="s">
        <v>11</v>
      </c>
      <c r="P50" s="34" t="s">
        <v>3</v>
      </c>
      <c r="Q50" s="34" t="s">
        <v>13</v>
      </c>
      <c r="R50" s="194"/>
      <c r="S50" s="194"/>
    </row>
    <row r="51" spans="1:19" x14ac:dyDescent="0.25">
      <c r="A51" s="154"/>
      <c r="B51" s="154"/>
      <c r="C51" s="154"/>
      <c r="D51" s="178"/>
      <c r="E51" s="178"/>
      <c r="F51" s="34" t="s">
        <v>149</v>
      </c>
      <c r="G51" s="34">
        <v>30</v>
      </c>
      <c r="H51" s="34" t="s">
        <v>5</v>
      </c>
      <c r="I51" s="34" t="s">
        <v>133</v>
      </c>
      <c r="J51" s="34" t="s">
        <v>144</v>
      </c>
      <c r="K51" s="34" t="s">
        <v>305</v>
      </c>
      <c r="L51" s="34" t="s">
        <v>149</v>
      </c>
      <c r="M51" s="34" t="s">
        <v>152</v>
      </c>
      <c r="N51" s="133" t="s">
        <v>105</v>
      </c>
      <c r="O51" s="34" t="s">
        <v>14</v>
      </c>
      <c r="P51" s="34" t="s">
        <v>3</v>
      </c>
      <c r="Q51" s="34" t="s">
        <v>16</v>
      </c>
      <c r="R51" s="194"/>
      <c r="S51" s="194"/>
    </row>
    <row r="52" spans="1:19" x14ac:dyDescent="0.25">
      <c r="A52" s="154"/>
      <c r="B52" s="154"/>
      <c r="C52" s="154"/>
      <c r="D52" s="178"/>
      <c r="E52" s="178"/>
      <c r="F52" s="34" t="s">
        <v>150</v>
      </c>
      <c r="G52" s="34">
        <v>40</v>
      </c>
      <c r="H52" s="34" t="s">
        <v>6</v>
      </c>
      <c r="I52" s="34" t="s">
        <v>134</v>
      </c>
      <c r="J52" s="34" t="s">
        <v>144</v>
      </c>
      <c r="K52" s="34" t="s">
        <v>305</v>
      </c>
      <c r="L52" s="34" t="s">
        <v>150</v>
      </c>
      <c r="M52" s="34" t="s">
        <v>152</v>
      </c>
      <c r="N52" s="133" t="s">
        <v>106</v>
      </c>
      <c r="O52" s="34" t="s">
        <v>17</v>
      </c>
      <c r="P52" s="34" t="s">
        <v>3</v>
      </c>
      <c r="Q52" s="34" t="s">
        <v>19</v>
      </c>
      <c r="R52" s="194"/>
      <c r="S52" s="194"/>
    </row>
    <row r="53" spans="1:19" x14ac:dyDescent="0.25">
      <c r="A53" s="154"/>
      <c r="B53" s="154"/>
      <c r="C53" s="154"/>
      <c r="D53" s="179"/>
      <c r="E53" s="179"/>
      <c r="F53" s="34" t="s">
        <v>151</v>
      </c>
      <c r="G53" s="34">
        <v>50</v>
      </c>
      <c r="H53" s="34" t="s">
        <v>7</v>
      </c>
      <c r="I53" s="34" t="s">
        <v>135</v>
      </c>
      <c r="J53" s="34" t="s">
        <v>144</v>
      </c>
      <c r="K53" s="34" t="s">
        <v>305</v>
      </c>
      <c r="L53" s="34" t="s">
        <v>151</v>
      </c>
      <c r="M53" s="34" t="s">
        <v>152</v>
      </c>
      <c r="N53" s="133" t="s">
        <v>320</v>
      </c>
      <c r="O53" s="34" t="s">
        <v>20</v>
      </c>
      <c r="P53" s="34" t="s">
        <v>3</v>
      </c>
      <c r="Q53" s="34" t="s">
        <v>22</v>
      </c>
      <c r="R53" s="195"/>
      <c r="S53" s="195"/>
    </row>
    <row r="54" spans="1:19" x14ac:dyDescent="0.25">
      <c r="A54" s="154"/>
      <c r="B54" s="154"/>
      <c r="C54" s="154"/>
      <c r="D54" s="13"/>
      <c r="E54" s="13"/>
      <c r="F54" s="13"/>
      <c r="G54" s="124"/>
      <c r="H54" s="13"/>
      <c r="I54" s="13"/>
      <c r="J54" s="13"/>
      <c r="K54" s="13"/>
      <c r="L54" s="13"/>
      <c r="M54" s="13"/>
      <c r="N54" s="124"/>
      <c r="O54" s="13"/>
      <c r="P54" s="13"/>
      <c r="Q54" s="13"/>
      <c r="R54" s="13"/>
      <c r="S54" s="13"/>
    </row>
    <row r="55" spans="1:19" ht="15" customHeight="1" x14ac:dyDescent="0.25">
      <c r="A55" s="154"/>
      <c r="B55" s="154"/>
      <c r="C55" s="154"/>
      <c r="D55" s="184" t="s">
        <v>66</v>
      </c>
      <c r="E55" s="184" t="s">
        <v>64</v>
      </c>
      <c r="F55" s="73" t="s">
        <v>319</v>
      </c>
      <c r="G55" s="73">
        <v>100</v>
      </c>
      <c r="H55" s="66" t="s">
        <v>2</v>
      </c>
      <c r="I55" s="37" t="s">
        <v>197</v>
      </c>
      <c r="J55" s="131"/>
      <c r="K55" s="131"/>
      <c r="L55" s="131"/>
      <c r="M55" s="35" t="s">
        <v>182</v>
      </c>
      <c r="N55" s="126" t="s">
        <v>196</v>
      </c>
      <c r="O55" s="35" t="s">
        <v>120</v>
      </c>
      <c r="P55" s="35" t="s">
        <v>24</v>
      </c>
      <c r="Q55" s="35" t="s">
        <v>122</v>
      </c>
      <c r="R55" s="193" t="s">
        <v>167</v>
      </c>
      <c r="S55" s="193" t="s">
        <v>166</v>
      </c>
    </row>
    <row r="56" spans="1:19" x14ac:dyDescent="0.25">
      <c r="A56" s="154"/>
      <c r="B56" s="154"/>
      <c r="C56" s="154"/>
      <c r="D56" s="185"/>
      <c r="E56" s="185"/>
      <c r="F56" s="73" t="s">
        <v>153</v>
      </c>
      <c r="G56" s="73" t="s">
        <v>146</v>
      </c>
      <c r="H56" s="40" t="s">
        <v>276</v>
      </c>
      <c r="I56" s="40" t="s">
        <v>80</v>
      </c>
      <c r="J56" s="35" t="s">
        <v>80</v>
      </c>
      <c r="K56" s="73" t="s">
        <v>145</v>
      </c>
      <c r="L56" s="41" t="s">
        <v>60</v>
      </c>
      <c r="M56" s="129"/>
      <c r="N56" s="134"/>
      <c r="O56" s="130"/>
      <c r="P56" s="130"/>
      <c r="Q56" s="130"/>
      <c r="R56" s="194"/>
      <c r="S56" s="194"/>
    </row>
    <row r="57" spans="1:19" x14ac:dyDescent="0.25">
      <c r="A57" s="154"/>
      <c r="B57" s="154"/>
      <c r="C57" s="154"/>
      <c r="D57" s="185"/>
      <c r="E57" s="185"/>
      <c r="F57" s="73" t="s">
        <v>154</v>
      </c>
      <c r="G57" s="73" t="s">
        <v>146</v>
      </c>
      <c r="H57" s="40" t="s">
        <v>276</v>
      </c>
      <c r="I57" s="40" t="s">
        <v>85</v>
      </c>
      <c r="J57" s="35" t="s">
        <v>80</v>
      </c>
      <c r="K57" s="73" t="s">
        <v>145</v>
      </c>
      <c r="L57" s="41" t="s">
        <v>61</v>
      </c>
      <c r="M57" s="129"/>
      <c r="N57" s="134"/>
      <c r="O57" s="130"/>
      <c r="P57" s="130"/>
      <c r="Q57" s="130"/>
      <c r="R57" s="194"/>
      <c r="S57" s="194"/>
    </row>
    <row r="58" spans="1:19" x14ac:dyDescent="0.25">
      <c r="A58" s="154"/>
      <c r="B58" s="154"/>
      <c r="C58" s="154"/>
      <c r="D58" s="185"/>
      <c r="E58" s="185"/>
      <c r="F58" s="73" t="s">
        <v>155</v>
      </c>
      <c r="G58" s="73">
        <v>20</v>
      </c>
      <c r="H58" s="66" t="s">
        <v>4</v>
      </c>
      <c r="I58" s="40" t="s">
        <v>136</v>
      </c>
      <c r="J58" s="35" t="s">
        <v>144</v>
      </c>
      <c r="K58" s="73" t="s">
        <v>305</v>
      </c>
      <c r="L58" s="73" t="s">
        <v>155</v>
      </c>
      <c r="M58" s="73" t="s">
        <v>152</v>
      </c>
      <c r="N58" s="73" t="s">
        <v>104</v>
      </c>
      <c r="O58" s="35" t="s">
        <v>11</v>
      </c>
      <c r="P58" s="35" t="s">
        <v>3</v>
      </c>
      <c r="Q58" s="35" t="s">
        <v>13</v>
      </c>
      <c r="R58" s="194"/>
      <c r="S58" s="194"/>
    </row>
    <row r="59" spans="1:19" x14ac:dyDescent="0.25">
      <c r="A59" s="154"/>
      <c r="B59" s="154"/>
      <c r="C59" s="154"/>
      <c r="D59" s="185"/>
      <c r="E59" s="185"/>
      <c r="F59" s="73" t="s">
        <v>156</v>
      </c>
      <c r="G59" s="73">
        <v>30</v>
      </c>
      <c r="H59" s="66" t="s">
        <v>5</v>
      </c>
      <c r="I59" s="40" t="s">
        <v>141</v>
      </c>
      <c r="J59" s="35" t="s">
        <v>144</v>
      </c>
      <c r="K59" s="73" t="s">
        <v>305</v>
      </c>
      <c r="L59" s="73" t="s">
        <v>156</v>
      </c>
      <c r="M59" s="73" t="s">
        <v>152</v>
      </c>
      <c r="N59" s="73" t="s">
        <v>105</v>
      </c>
      <c r="O59" s="35" t="s">
        <v>14</v>
      </c>
      <c r="P59" s="35" t="s">
        <v>3</v>
      </c>
      <c r="Q59" s="35" t="s">
        <v>16</v>
      </c>
      <c r="R59" s="194"/>
      <c r="S59" s="194"/>
    </row>
    <row r="60" spans="1:19" x14ac:dyDescent="0.25">
      <c r="A60" s="154"/>
      <c r="B60" s="154"/>
      <c r="C60" s="154"/>
      <c r="D60" s="185"/>
      <c r="E60" s="185"/>
      <c r="F60" s="73" t="s">
        <v>157</v>
      </c>
      <c r="G60" s="73">
        <v>40</v>
      </c>
      <c r="H60" s="66" t="s">
        <v>6</v>
      </c>
      <c r="I60" s="40" t="s">
        <v>142</v>
      </c>
      <c r="J60" s="35" t="s">
        <v>144</v>
      </c>
      <c r="K60" s="73" t="s">
        <v>305</v>
      </c>
      <c r="L60" s="73" t="s">
        <v>157</v>
      </c>
      <c r="M60" s="73" t="s">
        <v>152</v>
      </c>
      <c r="N60" s="73" t="s">
        <v>106</v>
      </c>
      <c r="O60" s="35" t="s">
        <v>17</v>
      </c>
      <c r="P60" s="35" t="s">
        <v>3</v>
      </c>
      <c r="Q60" s="35" t="s">
        <v>19</v>
      </c>
      <c r="R60" s="194"/>
      <c r="S60" s="194"/>
    </row>
    <row r="61" spans="1:19" x14ac:dyDescent="0.25">
      <c r="A61" s="154"/>
      <c r="B61" s="154"/>
      <c r="C61" s="154"/>
      <c r="D61" s="186"/>
      <c r="E61" s="186"/>
      <c r="F61" s="73" t="s">
        <v>158</v>
      </c>
      <c r="G61" s="73">
        <v>50</v>
      </c>
      <c r="H61" s="66" t="s">
        <v>7</v>
      </c>
      <c r="I61" s="40" t="s">
        <v>143</v>
      </c>
      <c r="J61" s="35" t="s">
        <v>144</v>
      </c>
      <c r="K61" s="73" t="s">
        <v>305</v>
      </c>
      <c r="L61" s="73" t="s">
        <v>158</v>
      </c>
      <c r="M61" s="73" t="s">
        <v>152</v>
      </c>
      <c r="N61" s="73" t="s">
        <v>320</v>
      </c>
      <c r="O61" s="35" t="s">
        <v>20</v>
      </c>
      <c r="P61" s="35" t="s">
        <v>3</v>
      </c>
      <c r="Q61" s="35" t="s">
        <v>22</v>
      </c>
      <c r="R61" s="195"/>
      <c r="S61" s="195"/>
    </row>
    <row r="62" spans="1:19" x14ac:dyDescent="0.25">
      <c r="A62" s="154"/>
      <c r="B62" s="154"/>
      <c r="C62" s="154"/>
      <c r="D62" s="17"/>
      <c r="E62" s="17"/>
      <c r="F62" s="17"/>
      <c r="G62" s="17"/>
      <c r="H62" s="18"/>
      <c r="I62" s="18"/>
      <c r="J62" s="39"/>
      <c r="K62" s="39"/>
      <c r="L62" s="39"/>
      <c r="M62" s="11"/>
      <c r="N62" s="11"/>
      <c r="O62" s="10"/>
      <c r="P62" s="10"/>
      <c r="Q62" s="10"/>
      <c r="R62" s="10"/>
      <c r="S62" s="10"/>
    </row>
  </sheetData>
  <sheetProtection sheet="1" formatCells="0" formatColumns="0" formatRows="0" insertColumns="0" insertRows="0" insertHyperlinks="0" deleteColumns="0" deleteRows="0" sort="0" autoFilter="0" pivotTables="0"/>
  <mergeCells count="45">
    <mergeCell ref="S2:S7"/>
    <mergeCell ref="S9:S14"/>
    <mergeCell ref="E16:E22"/>
    <mergeCell ref="D55:D61"/>
    <mergeCell ref="E47:E53"/>
    <mergeCell ref="E55:E61"/>
    <mergeCell ref="R2:R7"/>
    <mergeCell ref="R9:R14"/>
    <mergeCell ref="S39:S45"/>
    <mergeCell ref="M32:N32"/>
    <mergeCell ref="M33:N33"/>
    <mergeCell ref="M34:N34"/>
    <mergeCell ref="S55:S61"/>
    <mergeCell ref="R47:R53"/>
    <mergeCell ref="S47:S53"/>
    <mergeCell ref="R55:R61"/>
    <mergeCell ref="R39:R45"/>
    <mergeCell ref="M37:N37"/>
    <mergeCell ref="A1:A62"/>
    <mergeCell ref="B1:B62"/>
    <mergeCell ref="D32:D37"/>
    <mergeCell ref="E32:E37"/>
    <mergeCell ref="D2:D7"/>
    <mergeCell ref="E2:E7"/>
    <mergeCell ref="E9:E14"/>
    <mergeCell ref="D9:D14"/>
    <mergeCell ref="D39:D45"/>
    <mergeCell ref="E39:E45"/>
    <mergeCell ref="C2:C14"/>
    <mergeCell ref="C16:C37"/>
    <mergeCell ref="D16:D22"/>
    <mergeCell ref="D24:D30"/>
    <mergeCell ref="C39:C62"/>
    <mergeCell ref="E24:E30"/>
    <mergeCell ref="M35:N35"/>
    <mergeCell ref="M36:N36"/>
    <mergeCell ref="J47:L47"/>
    <mergeCell ref="D47:D53"/>
    <mergeCell ref="I32:L32"/>
    <mergeCell ref="I33:L33"/>
    <mergeCell ref="I34:L34"/>
    <mergeCell ref="I35:L35"/>
    <mergeCell ref="I36:L36"/>
    <mergeCell ref="J39:L39"/>
    <mergeCell ref="I37:L37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D1DB-A190-4BC1-8AAF-3C2FAF8F1442}">
  <dimension ref="A1:Q19"/>
  <sheetViews>
    <sheetView zoomScale="80" zoomScaleNormal="80" workbookViewId="0">
      <selection activeCell="M29" sqref="M29"/>
    </sheetView>
  </sheetViews>
  <sheetFormatPr defaultRowHeight="15" x14ac:dyDescent="0.25"/>
  <cols>
    <col min="1" max="1" width="5.140625" bestFit="1" customWidth="1"/>
    <col min="3" max="3" width="8.140625" customWidth="1"/>
    <col min="4" max="4" width="26.42578125" bestFit="1" customWidth="1"/>
    <col min="5" max="5" width="30.7109375" style="2" bestFit="1" customWidth="1"/>
    <col min="6" max="6" width="6.85546875" style="2" customWidth="1"/>
    <col min="7" max="7" width="14.28515625" style="2" customWidth="1"/>
    <col min="8" max="8" width="9.7109375" style="2" customWidth="1"/>
    <col min="9" max="9" width="12.42578125" customWidth="1"/>
    <col min="10" max="10" width="22.85546875" bestFit="1" customWidth="1"/>
    <col min="11" max="11" width="16.7109375" bestFit="1" customWidth="1"/>
    <col min="12" max="12" width="16.7109375" customWidth="1"/>
    <col min="13" max="14" width="17" customWidth="1"/>
    <col min="15" max="15" width="15.85546875" bestFit="1" customWidth="1"/>
    <col min="16" max="17" width="28.42578125" bestFit="1" customWidth="1"/>
  </cols>
  <sheetData>
    <row r="1" spans="1:17" s="3" customFormat="1" ht="38.25" customHeight="1" x14ac:dyDescent="0.25">
      <c r="A1" s="151" t="s">
        <v>56</v>
      </c>
      <c r="B1" s="151" t="s">
        <v>232</v>
      </c>
      <c r="C1" s="9" t="s">
        <v>58</v>
      </c>
      <c r="D1" s="9" t="s">
        <v>65</v>
      </c>
      <c r="E1" s="9" t="s">
        <v>237</v>
      </c>
      <c r="F1" s="16" t="s">
        <v>206</v>
      </c>
      <c r="G1" s="9" t="s">
        <v>1</v>
      </c>
      <c r="H1" s="9" t="s">
        <v>71</v>
      </c>
      <c r="I1" s="16" t="s">
        <v>89</v>
      </c>
      <c r="J1" s="16" t="s">
        <v>125</v>
      </c>
      <c r="K1" s="9" t="s">
        <v>67</v>
      </c>
      <c r="L1" s="9" t="s">
        <v>172</v>
      </c>
      <c r="M1" s="9" t="s">
        <v>9</v>
      </c>
      <c r="N1" s="9" t="s">
        <v>239</v>
      </c>
      <c r="O1" s="9" t="s">
        <v>0</v>
      </c>
      <c r="P1" s="9" t="s">
        <v>54</v>
      </c>
      <c r="Q1" s="9" t="s">
        <v>205</v>
      </c>
    </row>
    <row r="2" spans="1:17" ht="15" customHeight="1" x14ac:dyDescent="0.25">
      <c r="A2" s="152"/>
      <c r="B2" s="152"/>
      <c r="C2" s="177" t="s">
        <v>66</v>
      </c>
      <c r="D2" s="177" t="s">
        <v>189</v>
      </c>
      <c r="E2" s="34" t="s">
        <v>392</v>
      </c>
      <c r="F2" s="34">
        <v>90</v>
      </c>
      <c r="G2" s="34" t="s">
        <v>2</v>
      </c>
      <c r="H2" s="34" t="s">
        <v>216</v>
      </c>
      <c r="I2" s="59"/>
      <c r="J2" s="59"/>
      <c r="K2" s="34" t="s">
        <v>195</v>
      </c>
      <c r="L2" s="34" t="s">
        <v>194</v>
      </c>
      <c r="M2" s="34" t="s">
        <v>48</v>
      </c>
      <c r="N2" s="34" t="s">
        <v>240</v>
      </c>
      <c r="O2" s="34" t="s">
        <v>35</v>
      </c>
      <c r="P2" s="34" t="s">
        <v>50</v>
      </c>
      <c r="Q2" s="34" t="s">
        <v>49</v>
      </c>
    </row>
    <row r="3" spans="1:17" ht="15" customHeight="1" x14ac:dyDescent="0.25">
      <c r="A3" s="152"/>
      <c r="B3" s="152"/>
      <c r="C3" s="178"/>
      <c r="D3" s="178"/>
      <c r="E3" s="34" t="s">
        <v>388</v>
      </c>
      <c r="F3" s="34">
        <v>10</v>
      </c>
      <c r="G3" s="34" t="s">
        <v>5</v>
      </c>
      <c r="H3" s="34" t="s">
        <v>134</v>
      </c>
      <c r="I3" s="34" t="s">
        <v>382</v>
      </c>
      <c r="J3" s="34" t="s">
        <v>203</v>
      </c>
      <c r="K3" s="34" t="s">
        <v>152</v>
      </c>
      <c r="L3" s="34" t="s">
        <v>207</v>
      </c>
      <c r="M3" s="34" t="s">
        <v>42</v>
      </c>
      <c r="N3" s="34" t="s">
        <v>241</v>
      </c>
      <c r="O3" s="34" t="s">
        <v>3</v>
      </c>
      <c r="P3" s="34" t="s">
        <v>44</v>
      </c>
      <c r="Q3" s="34" t="s">
        <v>43</v>
      </c>
    </row>
    <row r="4" spans="1:17" s="12" customFormat="1" ht="15" customHeight="1" x14ac:dyDescent="0.25">
      <c r="A4" s="152"/>
      <c r="B4" s="152"/>
      <c r="C4" s="178"/>
      <c r="D4" s="178"/>
      <c r="E4" s="34" t="s">
        <v>389</v>
      </c>
      <c r="F4" s="34">
        <v>10</v>
      </c>
      <c r="G4" s="34" t="s">
        <v>5</v>
      </c>
      <c r="H4" s="34" t="s">
        <v>135</v>
      </c>
      <c r="I4" s="34" t="s">
        <v>382</v>
      </c>
      <c r="J4" s="34" t="s">
        <v>211</v>
      </c>
      <c r="K4" s="34" t="s">
        <v>152</v>
      </c>
      <c r="L4" s="34" t="s">
        <v>207</v>
      </c>
      <c r="M4" s="34" t="s">
        <v>42</v>
      </c>
      <c r="N4" s="34" t="s">
        <v>241</v>
      </c>
      <c r="O4" s="34" t="s">
        <v>3</v>
      </c>
      <c r="P4" s="34" t="s">
        <v>44</v>
      </c>
      <c r="Q4" s="34" t="s">
        <v>43</v>
      </c>
    </row>
    <row r="5" spans="1:17" s="12" customFormat="1" ht="15" customHeight="1" x14ac:dyDescent="0.25">
      <c r="A5" s="152"/>
      <c r="B5" s="152"/>
      <c r="C5" s="178"/>
      <c r="D5" s="178"/>
      <c r="E5" s="34" t="s">
        <v>231</v>
      </c>
      <c r="F5" s="34">
        <v>10</v>
      </c>
      <c r="G5" s="34" t="s">
        <v>5</v>
      </c>
      <c r="H5" s="34" t="s">
        <v>82</v>
      </c>
      <c r="I5" s="34" t="s">
        <v>70</v>
      </c>
      <c r="J5" s="34" t="s">
        <v>204</v>
      </c>
      <c r="K5" s="34" t="s">
        <v>207</v>
      </c>
      <c r="L5" s="60"/>
      <c r="M5" s="34" t="s">
        <v>42</v>
      </c>
      <c r="N5" s="34" t="s">
        <v>241</v>
      </c>
      <c r="O5" s="34" t="s">
        <v>3</v>
      </c>
      <c r="P5" s="34" t="s">
        <v>44</v>
      </c>
      <c r="Q5" s="34" t="s">
        <v>43</v>
      </c>
    </row>
    <row r="6" spans="1:17" s="12" customFormat="1" ht="15" customHeight="1" x14ac:dyDescent="0.25">
      <c r="A6" s="152"/>
      <c r="B6" s="152"/>
      <c r="C6" s="179"/>
      <c r="D6" s="179"/>
      <c r="E6" s="34" t="s">
        <v>231</v>
      </c>
      <c r="F6" s="34">
        <v>90</v>
      </c>
      <c r="G6" s="34" t="s">
        <v>2</v>
      </c>
      <c r="H6" s="34" t="s">
        <v>82</v>
      </c>
      <c r="I6" s="34" t="s">
        <v>220</v>
      </c>
      <c r="J6" s="34" t="s">
        <v>204</v>
      </c>
      <c r="K6" s="34" t="s">
        <v>230</v>
      </c>
      <c r="L6" s="60"/>
      <c r="M6" s="34" t="s">
        <v>48</v>
      </c>
      <c r="N6" s="34" t="s">
        <v>240</v>
      </c>
      <c r="O6" s="34" t="s">
        <v>35</v>
      </c>
      <c r="P6" s="34" t="s">
        <v>50</v>
      </c>
      <c r="Q6" s="34" t="s">
        <v>49</v>
      </c>
    </row>
    <row r="7" spans="1:17" s="12" customFormat="1" x14ac:dyDescent="0.25">
      <c r="A7" s="152"/>
      <c r="B7" s="152"/>
      <c r="C7" s="13"/>
      <c r="D7" s="13"/>
      <c r="E7" s="15"/>
      <c r="F7" s="13"/>
      <c r="G7" s="17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s="12" customFormat="1" x14ac:dyDescent="0.25">
      <c r="A8" s="152"/>
      <c r="B8" s="152"/>
      <c r="C8" s="184" t="s">
        <v>66</v>
      </c>
      <c r="D8" s="184" t="s">
        <v>190</v>
      </c>
      <c r="E8" s="54" t="s">
        <v>392</v>
      </c>
      <c r="F8" s="66">
        <v>100</v>
      </c>
      <c r="G8" s="66" t="s">
        <v>2</v>
      </c>
      <c r="H8" s="54" t="s">
        <v>193</v>
      </c>
      <c r="I8" s="62"/>
      <c r="J8" s="62"/>
      <c r="K8" s="54" t="s">
        <v>228</v>
      </c>
      <c r="L8" s="54" t="s">
        <v>227</v>
      </c>
      <c r="M8" s="61" t="s">
        <v>221</v>
      </c>
      <c r="N8" s="66" t="s">
        <v>248</v>
      </c>
      <c r="O8" s="61" t="s">
        <v>35</v>
      </c>
      <c r="P8" s="61" t="s">
        <v>223</v>
      </c>
      <c r="Q8" s="61" t="s">
        <v>222</v>
      </c>
    </row>
    <row r="9" spans="1:17" s="12" customFormat="1" x14ac:dyDescent="0.25">
      <c r="A9" s="152"/>
      <c r="B9" s="152"/>
      <c r="C9" s="185"/>
      <c r="D9" s="185"/>
      <c r="E9" s="61" t="s">
        <v>390</v>
      </c>
      <c r="F9" s="66">
        <v>20</v>
      </c>
      <c r="G9" s="66" t="s">
        <v>4</v>
      </c>
      <c r="H9" s="61" t="s">
        <v>132</v>
      </c>
      <c r="I9" s="73" t="s">
        <v>382</v>
      </c>
      <c r="J9" s="54" t="s">
        <v>218</v>
      </c>
      <c r="K9" s="54" t="s">
        <v>152</v>
      </c>
      <c r="L9" s="73" t="s">
        <v>208</v>
      </c>
      <c r="M9" s="61" t="s">
        <v>45</v>
      </c>
      <c r="N9" s="66" t="s">
        <v>249</v>
      </c>
      <c r="O9" s="61" t="s">
        <v>35</v>
      </c>
      <c r="P9" s="61" t="s">
        <v>47</v>
      </c>
      <c r="Q9" s="61" t="s">
        <v>46</v>
      </c>
    </row>
    <row r="10" spans="1:17" s="12" customFormat="1" x14ac:dyDescent="0.25">
      <c r="A10" s="152"/>
      <c r="B10" s="152"/>
      <c r="C10" s="185"/>
      <c r="D10" s="185"/>
      <c r="E10" s="73" t="s">
        <v>391</v>
      </c>
      <c r="F10" s="66">
        <v>20</v>
      </c>
      <c r="G10" s="66" t="s">
        <v>4</v>
      </c>
      <c r="H10" s="61" t="s">
        <v>133</v>
      </c>
      <c r="I10" s="73" t="s">
        <v>382</v>
      </c>
      <c r="J10" s="61" t="s">
        <v>219</v>
      </c>
      <c r="K10" s="54" t="s">
        <v>152</v>
      </c>
      <c r="L10" s="73" t="s">
        <v>208</v>
      </c>
      <c r="M10" s="61" t="s">
        <v>45</v>
      </c>
      <c r="N10" s="68" t="s">
        <v>249</v>
      </c>
      <c r="O10" s="61" t="s">
        <v>35</v>
      </c>
      <c r="P10" s="61" t="s">
        <v>47</v>
      </c>
      <c r="Q10" s="61" t="s">
        <v>46</v>
      </c>
    </row>
    <row r="11" spans="1:17" s="12" customFormat="1" x14ac:dyDescent="0.25">
      <c r="A11" s="152"/>
      <c r="B11" s="152"/>
      <c r="C11" s="185"/>
      <c r="D11" s="185"/>
      <c r="E11" s="61" t="s">
        <v>231</v>
      </c>
      <c r="F11" s="66">
        <v>20</v>
      </c>
      <c r="G11" s="66" t="s">
        <v>4</v>
      </c>
      <c r="H11" s="61" t="s">
        <v>217</v>
      </c>
      <c r="I11" s="54" t="s">
        <v>209</v>
      </c>
      <c r="J11" s="61" t="s">
        <v>204</v>
      </c>
      <c r="K11" s="54" t="s">
        <v>208</v>
      </c>
      <c r="L11" s="62"/>
      <c r="M11" s="61" t="s">
        <v>45</v>
      </c>
      <c r="N11" s="68" t="s">
        <v>249</v>
      </c>
      <c r="O11" s="61" t="s">
        <v>35</v>
      </c>
      <c r="P11" s="61" t="s">
        <v>47</v>
      </c>
      <c r="Q11" s="61" t="s">
        <v>46</v>
      </c>
    </row>
    <row r="12" spans="1:17" s="12" customFormat="1" x14ac:dyDescent="0.25">
      <c r="A12" s="152"/>
      <c r="B12" s="152"/>
      <c r="C12" s="186"/>
      <c r="D12" s="186"/>
      <c r="E12" s="68" t="s">
        <v>231</v>
      </c>
      <c r="F12" s="66">
        <v>100</v>
      </c>
      <c r="G12" s="66" t="s">
        <v>2</v>
      </c>
      <c r="H12" s="61" t="s">
        <v>217</v>
      </c>
      <c r="I12" s="54" t="s">
        <v>210</v>
      </c>
      <c r="J12" s="73" t="s">
        <v>204</v>
      </c>
      <c r="K12" s="54" t="s">
        <v>383</v>
      </c>
      <c r="L12" s="62"/>
      <c r="M12" s="73" t="s">
        <v>221</v>
      </c>
      <c r="N12" s="73" t="s">
        <v>248</v>
      </c>
      <c r="O12" s="73" t="s">
        <v>35</v>
      </c>
      <c r="P12" s="73" t="s">
        <v>223</v>
      </c>
      <c r="Q12" s="73" t="s">
        <v>222</v>
      </c>
    </row>
    <row r="13" spans="1:17" s="12" customFormat="1" x14ac:dyDescent="0.25">
      <c r="A13" s="152"/>
      <c r="B13" s="152"/>
      <c r="C13" s="13"/>
      <c r="D13" s="13"/>
      <c r="E13" s="13"/>
      <c r="F13" s="13"/>
      <c r="G13" s="18"/>
      <c r="H13" s="14"/>
      <c r="I13" s="15"/>
      <c r="J13" s="15"/>
      <c r="K13" s="11"/>
      <c r="L13" s="11"/>
      <c r="M13" s="10"/>
      <c r="N13" s="10"/>
      <c r="O13" s="10"/>
      <c r="P13" s="10"/>
      <c r="Q13" s="10"/>
    </row>
    <row r="14" spans="1:17" s="12" customFormat="1" x14ac:dyDescent="0.25">
      <c r="A14" s="152"/>
      <c r="B14" s="152"/>
      <c r="C14" s="187" t="s">
        <v>68</v>
      </c>
      <c r="D14" s="187" t="s">
        <v>191</v>
      </c>
      <c r="E14" s="25" t="s">
        <v>192</v>
      </c>
      <c r="F14" s="25" t="s">
        <v>55</v>
      </c>
      <c r="G14" s="25" t="s">
        <v>55</v>
      </c>
      <c r="H14" s="25" t="s">
        <v>183</v>
      </c>
      <c r="I14" s="25" t="s">
        <v>183</v>
      </c>
      <c r="J14" s="25" t="s">
        <v>69</v>
      </c>
      <c r="K14" s="25" t="s">
        <v>242</v>
      </c>
      <c r="L14" s="25" t="s">
        <v>55</v>
      </c>
      <c r="M14" s="25" t="s">
        <v>185</v>
      </c>
      <c r="N14" s="25" t="s">
        <v>243</v>
      </c>
      <c r="O14" s="25" t="s">
        <v>186</v>
      </c>
      <c r="P14" s="25" t="s">
        <v>244</v>
      </c>
      <c r="Q14" s="25" t="s">
        <v>187</v>
      </c>
    </row>
    <row r="15" spans="1:17" s="12" customFormat="1" x14ac:dyDescent="0.25">
      <c r="A15" s="152"/>
      <c r="B15" s="152"/>
      <c r="C15" s="188"/>
      <c r="D15" s="188"/>
      <c r="E15" s="25" t="s">
        <v>385</v>
      </c>
      <c r="F15" s="25">
        <v>10</v>
      </c>
      <c r="G15" s="25" t="s">
        <v>5</v>
      </c>
      <c r="H15" s="25" t="s">
        <v>70</v>
      </c>
      <c r="I15" s="25" t="s">
        <v>82</v>
      </c>
      <c r="J15" s="25" t="s">
        <v>189</v>
      </c>
      <c r="K15" s="25" t="s">
        <v>207</v>
      </c>
      <c r="L15" s="25" t="s">
        <v>55</v>
      </c>
      <c r="M15" s="25" t="s">
        <v>42</v>
      </c>
      <c r="N15" s="25" t="s">
        <v>245</v>
      </c>
      <c r="O15" s="25" t="s">
        <v>3</v>
      </c>
      <c r="P15" s="25" t="s">
        <v>44</v>
      </c>
      <c r="Q15" s="25" t="s">
        <v>43</v>
      </c>
    </row>
    <row r="16" spans="1:17" s="12" customFormat="1" x14ac:dyDescent="0.25">
      <c r="A16" s="152"/>
      <c r="B16" s="152"/>
      <c r="C16" s="188"/>
      <c r="D16" s="188"/>
      <c r="E16" s="25" t="s">
        <v>384</v>
      </c>
      <c r="F16" s="25">
        <v>90</v>
      </c>
      <c r="G16" s="25" t="s">
        <v>2</v>
      </c>
      <c r="H16" s="25" t="s">
        <v>220</v>
      </c>
      <c r="I16" s="25" t="s">
        <v>82</v>
      </c>
      <c r="J16" s="25" t="s">
        <v>189</v>
      </c>
      <c r="K16" s="25" t="s">
        <v>195</v>
      </c>
      <c r="L16" s="25" t="s">
        <v>55</v>
      </c>
      <c r="M16" s="25" t="s">
        <v>48</v>
      </c>
      <c r="N16" s="25" t="s">
        <v>240</v>
      </c>
      <c r="O16" s="25" t="s">
        <v>35</v>
      </c>
      <c r="P16" s="25" t="s">
        <v>50</v>
      </c>
      <c r="Q16" s="25" t="s">
        <v>49</v>
      </c>
    </row>
    <row r="17" spans="1:17" s="12" customFormat="1" x14ac:dyDescent="0.25">
      <c r="A17" s="152"/>
      <c r="B17" s="152"/>
      <c r="C17" s="188"/>
      <c r="D17" s="188"/>
      <c r="E17" s="25" t="s">
        <v>386</v>
      </c>
      <c r="F17" s="25">
        <v>20</v>
      </c>
      <c r="G17" s="25" t="s">
        <v>4</v>
      </c>
      <c r="H17" s="25" t="s">
        <v>209</v>
      </c>
      <c r="I17" s="25" t="s">
        <v>217</v>
      </c>
      <c r="J17" s="25" t="s">
        <v>190</v>
      </c>
      <c r="K17" s="25" t="s">
        <v>208</v>
      </c>
      <c r="L17" s="25" t="s">
        <v>55</v>
      </c>
      <c r="M17" s="25" t="s">
        <v>45</v>
      </c>
      <c r="N17" s="25" t="s">
        <v>246</v>
      </c>
      <c r="O17" s="25" t="s">
        <v>35</v>
      </c>
      <c r="P17" s="25" t="s">
        <v>47</v>
      </c>
      <c r="Q17" s="25" t="s">
        <v>46</v>
      </c>
    </row>
    <row r="18" spans="1:17" s="12" customFormat="1" x14ac:dyDescent="0.25">
      <c r="A18" s="152"/>
      <c r="B18" s="152"/>
      <c r="C18" s="189"/>
      <c r="D18" s="189"/>
      <c r="E18" s="25" t="s">
        <v>387</v>
      </c>
      <c r="F18" s="25">
        <v>100</v>
      </c>
      <c r="G18" s="25" t="s">
        <v>2</v>
      </c>
      <c r="H18" s="25" t="s">
        <v>210</v>
      </c>
      <c r="I18" s="25" t="s">
        <v>217</v>
      </c>
      <c r="J18" s="25" t="s">
        <v>190</v>
      </c>
      <c r="K18" s="25" t="s">
        <v>229</v>
      </c>
      <c r="L18" s="25" t="s">
        <v>55</v>
      </c>
      <c r="M18" s="25" t="s">
        <v>221</v>
      </c>
      <c r="N18" s="25" t="s">
        <v>247</v>
      </c>
      <c r="O18" s="25" t="s">
        <v>35</v>
      </c>
      <c r="P18" s="25" t="s">
        <v>223</v>
      </c>
      <c r="Q18" s="25" t="s">
        <v>222</v>
      </c>
    </row>
    <row r="19" spans="1:17" s="12" customFormat="1" x14ac:dyDescent="0.25">
      <c r="A19" s="153"/>
      <c r="B19" s="153"/>
      <c r="C19" s="20"/>
      <c r="D19" s="20"/>
      <c r="E19" s="20"/>
      <c r="F19" s="20"/>
      <c r="G19" s="23"/>
      <c r="H19" s="21"/>
      <c r="I19" s="19"/>
      <c r="J19" s="19"/>
      <c r="K19" s="22"/>
      <c r="L19" s="22"/>
      <c r="M19" s="24"/>
      <c r="N19" s="24"/>
      <c r="O19" s="24"/>
      <c r="P19" s="24"/>
      <c r="Q19" s="24"/>
    </row>
  </sheetData>
  <sheetProtection sheet="1" formatCells="0" formatColumns="0" formatRows="0" insertColumns="0" insertRows="0" insertHyperlinks="0" deleteColumns="0" deleteRows="0" sort="0" autoFilter="0" pivotTables="0"/>
  <mergeCells count="8">
    <mergeCell ref="D2:D6"/>
    <mergeCell ref="C2:C6"/>
    <mergeCell ref="C8:C12"/>
    <mergeCell ref="D8:D12"/>
    <mergeCell ref="A1:A19"/>
    <mergeCell ref="B1:B19"/>
    <mergeCell ref="D14:D18"/>
    <mergeCell ref="C14:C18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EDE4-9C02-42CE-A8D5-22DB525FF7B2}">
  <dimension ref="A1:K15"/>
  <sheetViews>
    <sheetView workbookViewId="0">
      <selection activeCell="F25" sqref="F25"/>
    </sheetView>
  </sheetViews>
  <sheetFormatPr defaultRowHeight="15" x14ac:dyDescent="0.25"/>
  <cols>
    <col min="1" max="1" width="5.140625" bestFit="1" customWidth="1"/>
    <col min="3" max="3" width="10.140625" style="3" customWidth="1"/>
    <col min="4" max="4" width="25.5703125" style="2" bestFit="1" customWidth="1"/>
    <col min="5" max="5" width="10.28515625" style="2" customWidth="1"/>
    <col min="6" max="6" width="23.7109375" bestFit="1" customWidth="1"/>
    <col min="7" max="7" width="16.7109375" bestFit="1" customWidth="1"/>
    <col min="8" max="8" width="16.7109375" customWidth="1"/>
    <col min="9" max="9" width="17" customWidth="1"/>
    <col min="10" max="10" width="14.85546875" customWidth="1"/>
    <col min="11" max="11" width="29.85546875" customWidth="1"/>
  </cols>
  <sheetData>
    <row r="1" spans="1:11" s="3" customFormat="1" ht="38.25" customHeight="1" x14ac:dyDescent="0.25">
      <c r="A1" s="151" t="s">
        <v>393</v>
      </c>
      <c r="B1" s="151" t="s">
        <v>57</v>
      </c>
      <c r="C1" s="9" t="s">
        <v>58</v>
      </c>
      <c r="D1" s="9" t="s">
        <v>65</v>
      </c>
      <c r="E1" s="9" t="s">
        <v>71</v>
      </c>
      <c r="F1" s="16" t="s">
        <v>125</v>
      </c>
      <c r="G1" s="9" t="s">
        <v>67</v>
      </c>
      <c r="H1" s="9" t="s">
        <v>172</v>
      </c>
      <c r="I1" s="9" t="s">
        <v>9</v>
      </c>
      <c r="J1" s="9" t="s">
        <v>0</v>
      </c>
      <c r="K1" s="9" t="s">
        <v>54</v>
      </c>
    </row>
    <row r="2" spans="1:11" s="12" customFormat="1" x14ac:dyDescent="0.25">
      <c r="A2" s="152"/>
      <c r="B2" s="152"/>
      <c r="C2" s="40" t="s">
        <v>68</v>
      </c>
      <c r="D2" s="40" t="s">
        <v>395</v>
      </c>
      <c r="E2" s="56" t="s">
        <v>301</v>
      </c>
      <c r="F2" s="56" t="s">
        <v>88</v>
      </c>
      <c r="G2" s="56" t="s">
        <v>397</v>
      </c>
      <c r="H2" s="56" t="s">
        <v>55</v>
      </c>
      <c r="I2" s="56" t="s">
        <v>233</v>
      </c>
      <c r="J2" s="56" t="s">
        <v>186</v>
      </c>
      <c r="K2" s="73" t="s">
        <v>289</v>
      </c>
    </row>
    <row r="3" spans="1:11" s="12" customFormat="1" x14ac:dyDescent="0.25">
      <c r="A3" s="152"/>
      <c r="B3" s="152"/>
      <c r="C3" s="40" t="s">
        <v>68</v>
      </c>
      <c r="D3" s="40" t="s">
        <v>395</v>
      </c>
      <c r="E3" s="56" t="s">
        <v>82</v>
      </c>
      <c r="F3" s="56" t="s">
        <v>312</v>
      </c>
      <c r="G3" s="56" t="s">
        <v>398</v>
      </c>
      <c r="H3" s="56" t="s">
        <v>55</v>
      </c>
      <c r="I3" s="56" t="s">
        <v>279</v>
      </c>
      <c r="J3" s="73" t="s">
        <v>35</v>
      </c>
      <c r="K3" s="73" t="s">
        <v>282</v>
      </c>
    </row>
    <row r="4" spans="1:11" s="12" customFormat="1" x14ac:dyDescent="0.25">
      <c r="A4" s="152"/>
      <c r="B4" s="153"/>
      <c r="C4" s="40" t="s">
        <v>394</v>
      </c>
      <c r="D4" s="40" t="s">
        <v>312</v>
      </c>
      <c r="E4" s="56" t="s">
        <v>396</v>
      </c>
      <c r="F4" s="56" t="s">
        <v>395</v>
      </c>
      <c r="G4" s="56" t="s">
        <v>399</v>
      </c>
      <c r="H4" s="56" t="s">
        <v>398</v>
      </c>
      <c r="I4" s="56" t="s">
        <v>279</v>
      </c>
      <c r="J4" s="73" t="s">
        <v>35</v>
      </c>
      <c r="K4" s="73" t="s">
        <v>282</v>
      </c>
    </row>
    <row r="5" spans="1:11" s="12" customFormat="1" x14ac:dyDescent="0.25">
      <c r="A5" s="152"/>
      <c r="B5" s="3"/>
      <c r="C5" s="2"/>
      <c r="D5" s="2"/>
      <c r="E5"/>
      <c r="F5"/>
      <c r="G5"/>
      <c r="H5"/>
      <c r="I5"/>
      <c r="J5"/>
    </row>
    <row r="6" spans="1:11" s="12" customFormat="1" x14ac:dyDescent="0.25">
      <c r="A6" s="152"/>
      <c r="B6" s="3"/>
      <c r="C6" s="2"/>
      <c r="D6" s="2"/>
      <c r="E6"/>
      <c r="F6"/>
      <c r="G6"/>
      <c r="H6"/>
      <c r="I6"/>
      <c r="J6"/>
    </row>
    <row r="7" spans="1:11" s="12" customFormat="1" x14ac:dyDescent="0.25">
      <c r="A7" s="153"/>
      <c r="B7" s="3"/>
      <c r="C7" s="2"/>
      <c r="D7" s="2"/>
      <c r="E7"/>
      <c r="F7"/>
      <c r="G7"/>
      <c r="H7"/>
      <c r="I7"/>
      <c r="J7"/>
    </row>
    <row r="8" spans="1:11" s="12" customFormat="1" x14ac:dyDescent="0.25">
      <c r="A8" s="3"/>
      <c r="B8" s="2"/>
      <c r="C8" s="2"/>
      <c r="D8"/>
      <c r="E8"/>
      <c r="F8"/>
      <c r="G8"/>
      <c r="H8"/>
      <c r="I8"/>
    </row>
    <row r="9" spans="1:11" s="12" customFormat="1" x14ac:dyDescent="0.25">
      <c r="A9" s="3"/>
      <c r="B9" s="2"/>
      <c r="C9" s="2"/>
      <c r="D9"/>
      <c r="E9"/>
      <c r="F9"/>
      <c r="G9"/>
      <c r="H9"/>
      <c r="I9"/>
    </row>
    <row r="10" spans="1:11" s="12" customFormat="1" x14ac:dyDescent="0.25">
      <c r="A10" s="3"/>
      <c r="B10" s="2"/>
      <c r="C10" s="2"/>
      <c r="D10"/>
      <c r="E10"/>
      <c r="F10"/>
      <c r="G10"/>
      <c r="H10"/>
      <c r="I10"/>
    </row>
    <row r="11" spans="1:11" s="12" customFormat="1" x14ac:dyDescent="0.25">
      <c r="A11" s="3"/>
      <c r="B11" s="2"/>
      <c r="C11" s="2"/>
      <c r="D11"/>
      <c r="E11"/>
      <c r="F11"/>
      <c r="G11"/>
    </row>
    <row r="12" spans="1:11" s="12" customFormat="1" x14ac:dyDescent="0.25">
      <c r="A12" s="3"/>
      <c r="B12" s="2"/>
      <c r="C12" s="2"/>
      <c r="D12"/>
      <c r="E12"/>
      <c r="F12"/>
      <c r="G12"/>
    </row>
    <row r="13" spans="1:11" s="12" customFormat="1" x14ac:dyDescent="0.25">
      <c r="A13" s="3"/>
      <c r="B13" s="2"/>
      <c r="C13" s="2"/>
      <c r="D13"/>
      <c r="E13"/>
      <c r="F13"/>
      <c r="G13"/>
    </row>
    <row r="14" spans="1:11" s="46" customFormat="1" x14ac:dyDescent="0.25">
      <c r="A14" s="3"/>
      <c r="B14" s="2"/>
      <c r="C14" s="2"/>
      <c r="D14"/>
      <c r="E14"/>
      <c r="F14"/>
      <c r="G14"/>
    </row>
    <row r="15" spans="1:11" s="12" customFormat="1" x14ac:dyDescent="0.25">
      <c r="A15" s="3"/>
      <c r="B15" s="2"/>
      <c r="C15" s="2"/>
      <c r="D15"/>
      <c r="E15"/>
      <c r="F15"/>
      <c r="G15"/>
      <c r="H15"/>
      <c r="I15"/>
    </row>
  </sheetData>
  <sheetProtection sheet="1" formatCells="0" formatColumns="0" formatRows="0" insertColumns="0" insertRows="0" insertHyperlinks="0" deleteColumns="0" deleteRows="0" sort="0" autoFilter="0" pivotTables="0"/>
  <mergeCells count="2">
    <mergeCell ref="B1:B4"/>
    <mergeCell ref="A1:A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4D56-97A1-430E-926A-3D68FC76961C}">
  <dimension ref="A1:G30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5703125" style="121" bestFit="1" customWidth="1"/>
    <col min="2" max="2" width="7.5703125" style="121" bestFit="1" customWidth="1"/>
    <col min="3" max="3" width="16" style="2" bestFit="1" customWidth="1"/>
    <col min="4" max="4" width="7.5703125" style="3" bestFit="1" customWidth="1"/>
    <col min="5" max="5" width="13.85546875" style="2" bestFit="1" customWidth="1"/>
    <col min="6" max="6" width="9" style="2" bestFit="1" customWidth="1"/>
    <col min="7" max="7" width="51" style="2" bestFit="1" customWidth="1"/>
    <col min="8" max="8" width="4.28515625" customWidth="1"/>
  </cols>
  <sheetData>
    <row r="1" spans="1:7" s="138" customFormat="1" ht="30" customHeight="1" x14ac:dyDescent="0.25">
      <c r="A1" s="136" t="s">
        <v>311</v>
      </c>
      <c r="B1" s="136" t="s">
        <v>306</v>
      </c>
      <c r="C1" s="137" t="s">
        <v>274</v>
      </c>
      <c r="D1" s="136" t="s">
        <v>306</v>
      </c>
      <c r="E1" s="136" t="s">
        <v>67</v>
      </c>
      <c r="F1" s="136" t="s">
        <v>357</v>
      </c>
      <c r="G1" s="137" t="s">
        <v>275</v>
      </c>
    </row>
    <row r="2" spans="1:7" s="12" customFormat="1" ht="114.75" x14ac:dyDescent="0.25">
      <c r="A2" s="139" t="s">
        <v>307</v>
      </c>
      <c r="B2" s="139">
        <v>20</v>
      </c>
      <c r="C2" s="139" t="s">
        <v>308</v>
      </c>
      <c r="D2" s="139">
        <v>30</v>
      </c>
      <c r="E2" s="139" t="s">
        <v>323</v>
      </c>
      <c r="F2" s="139" t="s">
        <v>346</v>
      </c>
      <c r="G2" s="140" t="s">
        <v>326</v>
      </c>
    </row>
    <row r="3" spans="1:7" s="12" customFormat="1" ht="114.75" x14ac:dyDescent="0.25">
      <c r="A3" s="139" t="s">
        <v>151</v>
      </c>
      <c r="B3" s="139">
        <v>50</v>
      </c>
      <c r="C3" s="139" t="s">
        <v>157</v>
      </c>
      <c r="D3" s="139">
        <v>40</v>
      </c>
      <c r="E3" s="139" t="s">
        <v>327</v>
      </c>
      <c r="F3" s="139" t="s">
        <v>346</v>
      </c>
      <c r="G3" s="140" t="s">
        <v>328</v>
      </c>
    </row>
    <row r="4" spans="1:7" s="3" customFormat="1" ht="119.25" customHeight="1" x14ac:dyDescent="0.25">
      <c r="A4" s="139" t="s">
        <v>309</v>
      </c>
      <c r="B4" s="139">
        <v>30</v>
      </c>
      <c r="C4" s="139" t="s">
        <v>158</v>
      </c>
      <c r="D4" s="139">
        <v>50</v>
      </c>
      <c r="E4" s="139" t="s">
        <v>333</v>
      </c>
      <c r="F4" s="139" t="s">
        <v>346</v>
      </c>
      <c r="G4" s="140" t="s">
        <v>334</v>
      </c>
    </row>
    <row r="5" spans="1:7" s="121" customFormat="1" ht="114.75" x14ac:dyDescent="0.25">
      <c r="A5" s="139" t="s">
        <v>150</v>
      </c>
      <c r="B5" s="139">
        <v>40</v>
      </c>
      <c r="C5" s="139" t="s">
        <v>310</v>
      </c>
      <c r="D5" s="139">
        <v>20</v>
      </c>
      <c r="E5" s="139" t="s">
        <v>335</v>
      </c>
      <c r="F5" s="139" t="s">
        <v>346</v>
      </c>
      <c r="G5" s="140" t="s">
        <v>336</v>
      </c>
    </row>
    <row r="6" spans="1:7" s="121" customFormat="1" ht="120.75" customHeight="1" x14ac:dyDescent="0.25">
      <c r="A6" s="139" t="s">
        <v>307</v>
      </c>
      <c r="B6" s="139">
        <v>20</v>
      </c>
      <c r="C6" s="139" t="s">
        <v>137</v>
      </c>
      <c r="D6" s="139">
        <v>10</v>
      </c>
      <c r="E6" s="139" t="s">
        <v>168</v>
      </c>
      <c r="F6" s="139" t="s">
        <v>346</v>
      </c>
      <c r="G6" s="140" t="s">
        <v>337</v>
      </c>
    </row>
    <row r="7" spans="1:7" s="121" customFormat="1" ht="120" customHeight="1" x14ac:dyDescent="0.25">
      <c r="A7" s="139" t="s">
        <v>309</v>
      </c>
      <c r="B7" s="139">
        <v>30</v>
      </c>
      <c r="C7" s="139" t="s">
        <v>138</v>
      </c>
      <c r="D7" s="139">
        <v>10</v>
      </c>
      <c r="E7" s="139" t="s">
        <v>169</v>
      </c>
      <c r="F7" s="139" t="s">
        <v>346</v>
      </c>
      <c r="G7" s="140" t="s">
        <v>338</v>
      </c>
    </row>
    <row r="8" spans="1:7" s="121" customFormat="1" ht="114.75" x14ac:dyDescent="0.25">
      <c r="A8" s="139" t="s">
        <v>150</v>
      </c>
      <c r="B8" s="139">
        <v>40</v>
      </c>
      <c r="C8" s="139" t="s">
        <v>139</v>
      </c>
      <c r="D8" s="139">
        <v>10</v>
      </c>
      <c r="E8" s="139" t="s">
        <v>170</v>
      </c>
      <c r="F8" s="139" t="s">
        <v>346</v>
      </c>
      <c r="G8" s="140" t="s">
        <v>339</v>
      </c>
    </row>
    <row r="9" spans="1:7" s="121" customFormat="1" ht="114.75" x14ac:dyDescent="0.25">
      <c r="A9" s="139" t="s">
        <v>151</v>
      </c>
      <c r="B9" s="139">
        <v>50</v>
      </c>
      <c r="C9" s="139" t="s">
        <v>140</v>
      </c>
      <c r="D9" s="139">
        <v>10</v>
      </c>
      <c r="E9" s="139" t="s">
        <v>171</v>
      </c>
      <c r="F9" s="139" t="s">
        <v>346</v>
      </c>
      <c r="G9" s="140" t="s">
        <v>340</v>
      </c>
    </row>
    <row r="10" spans="1:7" s="121" customFormat="1" ht="114.75" x14ac:dyDescent="0.25">
      <c r="A10" s="139" t="s">
        <v>137</v>
      </c>
      <c r="B10" s="141">
        <v>10</v>
      </c>
      <c r="C10" s="139" t="s">
        <v>308</v>
      </c>
      <c r="D10" s="62">
        <v>30</v>
      </c>
      <c r="E10" s="139" t="s">
        <v>323</v>
      </c>
      <c r="F10" s="139" t="s">
        <v>346</v>
      </c>
      <c r="G10" s="140" t="s">
        <v>341</v>
      </c>
    </row>
    <row r="11" spans="1:7" s="12" customFormat="1" ht="114.75" x14ac:dyDescent="0.25">
      <c r="A11" s="139" t="s">
        <v>138</v>
      </c>
      <c r="B11" s="141">
        <v>10</v>
      </c>
      <c r="C11" s="139" t="s">
        <v>157</v>
      </c>
      <c r="D11" s="62">
        <v>40</v>
      </c>
      <c r="E11" s="139" t="s">
        <v>327</v>
      </c>
      <c r="F11" s="139" t="s">
        <v>346</v>
      </c>
      <c r="G11" s="140" t="s">
        <v>342</v>
      </c>
    </row>
    <row r="12" spans="1:7" ht="120.75" customHeight="1" x14ac:dyDescent="0.25">
      <c r="A12" s="139" t="s">
        <v>139</v>
      </c>
      <c r="B12" s="141">
        <v>10</v>
      </c>
      <c r="C12" s="139" t="s">
        <v>158</v>
      </c>
      <c r="D12" s="62">
        <v>50</v>
      </c>
      <c r="E12" s="139" t="s">
        <v>333</v>
      </c>
      <c r="F12" s="139" t="s">
        <v>346</v>
      </c>
      <c r="G12" s="140" t="s">
        <v>343</v>
      </c>
    </row>
    <row r="13" spans="1:7" ht="114.75" x14ac:dyDescent="0.25">
      <c r="A13" s="139" t="s">
        <v>140</v>
      </c>
      <c r="B13" s="141">
        <v>10</v>
      </c>
      <c r="C13" s="139" t="s">
        <v>310</v>
      </c>
      <c r="D13" s="62">
        <v>20</v>
      </c>
      <c r="E13" s="139" t="s">
        <v>335</v>
      </c>
      <c r="F13" s="139" t="s">
        <v>346</v>
      </c>
      <c r="G13" s="140" t="s">
        <v>344</v>
      </c>
    </row>
    <row r="14" spans="1:7" ht="114.75" x14ac:dyDescent="0.25">
      <c r="A14" s="143" t="s">
        <v>137</v>
      </c>
      <c r="B14" s="143">
        <v>10</v>
      </c>
      <c r="C14" s="143" t="s">
        <v>322</v>
      </c>
      <c r="D14" s="105">
        <v>10</v>
      </c>
      <c r="E14" s="143" t="s">
        <v>348</v>
      </c>
      <c r="F14" s="143" t="s">
        <v>347</v>
      </c>
      <c r="G14" s="144" t="s">
        <v>349</v>
      </c>
    </row>
    <row r="15" spans="1:7" ht="114.75" x14ac:dyDescent="0.25">
      <c r="A15" s="143" t="s">
        <v>138</v>
      </c>
      <c r="B15" s="143">
        <v>10</v>
      </c>
      <c r="C15" s="143" t="s">
        <v>219</v>
      </c>
      <c r="D15" s="105">
        <v>20</v>
      </c>
      <c r="E15" s="143" t="s">
        <v>350</v>
      </c>
      <c r="F15" s="143" t="s">
        <v>347</v>
      </c>
      <c r="G15" s="144" t="s">
        <v>351</v>
      </c>
    </row>
    <row r="16" spans="1:7" ht="114.75" x14ac:dyDescent="0.25">
      <c r="A16" s="143" t="s">
        <v>139</v>
      </c>
      <c r="B16" s="143">
        <v>10</v>
      </c>
      <c r="C16" s="143" t="s">
        <v>352</v>
      </c>
      <c r="D16" s="105">
        <v>10</v>
      </c>
      <c r="E16" s="143" t="s">
        <v>353</v>
      </c>
      <c r="F16" s="143" t="s">
        <v>347</v>
      </c>
      <c r="G16" s="144" t="s">
        <v>355</v>
      </c>
    </row>
    <row r="17" spans="1:7" ht="114.75" x14ac:dyDescent="0.25">
      <c r="A17" s="143" t="s">
        <v>140</v>
      </c>
      <c r="B17" s="143">
        <v>10</v>
      </c>
      <c r="C17" s="143" t="s">
        <v>218</v>
      </c>
      <c r="D17" s="105">
        <v>20</v>
      </c>
      <c r="E17" s="143" t="s">
        <v>354</v>
      </c>
      <c r="F17" s="143" t="s">
        <v>347</v>
      </c>
      <c r="G17" s="144" t="s">
        <v>356</v>
      </c>
    </row>
    <row r="18" spans="1:7" s="12" customFormat="1" ht="114.75" x14ac:dyDescent="0.25">
      <c r="A18" s="43" t="s">
        <v>309</v>
      </c>
      <c r="B18" s="25">
        <v>30</v>
      </c>
      <c r="C18" s="25" t="s">
        <v>312</v>
      </c>
      <c r="D18" s="25" t="s">
        <v>55</v>
      </c>
      <c r="E18" s="25" t="s">
        <v>313</v>
      </c>
      <c r="F18" s="25" t="s">
        <v>57</v>
      </c>
      <c r="G18" s="142" t="s">
        <v>360</v>
      </c>
    </row>
    <row r="19" spans="1:7" s="12" customFormat="1" ht="114.75" x14ac:dyDescent="0.25">
      <c r="A19" s="43" t="s">
        <v>150</v>
      </c>
      <c r="B19" s="25">
        <v>40</v>
      </c>
      <c r="C19" s="25" t="s">
        <v>312</v>
      </c>
      <c r="D19" s="25" t="s">
        <v>55</v>
      </c>
      <c r="E19" s="25" t="s">
        <v>313</v>
      </c>
      <c r="F19" s="25" t="s">
        <v>57</v>
      </c>
      <c r="G19" s="142" t="s">
        <v>358</v>
      </c>
    </row>
    <row r="20" spans="1:7" s="12" customFormat="1" ht="114.75" x14ac:dyDescent="0.25">
      <c r="A20" s="43" t="s">
        <v>151</v>
      </c>
      <c r="B20" s="25">
        <v>50</v>
      </c>
      <c r="C20" s="25" t="s">
        <v>312</v>
      </c>
      <c r="D20" s="25" t="s">
        <v>55</v>
      </c>
      <c r="E20" s="25" t="s">
        <v>313</v>
      </c>
      <c r="F20" s="25" t="s">
        <v>57</v>
      </c>
      <c r="G20" s="142" t="s">
        <v>359</v>
      </c>
    </row>
    <row r="21" spans="1:7" s="12" customFormat="1" ht="114.75" x14ac:dyDescent="0.25">
      <c r="A21" s="43" t="s">
        <v>307</v>
      </c>
      <c r="B21" s="25">
        <v>20</v>
      </c>
      <c r="C21" s="25" t="s">
        <v>312</v>
      </c>
      <c r="D21" s="25" t="s">
        <v>55</v>
      </c>
      <c r="E21" s="25" t="s">
        <v>313</v>
      </c>
      <c r="F21" s="25" t="s">
        <v>57</v>
      </c>
      <c r="G21" s="142" t="s">
        <v>361</v>
      </c>
    </row>
    <row r="22" spans="1:7" s="12" customFormat="1" ht="89.25" x14ac:dyDescent="0.25">
      <c r="A22" s="43" t="s">
        <v>308</v>
      </c>
      <c r="B22" s="25">
        <v>30</v>
      </c>
      <c r="C22" s="25" t="s">
        <v>312</v>
      </c>
      <c r="D22" s="25" t="s">
        <v>55</v>
      </c>
      <c r="E22" s="25" t="s">
        <v>313</v>
      </c>
      <c r="F22" s="25" t="s">
        <v>57</v>
      </c>
      <c r="G22" s="142" t="s">
        <v>329</v>
      </c>
    </row>
    <row r="23" spans="1:7" s="12" customFormat="1" ht="114.75" x14ac:dyDescent="0.25">
      <c r="A23" s="43" t="s">
        <v>157</v>
      </c>
      <c r="B23" s="25">
        <v>40</v>
      </c>
      <c r="C23" s="25" t="s">
        <v>312</v>
      </c>
      <c r="D23" s="25" t="s">
        <v>55</v>
      </c>
      <c r="E23" s="25" t="s">
        <v>313</v>
      </c>
      <c r="F23" s="25" t="s">
        <v>57</v>
      </c>
      <c r="G23" s="142" t="s">
        <v>358</v>
      </c>
    </row>
    <row r="24" spans="1:7" s="12" customFormat="1" ht="89.25" x14ac:dyDescent="0.25">
      <c r="A24" s="43" t="s">
        <v>158</v>
      </c>
      <c r="B24" s="25">
        <v>50</v>
      </c>
      <c r="C24" s="25" t="s">
        <v>312</v>
      </c>
      <c r="D24" s="25" t="s">
        <v>55</v>
      </c>
      <c r="E24" s="25" t="s">
        <v>313</v>
      </c>
      <c r="F24" s="25" t="s">
        <v>57</v>
      </c>
      <c r="G24" s="142" t="s">
        <v>329</v>
      </c>
    </row>
    <row r="25" spans="1:7" s="12" customFormat="1" ht="89.25" x14ac:dyDescent="0.25">
      <c r="A25" s="43" t="s">
        <v>310</v>
      </c>
      <c r="B25" s="25">
        <v>20</v>
      </c>
      <c r="C25" s="25" t="s">
        <v>312</v>
      </c>
      <c r="D25" s="25" t="s">
        <v>55</v>
      </c>
      <c r="E25" s="25" t="s">
        <v>313</v>
      </c>
      <c r="F25" s="25" t="s">
        <v>57</v>
      </c>
      <c r="G25" s="142" t="s">
        <v>329</v>
      </c>
    </row>
    <row r="26" spans="1:7" s="12" customFormat="1" ht="89.25" x14ac:dyDescent="0.25">
      <c r="A26" s="43" t="s">
        <v>137</v>
      </c>
      <c r="B26" s="25">
        <v>10</v>
      </c>
      <c r="C26" s="25" t="s">
        <v>312</v>
      </c>
      <c r="D26" s="25" t="s">
        <v>55</v>
      </c>
      <c r="E26" s="25" t="s">
        <v>313</v>
      </c>
      <c r="F26" s="25" t="s">
        <v>57</v>
      </c>
      <c r="G26" s="142" t="s">
        <v>330</v>
      </c>
    </row>
    <row r="27" spans="1:7" s="12" customFormat="1" ht="89.25" x14ac:dyDescent="0.25">
      <c r="A27" s="43" t="s">
        <v>138</v>
      </c>
      <c r="B27" s="25">
        <v>10</v>
      </c>
      <c r="C27" s="25" t="s">
        <v>312</v>
      </c>
      <c r="D27" s="25" t="s">
        <v>55</v>
      </c>
      <c r="E27" s="25" t="s">
        <v>313</v>
      </c>
      <c r="F27" s="25" t="s">
        <v>57</v>
      </c>
      <c r="G27" s="142" t="s">
        <v>331</v>
      </c>
    </row>
    <row r="28" spans="1:7" s="12" customFormat="1" ht="102" x14ac:dyDescent="0.25">
      <c r="A28" s="43" t="s">
        <v>139</v>
      </c>
      <c r="B28" s="25">
        <v>10</v>
      </c>
      <c r="C28" s="25" t="s">
        <v>312</v>
      </c>
      <c r="D28" s="25" t="s">
        <v>55</v>
      </c>
      <c r="E28" s="25" t="s">
        <v>313</v>
      </c>
      <c r="F28" s="25" t="s">
        <v>57</v>
      </c>
      <c r="G28" s="142" t="s">
        <v>314</v>
      </c>
    </row>
    <row r="29" spans="1:7" s="12" customFormat="1" ht="89.25" x14ac:dyDescent="0.25">
      <c r="A29" s="43" t="s">
        <v>140</v>
      </c>
      <c r="B29" s="25">
        <v>10</v>
      </c>
      <c r="C29" s="25" t="s">
        <v>312</v>
      </c>
      <c r="D29" s="25" t="s">
        <v>55</v>
      </c>
      <c r="E29" s="25" t="s">
        <v>313</v>
      </c>
      <c r="F29" s="25" t="s">
        <v>57</v>
      </c>
      <c r="G29" s="142" t="s">
        <v>332</v>
      </c>
    </row>
    <row r="30" spans="1:7" ht="36" customHeight="1" x14ac:dyDescent="0.25"/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2740-4CAB-41F8-8554-F0D4E98B6B3C}">
  <dimension ref="A1:H12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8.5703125" customWidth="1"/>
    <col min="3" max="3" width="20.28515625" customWidth="1"/>
    <col min="5" max="5" width="18.42578125" customWidth="1"/>
    <col min="6" max="6" width="11.140625" customWidth="1"/>
    <col min="7" max="7" width="51" bestFit="1" customWidth="1"/>
  </cols>
  <sheetData>
    <row r="1" spans="1:8" s="147" customFormat="1" ht="31.5" customHeight="1" x14ac:dyDescent="0.35">
      <c r="A1" s="145" t="s">
        <v>311</v>
      </c>
      <c r="B1" s="145" t="s">
        <v>306</v>
      </c>
      <c r="C1" s="146" t="s">
        <v>274</v>
      </c>
      <c r="D1" s="145" t="s">
        <v>306</v>
      </c>
      <c r="E1" s="145" t="s">
        <v>67</v>
      </c>
      <c r="F1" s="145" t="s">
        <v>345</v>
      </c>
      <c r="G1" s="146" t="s">
        <v>275</v>
      </c>
    </row>
    <row r="2" spans="1:8" s="147" customFormat="1" ht="114.75" x14ac:dyDescent="0.35">
      <c r="A2" s="5" t="s">
        <v>352</v>
      </c>
      <c r="B2" s="5">
        <v>10</v>
      </c>
      <c r="C2" s="5" t="s">
        <v>139</v>
      </c>
      <c r="D2" s="5">
        <v>10</v>
      </c>
      <c r="E2" s="5" t="s">
        <v>170</v>
      </c>
      <c r="F2" s="5" t="s">
        <v>346</v>
      </c>
      <c r="G2" s="120" t="s">
        <v>370</v>
      </c>
    </row>
    <row r="3" spans="1:8" s="147" customFormat="1" ht="114.75" x14ac:dyDescent="0.35">
      <c r="A3" s="5" t="s">
        <v>352</v>
      </c>
      <c r="B3" s="5">
        <v>10</v>
      </c>
      <c r="C3" s="5" t="s">
        <v>362</v>
      </c>
      <c r="D3" s="5">
        <v>20</v>
      </c>
      <c r="E3" s="5" t="s">
        <v>335</v>
      </c>
      <c r="F3" s="5" t="s">
        <v>346</v>
      </c>
      <c r="G3" s="120" t="s">
        <v>363</v>
      </c>
    </row>
    <row r="4" spans="1:8" s="147" customFormat="1" ht="114.75" x14ac:dyDescent="0.35">
      <c r="A4" s="5" t="s">
        <v>352</v>
      </c>
      <c r="B4" s="5">
        <v>10</v>
      </c>
      <c r="C4" s="5" t="s">
        <v>364</v>
      </c>
      <c r="D4" s="5">
        <v>30</v>
      </c>
      <c r="E4" s="5" t="s">
        <v>323</v>
      </c>
      <c r="F4" s="5" t="s">
        <v>346</v>
      </c>
      <c r="G4" s="120" t="s">
        <v>365</v>
      </c>
    </row>
    <row r="5" spans="1:8" s="147" customFormat="1" ht="114.75" x14ac:dyDescent="0.35">
      <c r="A5" s="5" t="s">
        <v>352</v>
      </c>
      <c r="B5" s="5">
        <v>10</v>
      </c>
      <c r="C5" s="5" t="s">
        <v>366</v>
      </c>
      <c r="D5" s="5">
        <v>40</v>
      </c>
      <c r="E5" s="5" t="s">
        <v>327</v>
      </c>
      <c r="F5" s="5" t="s">
        <v>346</v>
      </c>
      <c r="G5" s="120" t="s">
        <v>367</v>
      </c>
      <c r="H5" s="148"/>
    </row>
    <row r="6" spans="1:8" s="147" customFormat="1" ht="114.75" x14ac:dyDescent="0.35">
      <c r="A6" s="5" t="s">
        <v>352</v>
      </c>
      <c r="B6" s="5">
        <v>10</v>
      </c>
      <c r="C6" s="5" t="s">
        <v>368</v>
      </c>
      <c r="D6" s="5">
        <v>50</v>
      </c>
      <c r="E6" s="5" t="s">
        <v>333</v>
      </c>
      <c r="F6" s="5" t="s">
        <v>346</v>
      </c>
      <c r="G6" s="120" t="s">
        <v>369</v>
      </c>
    </row>
    <row r="7" spans="1:8" s="147" customFormat="1" ht="114.75" x14ac:dyDescent="0.35">
      <c r="A7" s="5" t="s">
        <v>218</v>
      </c>
      <c r="B7" s="5">
        <v>20</v>
      </c>
      <c r="C7" s="5" t="s">
        <v>140</v>
      </c>
      <c r="D7" s="5">
        <v>10</v>
      </c>
      <c r="E7" s="5" t="s">
        <v>171</v>
      </c>
      <c r="F7" s="5" t="s">
        <v>346</v>
      </c>
      <c r="G7" s="120" t="s">
        <v>325</v>
      </c>
    </row>
    <row r="8" spans="1:8" s="147" customFormat="1" ht="114.75" x14ac:dyDescent="0.35">
      <c r="A8" s="5" t="s">
        <v>218</v>
      </c>
      <c r="B8" s="5">
        <v>20</v>
      </c>
      <c r="C8" s="5" t="s">
        <v>371</v>
      </c>
      <c r="D8" s="5">
        <v>20</v>
      </c>
      <c r="E8" s="5" t="s">
        <v>372</v>
      </c>
      <c r="F8" s="5" t="s">
        <v>346</v>
      </c>
      <c r="G8" s="120" t="s">
        <v>378</v>
      </c>
    </row>
    <row r="9" spans="1:8" s="147" customFormat="1" ht="114.75" x14ac:dyDescent="0.35">
      <c r="A9" s="5" t="s">
        <v>218</v>
      </c>
      <c r="B9" s="5">
        <v>20</v>
      </c>
      <c r="C9" s="5" t="s">
        <v>373</v>
      </c>
      <c r="D9" s="5">
        <v>30</v>
      </c>
      <c r="E9" s="5" t="s">
        <v>374</v>
      </c>
      <c r="F9" s="5" t="s">
        <v>346</v>
      </c>
      <c r="G9" s="120" t="s">
        <v>379</v>
      </c>
    </row>
    <row r="10" spans="1:8" s="147" customFormat="1" ht="114.75" x14ac:dyDescent="0.35">
      <c r="A10" s="5" t="s">
        <v>218</v>
      </c>
      <c r="B10" s="5">
        <v>20</v>
      </c>
      <c r="C10" s="5" t="s">
        <v>375</v>
      </c>
      <c r="D10" s="5">
        <v>40</v>
      </c>
      <c r="E10" s="5" t="s">
        <v>324</v>
      </c>
      <c r="F10" s="5" t="s">
        <v>346</v>
      </c>
      <c r="G10" s="120" t="s">
        <v>380</v>
      </c>
    </row>
    <row r="11" spans="1:8" s="147" customFormat="1" ht="114.75" x14ac:dyDescent="0.35">
      <c r="A11" s="5" t="s">
        <v>218</v>
      </c>
      <c r="B11" s="5">
        <v>20</v>
      </c>
      <c r="C11" s="5" t="s">
        <v>376</v>
      </c>
      <c r="D11" s="5">
        <v>50</v>
      </c>
      <c r="E11" s="5" t="s">
        <v>377</v>
      </c>
      <c r="F11" s="5" t="s">
        <v>346</v>
      </c>
      <c r="G11" s="120" t="s">
        <v>381</v>
      </c>
    </row>
    <row r="12" spans="1:8" x14ac:dyDescent="0.25">
      <c r="A12" s="121"/>
      <c r="B12" s="121"/>
      <c r="C12" s="2"/>
      <c r="D12" s="3"/>
      <c r="E12" s="2"/>
      <c r="F12" s="2"/>
      <c r="G12" s="2"/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Completed Topology</vt:lpstr>
      <vt:lpstr>IP VLSM-Subnets</vt:lpstr>
      <vt:lpstr>HO IP + VLANS</vt:lpstr>
      <vt:lpstr>Dunedin Branch IP + VLANS</vt:lpstr>
      <vt:lpstr>ISP IP</vt:lpstr>
      <vt:lpstr>Head Office Testing</vt:lpstr>
      <vt:lpstr>Dunedin Branch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Administrator</cp:lastModifiedBy>
  <dcterms:created xsi:type="dcterms:W3CDTF">2015-06-05T18:17:20Z</dcterms:created>
  <dcterms:modified xsi:type="dcterms:W3CDTF">2021-05-28T00:53:50Z</dcterms:modified>
</cp:coreProperties>
</file>