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gionn_/Downloads/"/>
    </mc:Choice>
  </mc:AlternateContent>
  <bookViews>
    <workbookView xWindow="0" yWindow="460" windowWidth="28800" windowHeight="17460" tabRatio="904"/>
  </bookViews>
  <sheets>
    <sheet name="Course #1" sheetId="16" r:id="rId1"/>
    <sheet name="Course #2" sheetId="17" r:id="rId2"/>
    <sheet name="Course #3" sheetId="18" r:id="rId3"/>
    <sheet name="Course #4" sheetId="19" r:id="rId4"/>
    <sheet name="Course #5" sheetId="20" r:id="rId5"/>
    <sheet name="Course #6" sheetId="21" r:id="rId6"/>
    <sheet name="Semester Average" sheetId="9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9" l="1"/>
  <c r="A9" i="9"/>
  <c r="C8" i="9"/>
  <c r="A8" i="9"/>
  <c r="C7" i="9"/>
  <c r="A7" i="9"/>
  <c r="C6" i="9"/>
  <c r="A6" i="9"/>
  <c r="C5" i="9"/>
  <c r="A5" i="9"/>
  <c r="C4" i="9"/>
  <c r="A4" i="9"/>
  <c r="C25" i="21"/>
  <c r="C27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C25" i="20"/>
  <c r="C27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C25" i="19"/>
  <c r="C27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C25" i="18"/>
  <c r="C27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C25" i="17"/>
  <c r="C27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25" i="17"/>
  <c r="C25" i="16"/>
  <c r="C27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25" i="18"/>
  <c r="E25" i="19"/>
  <c r="E25" i="20"/>
  <c r="D33" i="20"/>
  <c r="E25" i="21"/>
  <c r="D35" i="21"/>
  <c r="D35" i="20"/>
  <c r="D36" i="20"/>
  <c r="D34" i="20"/>
  <c r="D35" i="19"/>
  <c r="D33" i="19"/>
  <c r="D31" i="19"/>
  <c r="D36" i="19"/>
  <c r="D34" i="19"/>
  <c r="D32" i="19"/>
  <c r="D25" i="19"/>
  <c r="B7" i="9"/>
  <c r="D35" i="18"/>
  <c r="D33" i="18"/>
  <c r="D31" i="18"/>
  <c r="D36" i="18"/>
  <c r="D34" i="18"/>
  <c r="D32" i="18"/>
  <c r="D25" i="18"/>
  <c r="B6" i="9"/>
  <c r="D36" i="17"/>
  <c r="D34" i="17"/>
  <c r="D32" i="17"/>
  <c r="D25" i="17"/>
  <c r="B5" i="9"/>
  <c r="D35" i="17"/>
  <c r="D33" i="17"/>
  <c r="D31" i="17"/>
  <c r="E25" i="16"/>
  <c r="D35" i="16"/>
  <c r="D36" i="21"/>
  <c r="D32" i="16"/>
  <c r="D25" i="21"/>
  <c r="B9" i="9"/>
  <c r="D31" i="21"/>
  <c r="D36" i="16"/>
  <c r="D25" i="20"/>
  <c r="B8" i="9"/>
  <c r="D31" i="20"/>
  <c r="D32" i="21"/>
  <c r="D33" i="21"/>
  <c r="D33" i="16"/>
  <c r="D32" i="20"/>
  <c r="D34" i="21"/>
  <c r="D25" i="16"/>
  <c r="B4" i="9"/>
  <c r="D34" i="16"/>
  <c r="D31" i="16"/>
  <c r="B10" i="9"/>
</calcChain>
</file>

<file path=xl/sharedStrings.xml><?xml version="1.0" encoding="utf-8"?>
<sst xmlns="http://schemas.openxmlformats.org/spreadsheetml/2006/main" count="141" uniqueCount="29">
  <si>
    <t>Enter data as percentage</t>
  </si>
  <si>
    <t>%</t>
  </si>
  <si>
    <t>Course Mark</t>
  </si>
  <si>
    <t>Final Exam Worth</t>
  </si>
  <si>
    <t>Required %</t>
  </si>
  <si>
    <t>On Final</t>
  </si>
  <si>
    <t>Worth</t>
  </si>
  <si>
    <t>e.g. Quiz #1</t>
  </si>
  <si>
    <t>Course</t>
  </si>
  <si>
    <t>Course:</t>
  </si>
  <si>
    <t>e.g. Biology 1070</t>
  </si>
  <si>
    <t>Mark - %</t>
  </si>
  <si>
    <t>Current Mark</t>
  </si>
  <si>
    <t>e.g. Physics 1070</t>
  </si>
  <si>
    <t>e.g. Chemistry 1040</t>
  </si>
  <si>
    <t>e.g. Math 1080</t>
  </si>
  <si>
    <t>e.g. Geography 1200</t>
  </si>
  <si>
    <t>To finish with 50%</t>
  </si>
  <si>
    <t>To finish with 60%</t>
  </si>
  <si>
    <t>To finish with 70%</t>
  </si>
  <si>
    <t>To finish with 80%</t>
  </si>
  <si>
    <t>To finish with 90%</t>
  </si>
  <si>
    <t>To finish with 100%</t>
  </si>
  <si>
    <t>Weight:</t>
  </si>
  <si>
    <t>Weight</t>
  </si>
  <si>
    <t>Due Date</t>
  </si>
  <si>
    <t>Your Mark</t>
  </si>
  <si>
    <t>Course Item</t>
  </si>
  <si>
    <t>e.g. Psychology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</si>
</sst>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48"/>
      <color rgb="FF860000"/>
      <name val="Calibri"/>
      <family val="2"/>
      <scheme val="minor"/>
    </font>
    <font>
      <b/>
      <sz val="11"/>
      <color rgb="FF860000"/>
      <name val="Calibri"/>
      <family val="2"/>
      <scheme val="minor"/>
    </font>
    <font>
      <b/>
      <u/>
      <sz val="11"/>
      <color rgb="FF860000"/>
      <name val="Calibri"/>
      <family val="2"/>
      <scheme val="minor"/>
    </font>
    <font>
      <sz val="11"/>
      <color rgb="FF860000"/>
      <name val="Calibri"/>
      <family val="2"/>
      <scheme val="minor"/>
    </font>
    <font>
      <b/>
      <u/>
      <sz val="36"/>
      <color rgb="FF860000"/>
      <name val="Calibri"/>
      <family val="2"/>
      <scheme val="minor"/>
    </font>
    <font>
      <b/>
      <sz val="36"/>
      <color rgb="FF86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9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49" fontId="0" fillId="0" borderId="0" xfId="0" applyNumberFormat="1"/>
    <xf numFmtId="0" fontId="10" fillId="4" borderId="0" xfId="0" applyFont="1" applyFill="1" applyBorder="1" applyAlignment="1" applyProtection="1">
      <protection locked="0"/>
    </xf>
    <xf numFmtId="0" fontId="16" fillId="3" borderId="0" xfId="0" applyFont="1" applyFill="1" applyBorder="1" applyAlignment="1" applyProtection="1">
      <alignment horizontal="left"/>
      <protection locked="0"/>
    </xf>
    <xf numFmtId="0" fontId="0" fillId="4" borderId="0" xfId="0" applyFill="1" applyProtection="1">
      <protection locked="0"/>
    </xf>
    <xf numFmtId="164" fontId="0" fillId="4" borderId="0" xfId="0" applyNumberFormat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49" fontId="10" fillId="4" borderId="0" xfId="0" applyNumberFormat="1" applyFont="1" applyFill="1" applyBorder="1" applyAlignment="1" applyProtection="1">
      <protection locked="0"/>
    </xf>
    <xf numFmtId="164" fontId="14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 applyProtection="1">
      <alignment horizontal="left"/>
      <protection locked="0"/>
    </xf>
    <xf numFmtId="0" fontId="14" fillId="4" borderId="0" xfId="0" applyNumberFormat="1" applyFont="1" applyFill="1" applyAlignment="1" applyProtection="1">
      <alignment horizontal="left"/>
      <protection locked="0"/>
    </xf>
    <xf numFmtId="164" fontId="14" fillId="4" borderId="0" xfId="0" applyNumberFormat="1" applyFont="1" applyFill="1" applyAlignment="1" applyProtection="1">
      <alignment horizontal="center"/>
      <protection locked="0"/>
    </xf>
    <xf numFmtId="16" fontId="0" fillId="4" borderId="0" xfId="0" applyNumberFormat="1" applyFill="1" applyProtection="1">
      <protection locked="0"/>
    </xf>
    <xf numFmtId="0" fontId="10" fillId="2" borderId="0" xfId="0" applyFont="1" applyFill="1" applyBorder="1" applyAlignment="1" applyProtection="1"/>
    <xf numFmtId="0" fontId="0" fillId="4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60000"/>
      <color rgb="FFF5E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11" name="Picture 10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38" name="Picture 37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21" name="Picture 20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21" name="Picture 20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21" name="Picture 20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149352</xdr:colOff>
      <xdr:row>0</xdr:row>
      <xdr:rowOff>875218</xdr:rowOff>
    </xdr:to>
    <xdr:pic>
      <xdr:nvPicPr>
        <xdr:cNvPr id="28" name="Picture 27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196977</xdr:colOff>
      <xdr:row>1</xdr:row>
      <xdr:rowOff>284668</xdr:rowOff>
    </xdr:to>
    <xdr:pic>
      <xdr:nvPicPr>
        <xdr:cNvPr id="25" name="Picture 24" descr="Mark Calculator Logo" title="Mark Calculator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0902" cy="875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tabSelected="1" workbookViewId="0">
      <selection activeCell="B3" sqref="B3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.75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24" t="s">
        <v>10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.75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24" t="s">
        <v>13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.75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24" t="s">
        <v>14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24" t="s">
        <v>15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24" t="s">
        <v>28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8"/>
  <sheetViews>
    <sheetView showGridLines="0" workbookViewId="0">
      <selection activeCell="F8" sqref="F8:G17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3" max="3" width="11.1640625" customWidth="1"/>
    <col min="4" max="4" width="13.33203125" customWidth="1"/>
    <col min="5" max="5" width="14.33203125" customWidth="1"/>
    <col min="6" max="6" width="15.5" customWidth="1"/>
    <col min="7" max="7" width="20.33203125" customWidth="1"/>
    <col min="8" max="8" width="11" customWidth="1"/>
  </cols>
  <sheetData>
    <row r="1" spans="1:6" ht="69" customHeight="1" x14ac:dyDescent="0.7">
      <c r="A1" s="18"/>
      <c r="B1" s="18"/>
      <c r="C1" s="13"/>
      <c r="D1" s="13"/>
      <c r="E1" s="13"/>
    </row>
    <row r="3" spans="1:6" x14ac:dyDescent="0.2">
      <c r="A3" t="s">
        <v>9</v>
      </c>
      <c r="B3" s="30" t="s">
        <v>16</v>
      </c>
      <c r="C3" s="24"/>
    </row>
    <row r="4" spans="1:6" x14ac:dyDescent="0.2">
      <c r="A4" t="s">
        <v>23</v>
      </c>
      <c r="B4" s="25">
        <v>0.5</v>
      </c>
      <c r="C4" s="37"/>
    </row>
    <row r="6" spans="1:6" x14ac:dyDescent="0.2">
      <c r="A6" t="s">
        <v>0</v>
      </c>
    </row>
    <row r="8" spans="1:6" x14ac:dyDescent="0.2">
      <c r="C8" s="1" t="s">
        <v>6</v>
      </c>
      <c r="D8" s="1" t="s">
        <v>26</v>
      </c>
      <c r="E8" s="1" t="s">
        <v>2</v>
      </c>
    </row>
    <row r="9" spans="1:6" x14ac:dyDescent="0.2">
      <c r="A9" s="8" t="s">
        <v>27</v>
      </c>
      <c r="B9" s="9" t="s">
        <v>25</v>
      </c>
      <c r="C9" s="9" t="s">
        <v>1</v>
      </c>
      <c r="D9" s="9" t="s">
        <v>1</v>
      </c>
      <c r="E9" s="9" t="s">
        <v>1</v>
      </c>
    </row>
    <row r="10" spans="1:6" x14ac:dyDescent="0.2">
      <c r="A10" s="26" t="s">
        <v>7</v>
      </c>
      <c r="B10" s="36">
        <v>40450</v>
      </c>
      <c r="C10" s="27">
        <v>0.1</v>
      </c>
      <c r="D10" s="27">
        <v>0.85</v>
      </c>
      <c r="E10" s="7">
        <f t="shared" ref="E10:E24" si="0">D10*C10</f>
        <v>8.5000000000000006E-2</v>
      </c>
      <c r="F10" s="3"/>
    </row>
    <row r="11" spans="1:6" x14ac:dyDescent="0.2">
      <c r="A11" s="28"/>
      <c r="B11" s="28"/>
      <c r="C11" s="29"/>
      <c r="D11" s="29"/>
      <c r="E11" s="7">
        <f t="shared" si="0"/>
        <v>0</v>
      </c>
      <c r="F11" s="3"/>
    </row>
    <row r="12" spans="1:6" x14ac:dyDescent="0.2">
      <c r="A12" s="26"/>
      <c r="B12" s="26"/>
      <c r="C12" s="27"/>
      <c r="D12" s="27"/>
      <c r="E12" s="7">
        <f t="shared" si="0"/>
        <v>0</v>
      </c>
      <c r="F12" s="3"/>
    </row>
    <row r="13" spans="1:6" x14ac:dyDescent="0.2">
      <c r="A13" s="28"/>
      <c r="B13" s="28"/>
      <c r="C13" s="29"/>
      <c r="D13" s="29"/>
      <c r="E13" s="7">
        <f t="shared" si="0"/>
        <v>0</v>
      </c>
      <c r="F13" s="3"/>
    </row>
    <row r="14" spans="1:6" x14ac:dyDescent="0.2">
      <c r="A14" s="26"/>
      <c r="B14" s="26"/>
      <c r="C14" s="27"/>
      <c r="D14" s="27"/>
      <c r="E14" s="7">
        <f t="shared" si="0"/>
        <v>0</v>
      </c>
      <c r="F14" s="3"/>
    </row>
    <row r="15" spans="1:6" x14ac:dyDescent="0.2">
      <c r="A15" s="28"/>
      <c r="B15" s="28"/>
      <c r="C15" s="29"/>
      <c r="D15" s="29"/>
      <c r="E15" s="7">
        <f t="shared" si="0"/>
        <v>0</v>
      </c>
      <c r="F15" s="3"/>
    </row>
    <row r="16" spans="1:6" x14ac:dyDescent="0.2">
      <c r="A16" s="26"/>
      <c r="B16" s="26"/>
      <c r="C16" s="27"/>
      <c r="D16" s="27"/>
      <c r="E16" s="7">
        <f t="shared" si="0"/>
        <v>0</v>
      </c>
      <c r="F16" s="3"/>
    </row>
    <row r="17" spans="1:6" x14ac:dyDescent="0.2">
      <c r="A17" s="28"/>
      <c r="B17" s="28"/>
      <c r="C17" s="29"/>
      <c r="D17" s="29"/>
      <c r="E17" s="7">
        <f t="shared" si="0"/>
        <v>0</v>
      </c>
      <c r="F17" s="3"/>
    </row>
    <row r="18" spans="1:6" x14ac:dyDescent="0.2">
      <c r="A18" s="26"/>
      <c r="B18" s="26"/>
      <c r="C18" s="27"/>
      <c r="D18" s="27"/>
      <c r="E18" s="7">
        <f t="shared" si="0"/>
        <v>0</v>
      </c>
      <c r="F18" s="3"/>
    </row>
    <row r="19" spans="1:6" x14ac:dyDescent="0.2">
      <c r="A19" s="28"/>
      <c r="B19" s="28"/>
      <c r="C19" s="29"/>
      <c r="D19" s="29"/>
      <c r="E19" s="7">
        <f t="shared" si="0"/>
        <v>0</v>
      </c>
      <c r="F19" s="3"/>
    </row>
    <row r="20" spans="1:6" x14ac:dyDescent="0.2">
      <c r="A20" s="26"/>
      <c r="B20" s="26"/>
      <c r="C20" s="27"/>
      <c r="D20" s="27"/>
      <c r="E20" s="7">
        <f t="shared" si="0"/>
        <v>0</v>
      </c>
      <c r="F20" s="3"/>
    </row>
    <row r="21" spans="1:6" x14ac:dyDescent="0.2">
      <c r="A21" s="28"/>
      <c r="B21" s="28"/>
      <c r="C21" s="29"/>
      <c r="D21" s="29"/>
      <c r="E21" s="7">
        <f t="shared" si="0"/>
        <v>0</v>
      </c>
      <c r="F21" s="3"/>
    </row>
    <row r="22" spans="1:6" x14ac:dyDescent="0.2">
      <c r="A22" s="26"/>
      <c r="B22" s="26"/>
      <c r="C22" s="27"/>
      <c r="D22" s="27"/>
      <c r="E22" s="7">
        <f t="shared" si="0"/>
        <v>0</v>
      </c>
      <c r="F22" s="3"/>
    </row>
    <row r="23" spans="1:6" x14ac:dyDescent="0.2">
      <c r="A23" s="28"/>
      <c r="B23" s="28"/>
      <c r="C23" s="29"/>
      <c r="D23" s="29"/>
      <c r="E23" s="7">
        <f t="shared" si="0"/>
        <v>0</v>
      </c>
      <c r="F23" s="3"/>
    </row>
    <row r="24" spans="1:6" x14ac:dyDescent="0.2">
      <c r="A24" s="26"/>
      <c r="B24" s="26"/>
      <c r="C24" s="27"/>
      <c r="D24" s="27"/>
      <c r="E24" s="7">
        <f t="shared" si="0"/>
        <v>0</v>
      </c>
      <c r="F24" s="3"/>
    </row>
    <row r="25" spans="1:6" x14ac:dyDescent="0.2">
      <c r="A25" s="14" t="s">
        <v>12</v>
      </c>
      <c r="B25" s="14"/>
      <c r="C25" s="7">
        <f>SUM(C$10:C$21)</f>
        <v>0.1</v>
      </c>
      <c r="D25" s="12">
        <f>(E25/C25)</f>
        <v>0.85</v>
      </c>
      <c r="E25" s="4">
        <f>SUM(E10:E21)</f>
        <v>8.5000000000000006E-2</v>
      </c>
      <c r="F25" s="3"/>
    </row>
    <row r="26" spans="1:6" x14ac:dyDescent="0.2">
      <c r="A26" s="2"/>
      <c r="B26" s="2"/>
      <c r="C26" s="7"/>
      <c r="D26" s="7"/>
      <c r="E26" s="5"/>
      <c r="F26" s="3"/>
    </row>
    <row r="27" spans="1:6" x14ac:dyDescent="0.2">
      <c r="A27" s="10" t="s">
        <v>3</v>
      </c>
      <c r="B27" s="10"/>
      <c r="C27" s="7">
        <f xml:space="preserve"> 1-C25</f>
        <v>0.9</v>
      </c>
      <c r="D27" s="7"/>
      <c r="E27" s="5"/>
      <c r="F27" s="3"/>
    </row>
    <row r="28" spans="1:6" x14ac:dyDescent="0.2">
      <c r="A28" s="2"/>
      <c r="B28" s="2"/>
      <c r="C28" s="7"/>
      <c r="D28" s="7"/>
      <c r="E28" s="5"/>
      <c r="F28" s="3"/>
    </row>
    <row r="29" spans="1:6" ht="30" customHeight="1" x14ac:dyDescent="0.2">
      <c r="A29" s="2"/>
      <c r="B29" s="2"/>
      <c r="C29" s="7"/>
      <c r="D29" s="15" t="s">
        <v>4</v>
      </c>
      <c r="E29" s="6"/>
      <c r="F29" s="3"/>
    </row>
    <row r="30" spans="1:6" x14ac:dyDescent="0.2">
      <c r="A30" s="2"/>
      <c r="B30" s="2"/>
      <c r="C30" s="7"/>
      <c r="D30" s="16" t="s">
        <v>5</v>
      </c>
      <c r="E30" s="11"/>
    </row>
    <row r="31" spans="1:6" x14ac:dyDescent="0.2">
      <c r="A31" t="s">
        <v>17</v>
      </c>
      <c r="C31" s="7"/>
      <c r="D31" s="17">
        <f>((0.5-E$25)/C$27)</f>
        <v>0.46111111111111108</v>
      </c>
      <c r="E31" s="7"/>
    </row>
    <row r="32" spans="1:6" x14ac:dyDescent="0.2">
      <c r="A32" t="s">
        <v>18</v>
      </c>
      <c r="C32" s="7"/>
      <c r="D32" s="17">
        <f>((0.6-E$25)/C$27)</f>
        <v>0.57222222222222219</v>
      </c>
      <c r="E32" s="7"/>
    </row>
    <row r="33" spans="1:6" x14ac:dyDescent="0.2">
      <c r="A33" t="s">
        <v>19</v>
      </c>
      <c r="C33" s="7"/>
      <c r="D33" s="17">
        <f>((0.7-E$25)/C$27)</f>
        <v>0.68333333333333335</v>
      </c>
      <c r="E33" s="7"/>
    </row>
    <row r="34" spans="1:6" x14ac:dyDescent="0.2">
      <c r="A34" t="s">
        <v>20</v>
      </c>
      <c r="C34" s="7"/>
      <c r="D34" s="17">
        <f>((0.8-E$25)/C$27)</f>
        <v>0.79444444444444451</v>
      </c>
      <c r="E34" s="7"/>
    </row>
    <row r="35" spans="1:6" x14ac:dyDescent="0.2">
      <c r="A35" t="s">
        <v>21</v>
      </c>
      <c r="C35" s="7"/>
      <c r="D35" s="17">
        <f>((0.9-E$25)/C$27)</f>
        <v>0.90555555555555556</v>
      </c>
      <c r="E35" s="7"/>
    </row>
    <row r="36" spans="1:6" x14ac:dyDescent="0.2">
      <c r="A36" t="s">
        <v>22</v>
      </c>
      <c r="C36" s="7"/>
      <c r="D36" s="17">
        <f>((1-E$25)/C$27)</f>
        <v>1.0166666666666666</v>
      </c>
      <c r="E36" s="7"/>
    </row>
    <row r="37" spans="1:6" x14ac:dyDescent="0.2">
      <c r="C37" s="3"/>
      <c r="D37" s="3"/>
      <c r="E37" s="3"/>
      <c r="F37" s="3"/>
    </row>
    <row r="38" spans="1:6" x14ac:dyDescent="0.2">
      <c r="C38" s="3"/>
      <c r="D38" s="3"/>
      <c r="E38" s="3"/>
      <c r="F38" s="3"/>
    </row>
  </sheetData>
  <sheetProtection selectLockedCells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workbookViewId="0">
      <selection activeCell="E12" sqref="E12"/>
    </sheetView>
  </sheetViews>
  <sheetFormatPr baseColWidth="10" defaultColWidth="8.83203125" defaultRowHeight="15" x14ac:dyDescent="0.2"/>
  <cols>
    <col min="1" max="1" width="24.83203125" customWidth="1"/>
    <col min="2" max="2" width="18.6640625" customWidth="1"/>
  </cols>
  <sheetData>
    <row r="1" spans="1:9" ht="47" x14ac:dyDescent="0.55000000000000004">
      <c r="A1" s="18"/>
    </row>
    <row r="2" spans="1:9" ht="35.25" customHeight="1" x14ac:dyDescent="0.55000000000000004">
      <c r="A2" s="19"/>
    </row>
    <row r="3" spans="1:9" ht="16" x14ac:dyDescent="0.2">
      <c r="A3" s="20" t="s">
        <v>8</v>
      </c>
      <c r="B3" s="20" t="s">
        <v>11</v>
      </c>
      <c r="C3" s="9" t="s">
        <v>24</v>
      </c>
    </row>
    <row r="4" spans="1:9" ht="16" x14ac:dyDescent="0.2">
      <c r="A4" s="34" t="str">
        <f>('Course #1'!B3)</f>
        <v>e.g. Biology 1070</v>
      </c>
      <c r="B4" s="35">
        <f>('Course #1'!D25)</f>
        <v>0.85</v>
      </c>
      <c r="C4" s="38">
        <f>('Course #1'!B4)</f>
        <v>0.5</v>
      </c>
    </row>
    <row r="5" spans="1:9" ht="16" x14ac:dyDescent="0.2">
      <c r="A5" s="32" t="str">
        <f>('Course #2'!B3)</f>
        <v>e.g. Physics 1070</v>
      </c>
      <c r="B5" s="31">
        <f>('Course #2'!D25)</f>
        <v>0.85</v>
      </c>
      <c r="C5" s="39">
        <f>('Course #2'!B4)</f>
        <v>0.5</v>
      </c>
    </row>
    <row r="6" spans="1:9" ht="16" x14ac:dyDescent="0.2">
      <c r="A6" s="34" t="str">
        <f>('Course #3'!B3)</f>
        <v>e.g. Chemistry 1040</v>
      </c>
      <c r="B6" s="35">
        <f>('Course #3'!D25)</f>
        <v>0.85</v>
      </c>
      <c r="C6" s="38">
        <f>('Course #3'!B4)</f>
        <v>0.5</v>
      </c>
    </row>
    <row r="7" spans="1:9" ht="16" x14ac:dyDescent="0.2">
      <c r="A7" s="32" t="str">
        <f>('Course #4'!B3)</f>
        <v>e.g. Math 1080</v>
      </c>
      <c r="B7" s="31">
        <f>('Course #4'!D25)</f>
        <v>0.85</v>
      </c>
      <c r="C7" s="39">
        <f>('Course #4'!B4)</f>
        <v>0.5</v>
      </c>
    </row>
    <row r="8" spans="1:9" ht="16" x14ac:dyDescent="0.2">
      <c r="A8" s="34" t="str">
        <f>('Course #5'!B3)</f>
        <v>e.g. Psychology 1000</v>
      </c>
      <c r="B8" s="35">
        <f>('Course #5'!D25)</f>
        <v>0.85</v>
      </c>
      <c r="C8" s="38">
        <f>('Course #5'!B4)</f>
        <v>0.5</v>
      </c>
    </row>
    <row r="9" spans="1:9" ht="16" x14ac:dyDescent="0.2">
      <c r="A9" s="33" t="str">
        <f>('Course #6'!B3)</f>
        <v>e.g. Geography 1200</v>
      </c>
      <c r="B9" s="31">
        <f>('Course #6'!D25)</f>
        <v>0.85</v>
      </c>
      <c r="C9" s="39">
        <f>('Course #6'!B4)</f>
        <v>0.5</v>
      </c>
    </row>
    <row r="10" spans="1:9" ht="16" x14ac:dyDescent="0.2">
      <c r="A10" s="21"/>
      <c r="B10" s="22">
        <f>SUM(B4*C4,B5*C5,B6*C6,B7*C7,B8*C8,B9*C9)/(SUM(C4:C9))</f>
        <v>0.85</v>
      </c>
    </row>
    <row r="11" spans="1:9" x14ac:dyDescent="0.2">
      <c r="G11" s="23"/>
      <c r="H11" s="23"/>
      <c r="I11" s="23"/>
    </row>
    <row r="12" spans="1:9" x14ac:dyDescent="0.2">
      <c r="I12" s="23"/>
    </row>
  </sheetData>
  <sheetProtection select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 #1</vt:lpstr>
      <vt:lpstr>Course #2</vt:lpstr>
      <vt:lpstr>Course #3</vt:lpstr>
      <vt:lpstr>Course #4</vt:lpstr>
      <vt:lpstr>Course #5</vt:lpstr>
      <vt:lpstr>Course #6</vt:lpstr>
      <vt:lpstr>Semester Average</vt:lpstr>
    </vt:vector>
  </TitlesOfParts>
  <Company>University of Guelph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liblocal</dc:creator>
  <cp:lastModifiedBy>Microsoft Office User</cp:lastModifiedBy>
  <cp:lastPrinted>2010-07-13T13:15:20Z</cp:lastPrinted>
  <dcterms:created xsi:type="dcterms:W3CDTF">2010-03-22T14:25:46Z</dcterms:created>
  <dcterms:modified xsi:type="dcterms:W3CDTF">2015-03-25T16:50:16Z</dcterms:modified>
</cp:coreProperties>
</file>