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minh\Documents\"/>
    </mc:Choice>
  </mc:AlternateContent>
  <xr:revisionPtr revIDLastSave="0" documentId="13_ncr:1_{8EFA13AE-5B02-4AF9-9B96-A7D648098585}" xr6:coauthVersionLast="47" xr6:coauthVersionMax="47" xr10:uidLastSave="{00000000-0000-0000-0000-000000000000}"/>
  <bookViews>
    <workbookView xWindow="-120" yWindow="-120" windowWidth="20730" windowHeight="11160" xr2:uid="{C2707C70-6DB7-4C03-A51B-3A3927D81843}"/>
  </bookViews>
  <sheets>
    <sheet name="danh sach" sheetId="1" r:id="rId1"/>
  </sheets>
  <definedNames>
    <definedName name="_xlnm._FilterDatabase" localSheetId="0" hidden="1">'danh sach'!$A$7:$Y$50</definedName>
    <definedName name="_xlnm.Print_Area" localSheetId="0">'danh sach'!$A:$Y</definedName>
    <definedName name="_xlnm.Print_Titles" localSheetId="0">'danh sach'!$7:$7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<sst xmlns="http://schemas.openxmlformats.org/spreadsheetml/2006/main" count="198" uniqueCount="146">
  <si>
    <t>CÔNG TY TNHH MAY VIỆT LONG HƯNG</t>
  </si>
  <si>
    <t>BẢNG THANH TOÁN TIỀN LƯƠNG LÀM THÊM THÁNG 07/2024</t>
  </si>
  <si>
    <t>TT</t>
  </si>
  <si>
    <t>Số thẻ</t>
  </si>
  <si>
    <t>Họ tên</t>
  </si>
  <si>
    <t>Thưởng KQSX
ngoài giờ</t>
  </si>
  <si>
    <t>GCLTNT</t>
  </si>
  <si>
    <t>L. Thêm ngày thường</t>
  </si>
  <si>
    <t>GCLTNN</t>
  </si>
  <si>
    <t>L. Thêm ngày nghỉ</t>
  </si>
  <si>
    <t>Tiền ăn</t>
  </si>
  <si>
    <t>Tiền xe</t>
  </si>
  <si>
    <t>Ckkhac</t>
  </si>
  <si>
    <t>Bổ sung số chi tiền mặt</t>
  </si>
  <si>
    <t>Tổng cộng</t>
  </si>
  <si>
    <t>Ký nhận</t>
  </si>
  <si>
    <t>Mức lương HĐLĐ</t>
  </si>
  <si>
    <t>Phụ cấp chức vụ</t>
  </si>
  <si>
    <t>GCTT</t>
  </si>
  <si>
    <t>LKGCTTBCN</t>
  </si>
  <si>
    <t>LKGCHL</t>
  </si>
  <si>
    <t>Thưởng KQSX
Trong giờ</t>
  </si>
  <si>
    <t>Thưởng CBCNV Giỏi</t>
  </si>
  <si>
    <t>ATM</t>
  </si>
  <si>
    <t>Tiền mặt</t>
  </si>
  <si>
    <t>TỔNG CỘNG</t>
  </si>
  <si>
    <t xml:space="preserve">            Tiền Giang, Ngày      tháng        năm</t>
  </si>
  <si>
    <t>GIÁM ĐỐC CÔNG TY                                                         KẾ TOÁN TRƯỞNG                                                            TP.NHÂN SỰ                                                               LẬP BIỂU</t>
  </si>
  <si>
    <t/>
  </si>
  <si>
    <t>NGUYỄN VĂN</t>
  </si>
  <si>
    <t>HÂN</t>
  </si>
  <si>
    <t>TRẦN VĂN</t>
  </si>
  <si>
    <t>MINH</t>
  </si>
  <si>
    <t>NHI</t>
  </si>
  <si>
    <t>OANH</t>
  </si>
  <si>
    <t>HIỀN</t>
  </si>
  <si>
    <t>TRỊNH MINH</t>
  </si>
  <si>
    <t>TIÊN</t>
  </si>
  <si>
    <t>DUNG</t>
  </si>
  <si>
    <t>TRÚC</t>
  </si>
  <si>
    <t>NGUYỄN THỊ NGỌC</t>
  </si>
  <si>
    <t>DUYÊN</t>
  </si>
  <si>
    <t>PHÚC</t>
  </si>
  <si>
    <t>NGUYỄN HOÀNG</t>
  </si>
  <si>
    <t>LÊ TẤN</t>
  </si>
  <si>
    <t>PHÁT</t>
  </si>
  <si>
    <t>GIANG</t>
  </si>
  <si>
    <t>LINH</t>
  </si>
  <si>
    <t>HUYỀN</t>
  </si>
  <si>
    <t>BÙI MINH</t>
  </si>
  <si>
    <t>CHIẾN</t>
  </si>
  <si>
    <t>TRƯƠNG THỊ KIM</t>
  </si>
  <si>
    <t>SO</t>
  </si>
  <si>
    <t>NGUYỄN THỊ MỸ</t>
  </si>
  <si>
    <t>KHANH</t>
  </si>
  <si>
    <t>PHƯƠNG</t>
  </si>
  <si>
    <t>NGUYỄN THỊ THANH</t>
  </si>
  <si>
    <t>NGUYỄN THỊ PHƯƠNG</t>
  </si>
  <si>
    <t>THÙY</t>
  </si>
  <si>
    <t>TRẦN THÁI</t>
  </si>
  <si>
    <t>DUY</t>
  </si>
  <si>
    <t>HUỲNH QUỐC</t>
  </si>
  <si>
    <t>KHÁNH</t>
  </si>
  <si>
    <t>NGUYỄN THANH VŨ</t>
  </si>
  <si>
    <t>PHẠM THỊ HỒNG</t>
  </si>
  <si>
    <t>LOAN</t>
  </si>
  <si>
    <t>NGUYỄN THỊ</t>
  </si>
  <si>
    <t>NGUYỄN THỊ MỘNG</t>
  </si>
  <si>
    <t>VÕ THỊ THẢO</t>
  </si>
  <si>
    <t>LY</t>
  </si>
  <si>
    <t>BÙI THỊ KIM</t>
  </si>
  <si>
    <t>TUYẾN</t>
  </si>
  <si>
    <t>TRÍ</t>
  </si>
  <si>
    <t>VÀNG</t>
  </si>
  <si>
    <t>PHAN THỊ THANH</t>
  </si>
  <si>
    <t>TÂM</t>
  </si>
  <si>
    <t>PHẠM THỊ KIM</t>
  </si>
  <si>
    <t>QUAN</t>
  </si>
  <si>
    <t>VÕ THỊ THANH</t>
  </si>
  <si>
    <t>TRẦN HOÀNG</t>
  </si>
  <si>
    <t>KHẢI</t>
  </si>
  <si>
    <t>TRẦN BÌNH</t>
  </si>
  <si>
    <t>TRẦN THỊ KIM</t>
  </si>
  <si>
    <t>NGÔ NGỌC</t>
  </si>
  <si>
    <t>HẬU</t>
  </si>
  <si>
    <t>VÕ LÊ THANH</t>
  </si>
  <si>
    <t>THỦY</t>
  </si>
  <si>
    <t>ĐOÀN THỊ MỸ</t>
  </si>
  <si>
    <t>KHEN</t>
  </si>
  <si>
    <t>BÙI LÊ THÚY</t>
  </si>
  <si>
    <t>QUỲNH</t>
  </si>
  <si>
    <t>NGUYỄN TỐNG HỒ THỊ KIM</t>
  </si>
  <si>
    <t>ĐỖ THỊ KIM</t>
  </si>
  <si>
    <t>LÊ HÙNG</t>
  </si>
  <si>
    <t>ĐỖ THỊ THU</t>
  </si>
  <si>
    <t>VÕ THỊ BÉ</t>
  </si>
  <si>
    <t>VẼ</t>
  </si>
  <si>
    <t>ĐỖ THỊ BÍCH</t>
  </si>
  <si>
    <t>CHI</t>
  </si>
  <si>
    <t>TRẦN ANH</t>
  </si>
  <si>
    <t>QUIN</t>
  </si>
  <si>
    <t>HUỲNH THỊ THU</t>
  </si>
  <si>
    <t>LƯU TUẤN</t>
  </si>
  <si>
    <t xml:space="preserve"> </t>
  </si>
  <si>
    <t>Phụ cấp
ca3</t>
  </si>
  <si>
    <t>LH00337</t>
  </si>
  <si>
    <t>LH00385</t>
  </si>
  <si>
    <t>LH00445</t>
  </si>
  <si>
    <t>LH00619</t>
  </si>
  <si>
    <t>LH00645</t>
  </si>
  <si>
    <t>LH01419</t>
  </si>
  <si>
    <t>LH01431</t>
  </si>
  <si>
    <t>LH01458</t>
  </si>
  <si>
    <t>LH01550</t>
  </si>
  <si>
    <t>LH01609</t>
  </si>
  <si>
    <t>LH01612</t>
  </si>
  <si>
    <t>LH01645</t>
  </si>
  <si>
    <t>LH01670</t>
  </si>
  <si>
    <t>LH01677</t>
  </si>
  <si>
    <t>LH01681</t>
  </si>
  <si>
    <t>LH01721</t>
  </si>
  <si>
    <t>LH01776</t>
  </si>
  <si>
    <t>LH02290</t>
  </si>
  <si>
    <t>LH02422</t>
  </si>
  <si>
    <t>LH03165</t>
  </si>
  <si>
    <t>LH03176</t>
  </si>
  <si>
    <t>LH03185</t>
  </si>
  <si>
    <t>LH04249</t>
  </si>
  <si>
    <t>LH04501</t>
  </si>
  <si>
    <t>LH05840</t>
  </si>
  <si>
    <t>LH05947</t>
  </si>
  <si>
    <t>LH06018</t>
  </si>
  <si>
    <t>LH06512</t>
  </si>
  <si>
    <t>LH06550</t>
  </si>
  <si>
    <t>LH06723</t>
  </si>
  <si>
    <t>LH0232</t>
  </si>
  <si>
    <t>LH07234</t>
  </si>
  <si>
    <t>LH07417</t>
  </si>
  <si>
    <t>LH07480</t>
  </si>
  <si>
    <t>LH07742</t>
  </si>
  <si>
    <t>LH07892</t>
  </si>
  <si>
    <t>LH08328</t>
  </si>
  <si>
    <t>LH08533</t>
  </si>
  <si>
    <t>LH09534</t>
  </si>
  <si>
    <t>LH09574</t>
  </si>
  <si>
    <t>LH09761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</si>
</sst>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????_);_(@_)"/>
    <numFmt numFmtId="165" formatCode="_(* #,##0.0000_);_(* \(#,##0.0000\);_(* &quot;-&quot;????_);_(@_)"/>
    <numFmt numFmtId="166" formatCode="_(* #,##0_);_(* \(#,##0\);_(* &quot;-&quot;??_);_(@_)"/>
    <numFmt numFmtId="167" formatCode="_(* #,##0_);_(* \(#,##0\);_(* &quot;-&quot;??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41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horizontal="center"/>
    </xf>
    <xf numFmtId="41" fontId="5" fillId="2" borderId="0" xfId="0" applyNumberFormat="1" applyFont="1" applyFill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41" fontId="2" fillId="0" borderId="2" xfId="0" applyNumberFormat="1" applyFont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1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166" fontId="3" fillId="3" borderId="4" xfId="1" applyNumberFormat="1" applyFont="1" applyFill="1" applyBorder="1"/>
    <xf numFmtId="0" fontId="3" fillId="3" borderId="4" xfId="0" applyFont="1" applyFill="1" applyBorder="1"/>
    <xf numFmtId="3" fontId="3" fillId="0" borderId="4" xfId="0" applyNumberFormat="1" applyFont="1" applyBorder="1"/>
    <xf numFmtId="164" fontId="3" fillId="0" borderId="4" xfId="0" applyNumberFormat="1" applyFont="1" applyBorder="1"/>
    <xf numFmtId="167" fontId="3" fillId="0" borderId="4" xfId="0" applyNumberFormat="1" applyFont="1" applyBorder="1"/>
    <xf numFmtId="41" fontId="3" fillId="0" borderId="4" xfId="0" applyNumberFormat="1" applyFont="1" applyBorder="1"/>
    <xf numFmtId="166" fontId="3" fillId="0" borderId="4" xfId="1" applyNumberFormat="1" applyFont="1" applyFill="1" applyBorder="1"/>
    <xf numFmtId="166" fontId="3" fillId="0" borderId="4" xfId="1" applyNumberFormat="1" applyFont="1" applyBorder="1"/>
    <xf numFmtId="0" fontId="6" fillId="0" borderId="4" xfId="0" applyFont="1" applyBorder="1"/>
    <xf numFmtId="49" fontId="3" fillId="0" borderId="4" xfId="0" quotePrefix="1" applyNumberFormat="1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3" borderId="8" xfId="0" applyFont="1" applyFill="1" applyBorder="1"/>
    <xf numFmtId="3" fontId="2" fillId="0" borderId="1" xfId="0" applyNumberFormat="1" applyFont="1" applyBorder="1"/>
    <xf numFmtId="164" fontId="2" fillId="0" borderId="1" xfId="0" applyNumberFormat="1" applyFont="1" applyBorder="1"/>
    <xf numFmtId="167" fontId="2" fillId="0" borderId="1" xfId="0" applyNumberFormat="1" applyFont="1" applyBorder="1"/>
    <xf numFmtId="41" fontId="2" fillId="0" borderId="1" xfId="0" applyNumberFormat="1" applyFont="1" applyBorder="1"/>
    <xf numFmtId="0" fontId="3" fillId="3" borderId="0" xfId="0" applyFont="1" applyFill="1"/>
    <xf numFmtId="165" fontId="7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C0E6-4673-4B1A-A596-9A8C91ED2D25}">
  <sheetPr>
    <tabColor rgb="FFFF0000"/>
  </sheetPr>
  <dimension ref="A1:Y53"/>
  <sheetViews>
    <sheetView tabSelected="1" zoomScale="85" zoomScaleNormal="85" workbookViewId="0">
      <pane xSplit="4" ySplit="7" topLeftCell="H8" activePane="bottomRight" state="frozen"/>
      <selection pane="topRight" activeCell="E1" sqref="E1"/>
      <selection pane="bottomLeft" activeCell="A8" sqref="A8"/>
      <selection pane="bottomRight" activeCell="O12" sqref="O12"/>
    </sheetView>
  </sheetViews>
  <sheetFormatPr defaultColWidth="9.140625" defaultRowHeight="18.75" customHeight="1" x14ac:dyDescent="0.25"/>
  <cols>
    <col min="1" max="1" width="6.7109375" style="9" customWidth="1"/>
    <col min="2" max="2" width="9.5703125" style="10" customWidth="1"/>
    <col min="3" max="3" width="20.140625" style="3" customWidth="1"/>
    <col min="4" max="4" width="9.85546875" style="3" customWidth="1"/>
    <col min="5" max="5" width="12.28515625" style="50" customWidth="1"/>
    <col min="6" max="6" width="8.5703125" style="50" customWidth="1"/>
    <col min="7" max="7" width="7.42578125" style="50" customWidth="1"/>
    <col min="8" max="8" width="8.42578125" style="50" customWidth="1"/>
    <col min="9" max="9" width="7.28515625" style="50" customWidth="1"/>
    <col min="10" max="10" width="13.42578125" style="50" customWidth="1"/>
    <col min="11" max="11" width="10.7109375" style="50" customWidth="1"/>
    <col min="12" max="12" width="11.42578125" style="4" customWidth="1"/>
    <col min="13" max="13" width="11.42578125" style="5" customWidth="1"/>
    <col min="14" max="14" width="14" style="6" customWidth="1"/>
    <col min="15" max="15" width="9.85546875" style="7" customWidth="1"/>
    <col min="16" max="16" width="14" style="6" customWidth="1"/>
    <col min="17" max="18" width="11.5703125" style="6" bestFit="1" customWidth="1"/>
    <col min="19" max="19" width="11.5703125" style="6" customWidth="1"/>
    <col min="20" max="21" width="10" style="6" customWidth="1"/>
    <col min="22" max="22" width="14" style="6" bestFit="1" customWidth="1"/>
    <col min="23" max="23" width="14" style="6" customWidth="1"/>
    <col min="24" max="24" width="11.28515625" style="6" customWidth="1"/>
    <col min="25" max="25" width="8.42578125" style="3" customWidth="1"/>
    <col min="26" max="16384" width="9.140625" style="3"/>
  </cols>
  <sheetData>
    <row r="1" spans="1:25" ht="15" x14ac:dyDescent="0.25">
      <c r="A1" s="1" t="s">
        <v>0</v>
      </c>
      <c r="B1" s="2"/>
      <c r="C1" s="1"/>
      <c r="E1" s="3"/>
      <c r="F1" s="3"/>
      <c r="G1" s="3"/>
      <c r="H1" s="3"/>
      <c r="I1" s="3"/>
      <c r="J1" s="3"/>
      <c r="K1" s="3"/>
    </row>
    <row r="2" spans="1:25" ht="15" x14ac:dyDescent="0.25">
      <c r="A2" s="8"/>
      <c r="B2" s="8"/>
      <c r="E2" s="3"/>
      <c r="F2" s="3"/>
      <c r="G2" s="3"/>
      <c r="H2" s="3"/>
      <c r="I2" s="3"/>
      <c r="J2" s="3"/>
      <c r="K2" s="3"/>
    </row>
    <row r="3" spans="1:25" ht="15" x14ac:dyDescent="0.25">
      <c r="E3" s="3"/>
      <c r="F3" s="3"/>
      <c r="G3" s="3"/>
      <c r="H3" s="3"/>
      <c r="I3" s="3"/>
      <c r="J3" s="3"/>
      <c r="K3" s="3"/>
    </row>
    <row r="4" spans="1:25" ht="20.25" x14ac:dyDescent="0.3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 x14ac:dyDescent="0.25">
      <c r="E5" s="3"/>
      <c r="F5" s="3"/>
      <c r="G5" s="3"/>
      <c r="H5" s="3"/>
      <c r="I5" s="3"/>
      <c r="J5" s="3"/>
      <c r="K5" s="3"/>
      <c r="N5" s="12">
        <v>208</v>
      </c>
    </row>
    <row r="6" spans="1:25" s="22" customFormat="1" ht="15" customHeight="1" x14ac:dyDescent="0.25">
      <c r="A6" s="13" t="s">
        <v>2</v>
      </c>
      <c r="B6" s="14" t="s">
        <v>3</v>
      </c>
      <c r="C6" s="13" t="s">
        <v>4</v>
      </c>
      <c r="D6" s="13"/>
      <c r="E6" s="54" t="s">
        <v>16</v>
      </c>
      <c r="F6" s="54" t="s">
        <v>17</v>
      </c>
      <c r="G6" s="54" t="s">
        <v>18</v>
      </c>
      <c r="H6" s="54" t="s">
        <v>19</v>
      </c>
      <c r="I6" s="54" t="s">
        <v>20</v>
      </c>
      <c r="J6" s="54" t="s">
        <v>21</v>
      </c>
      <c r="K6" s="54" t="s">
        <v>22</v>
      </c>
      <c r="L6" s="15" t="s">
        <v>5</v>
      </c>
      <c r="M6" s="16" t="s">
        <v>6</v>
      </c>
      <c r="N6" s="17" t="s">
        <v>7</v>
      </c>
      <c r="O6" s="18" t="s">
        <v>8</v>
      </c>
      <c r="P6" s="17" t="s">
        <v>9</v>
      </c>
      <c r="Q6" s="17" t="s">
        <v>10</v>
      </c>
      <c r="R6" s="17" t="s">
        <v>11</v>
      </c>
      <c r="S6" s="17" t="s">
        <v>104</v>
      </c>
      <c r="T6" s="17" t="s">
        <v>12</v>
      </c>
      <c r="U6" s="19" t="s">
        <v>13</v>
      </c>
      <c r="V6" s="17" t="s">
        <v>14</v>
      </c>
      <c r="W6" s="20" t="s">
        <v>14</v>
      </c>
      <c r="X6" s="20"/>
      <c r="Y6" s="21" t="s">
        <v>15</v>
      </c>
    </row>
    <row r="7" spans="1:25" s="22" customFormat="1" ht="45" customHeight="1" x14ac:dyDescent="0.25">
      <c r="A7" s="13"/>
      <c r="B7" s="14"/>
      <c r="C7" s="13"/>
      <c r="D7" s="13"/>
      <c r="E7" s="55"/>
      <c r="F7" s="55"/>
      <c r="G7" s="55"/>
      <c r="H7" s="55"/>
      <c r="I7" s="55"/>
      <c r="J7" s="55"/>
      <c r="K7" s="55"/>
      <c r="L7" s="15"/>
      <c r="M7" s="16"/>
      <c r="N7" s="17"/>
      <c r="O7" s="18"/>
      <c r="P7" s="17"/>
      <c r="Q7" s="17"/>
      <c r="R7" s="17"/>
      <c r="S7" s="17"/>
      <c r="T7" s="17"/>
      <c r="U7" s="23"/>
      <c r="V7" s="17"/>
      <c r="W7" s="24" t="s">
        <v>23</v>
      </c>
      <c r="X7" s="25" t="s">
        <v>24</v>
      </c>
      <c r="Y7" s="21"/>
    </row>
    <row r="8" spans="1:25" ht="25.5" customHeight="1" x14ac:dyDescent="0.25">
      <c r="A8" s="26">
        <v>1</v>
      </c>
      <c r="B8" s="27" t="s">
        <v>105</v>
      </c>
      <c r="C8" s="28" t="s">
        <v>44</v>
      </c>
      <c r="D8" s="29" t="s">
        <v>45</v>
      </c>
      <c r="E8" s="30">
        <v>4200000</v>
      </c>
      <c r="F8" s="31">
        <v>0</v>
      </c>
      <c r="G8" s="31">
        <v>208</v>
      </c>
      <c r="H8" s="31">
        <v>0</v>
      </c>
      <c r="I8" s="31">
        <v>0</v>
      </c>
      <c r="J8" s="30">
        <v>4166560</v>
      </c>
      <c r="K8" s="30">
        <v>700000</v>
      </c>
      <c r="L8" s="32"/>
      <c r="M8" s="33">
        <v>7.5</v>
      </c>
      <c r="N8" s="34">
        <v>490379</v>
      </c>
      <c r="O8" s="33">
        <v>0</v>
      </c>
      <c r="P8" s="35">
        <v>0</v>
      </c>
      <c r="Q8" s="36">
        <v>0</v>
      </c>
      <c r="R8" s="36">
        <v>0</v>
      </c>
      <c r="S8" s="36"/>
      <c r="T8" s="36"/>
      <c r="U8" s="36">
        <v>0</v>
      </c>
      <c r="V8" s="37">
        <v>490379</v>
      </c>
      <c r="W8" s="37">
        <v>490379</v>
      </c>
      <c r="X8" s="37" t="s">
        <v>28</v>
      </c>
      <c r="Y8" s="38">
        <v>0</v>
      </c>
    </row>
    <row r="9" spans="1:25" ht="25.5" customHeight="1" x14ac:dyDescent="0.25">
      <c r="A9" s="26">
        <f>+A8+1</f>
        <v>2</v>
      </c>
      <c r="B9" s="27" t="s">
        <v>106</v>
      </c>
      <c r="C9" s="28" t="s">
        <v>43</v>
      </c>
      <c r="D9" s="29" t="s">
        <v>46</v>
      </c>
      <c r="E9" s="30">
        <v>4200000</v>
      </c>
      <c r="F9" s="31">
        <v>0</v>
      </c>
      <c r="G9" s="31">
        <v>216</v>
      </c>
      <c r="H9" s="31">
        <v>0</v>
      </c>
      <c r="I9" s="31">
        <v>0</v>
      </c>
      <c r="J9" s="30">
        <v>4326813</v>
      </c>
      <c r="K9" s="30">
        <v>1350000</v>
      </c>
      <c r="L9" s="32"/>
      <c r="M9" s="33">
        <v>7.5</v>
      </c>
      <c r="N9" s="34">
        <v>522831</v>
      </c>
      <c r="O9" s="33">
        <v>0</v>
      </c>
      <c r="P9" s="35">
        <v>0</v>
      </c>
      <c r="Q9" s="36">
        <v>0</v>
      </c>
      <c r="R9" s="36">
        <v>0</v>
      </c>
      <c r="S9" s="36"/>
      <c r="T9" s="36"/>
      <c r="U9" s="36">
        <v>0</v>
      </c>
      <c r="V9" s="37">
        <v>522831</v>
      </c>
      <c r="W9" s="37">
        <v>522831</v>
      </c>
      <c r="X9" s="37" t="s">
        <v>28</v>
      </c>
      <c r="Y9" s="38">
        <v>0</v>
      </c>
    </row>
    <row r="10" spans="1:25" ht="25.5" customHeight="1" x14ac:dyDescent="0.25">
      <c r="A10" s="26">
        <f t="shared" ref="A10:A48" si="0">+A9+1</f>
        <v>3</v>
      </c>
      <c r="B10" s="27" t="s">
        <v>107</v>
      </c>
      <c r="C10" s="28" t="s">
        <v>40</v>
      </c>
      <c r="D10" s="29" t="s">
        <v>48</v>
      </c>
      <c r="E10" s="30">
        <v>4200000</v>
      </c>
      <c r="F10" s="31">
        <v>0</v>
      </c>
      <c r="G10" s="31">
        <v>208</v>
      </c>
      <c r="H10" s="31">
        <v>0</v>
      </c>
      <c r="I10" s="31">
        <v>0</v>
      </c>
      <c r="J10" s="30">
        <v>2499936</v>
      </c>
      <c r="K10" s="30">
        <v>0</v>
      </c>
      <c r="L10" s="32"/>
      <c r="M10" s="33">
        <v>7.5</v>
      </c>
      <c r="N10" s="34">
        <v>362376</v>
      </c>
      <c r="O10" s="33">
        <v>0</v>
      </c>
      <c r="P10" s="35">
        <v>0</v>
      </c>
      <c r="Q10" s="36">
        <v>0</v>
      </c>
      <c r="R10" s="36">
        <v>0</v>
      </c>
      <c r="S10" s="36"/>
      <c r="T10" s="36"/>
      <c r="U10" s="36">
        <v>0</v>
      </c>
      <c r="V10" s="37">
        <v>362376</v>
      </c>
      <c r="W10" s="37">
        <v>362376</v>
      </c>
      <c r="X10" s="37" t="s">
        <v>28</v>
      </c>
      <c r="Y10" s="38">
        <v>0</v>
      </c>
    </row>
    <row r="11" spans="1:25" ht="25.5" customHeight="1" x14ac:dyDescent="0.25">
      <c r="A11" s="26">
        <f t="shared" si="0"/>
        <v>4</v>
      </c>
      <c r="B11" s="27" t="s">
        <v>108</v>
      </c>
      <c r="C11" s="28" t="s">
        <v>49</v>
      </c>
      <c r="D11" s="29" t="s">
        <v>50</v>
      </c>
      <c r="E11" s="30">
        <v>4200000</v>
      </c>
      <c r="F11" s="31">
        <v>0</v>
      </c>
      <c r="G11" s="31">
        <v>216</v>
      </c>
      <c r="H11" s="31">
        <v>0</v>
      </c>
      <c r="I11" s="31">
        <v>0</v>
      </c>
      <c r="J11" s="30">
        <v>3028769</v>
      </c>
      <c r="K11" s="30">
        <v>0</v>
      </c>
      <c r="L11" s="32"/>
      <c r="M11" s="33">
        <v>7.5</v>
      </c>
      <c r="N11" s="34">
        <v>384912</v>
      </c>
      <c r="O11" s="33">
        <v>0</v>
      </c>
      <c r="P11" s="35">
        <v>0</v>
      </c>
      <c r="Q11" s="36">
        <v>0</v>
      </c>
      <c r="R11" s="36">
        <v>0</v>
      </c>
      <c r="S11" s="36"/>
      <c r="T11" s="36"/>
      <c r="U11" s="36">
        <v>0</v>
      </c>
      <c r="V11" s="37">
        <v>384912</v>
      </c>
      <c r="W11" s="37">
        <v>384912</v>
      </c>
      <c r="X11" s="37" t="s">
        <v>28</v>
      </c>
      <c r="Y11" s="38">
        <v>0</v>
      </c>
    </row>
    <row r="12" spans="1:25" ht="25.5" customHeight="1" x14ac:dyDescent="0.25">
      <c r="A12" s="26">
        <f t="shared" si="0"/>
        <v>5</v>
      </c>
      <c r="B12" s="27" t="s">
        <v>109</v>
      </c>
      <c r="C12" s="28" t="s">
        <v>51</v>
      </c>
      <c r="D12" s="29" t="s">
        <v>52</v>
      </c>
      <c r="E12" s="30">
        <v>4200000</v>
      </c>
      <c r="F12" s="31">
        <v>0</v>
      </c>
      <c r="G12" s="31">
        <v>200</v>
      </c>
      <c r="H12" s="31">
        <v>0</v>
      </c>
      <c r="I12" s="31">
        <v>0</v>
      </c>
      <c r="J12" s="30">
        <v>3405362</v>
      </c>
      <c r="K12" s="30">
        <v>50000</v>
      </c>
      <c r="L12" s="32"/>
      <c r="M12" s="33">
        <v>7.5</v>
      </c>
      <c r="N12" s="34">
        <v>421528</v>
      </c>
      <c r="O12" s="33">
        <v>0</v>
      </c>
      <c r="P12" s="35">
        <v>0</v>
      </c>
      <c r="Q12" s="36">
        <v>0</v>
      </c>
      <c r="R12" s="36">
        <v>0</v>
      </c>
      <c r="S12" s="36"/>
      <c r="T12" s="36"/>
      <c r="U12" s="36">
        <v>0</v>
      </c>
      <c r="V12" s="37">
        <v>421528</v>
      </c>
      <c r="W12" s="37">
        <v>421528</v>
      </c>
      <c r="X12" s="37" t="s">
        <v>28</v>
      </c>
      <c r="Y12" s="38">
        <v>0</v>
      </c>
    </row>
    <row r="13" spans="1:25" ht="25.5" customHeight="1" x14ac:dyDescent="0.25">
      <c r="A13" s="26">
        <f t="shared" si="0"/>
        <v>6</v>
      </c>
      <c r="B13" s="27" t="s">
        <v>110</v>
      </c>
      <c r="C13" s="28" t="s">
        <v>59</v>
      </c>
      <c r="D13" s="29" t="s">
        <v>60</v>
      </c>
      <c r="E13" s="30">
        <v>4200000</v>
      </c>
      <c r="F13" s="31">
        <v>0</v>
      </c>
      <c r="G13" s="31">
        <v>88</v>
      </c>
      <c r="H13" s="31">
        <v>0</v>
      </c>
      <c r="I13" s="31">
        <v>0</v>
      </c>
      <c r="J13" s="30">
        <v>176278</v>
      </c>
      <c r="K13" s="30">
        <v>0</v>
      </c>
      <c r="L13" s="32"/>
      <c r="M13" s="33">
        <v>5</v>
      </c>
      <c r="N13" s="34">
        <v>166466</v>
      </c>
      <c r="O13" s="33">
        <v>0</v>
      </c>
      <c r="P13" s="35">
        <v>0</v>
      </c>
      <c r="Q13" s="36">
        <v>0</v>
      </c>
      <c r="R13" s="36">
        <v>0</v>
      </c>
      <c r="S13" s="36"/>
      <c r="T13" s="36"/>
      <c r="U13" s="36">
        <v>0</v>
      </c>
      <c r="V13" s="37">
        <v>166466</v>
      </c>
      <c r="W13" s="37">
        <v>166466</v>
      </c>
      <c r="X13" s="37" t="s">
        <v>28</v>
      </c>
      <c r="Y13" s="38">
        <v>0</v>
      </c>
    </row>
    <row r="14" spans="1:25" ht="25.5" customHeight="1" x14ac:dyDescent="0.25">
      <c r="A14" s="26">
        <f t="shared" si="0"/>
        <v>7</v>
      </c>
      <c r="B14" s="27" t="s">
        <v>111</v>
      </c>
      <c r="C14" s="28" t="s">
        <v>61</v>
      </c>
      <c r="D14" s="29" t="s">
        <v>62</v>
      </c>
      <c r="E14" s="30">
        <v>4200000</v>
      </c>
      <c r="F14" s="31">
        <v>0</v>
      </c>
      <c r="G14" s="31">
        <v>216</v>
      </c>
      <c r="H14" s="31">
        <v>0</v>
      </c>
      <c r="I14" s="31">
        <v>0</v>
      </c>
      <c r="J14" s="30">
        <v>865363</v>
      </c>
      <c r="K14" s="30">
        <v>0</v>
      </c>
      <c r="L14" s="32"/>
      <c r="M14" s="33">
        <v>7.5</v>
      </c>
      <c r="N14" s="34">
        <v>272234</v>
      </c>
      <c r="O14" s="33">
        <v>0</v>
      </c>
      <c r="P14" s="35">
        <v>0</v>
      </c>
      <c r="Q14" s="36">
        <v>0</v>
      </c>
      <c r="R14" s="36">
        <v>0</v>
      </c>
      <c r="S14" s="36"/>
      <c r="T14" s="36"/>
      <c r="U14" s="36">
        <v>0</v>
      </c>
      <c r="V14" s="37">
        <v>272234</v>
      </c>
      <c r="W14" s="37">
        <v>272234</v>
      </c>
      <c r="X14" s="37" t="s">
        <v>28</v>
      </c>
      <c r="Y14" s="38">
        <v>0</v>
      </c>
    </row>
    <row r="15" spans="1:25" ht="25.5" customHeight="1" x14ac:dyDescent="0.25">
      <c r="A15" s="26">
        <f t="shared" si="0"/>
        <v>8</v>
      </c>
      <c r="B15" s="27" t="s">
        <v>112</v>
      </c>
      <c r="C15" s="28" t="s">
        <v>63</v>
      </c>
      <c r="D15" s="29" t="s">
        <v>33</v>
      </c>
      <c r="E15" s="30">
        <v>4200000</v>
      </c>
      <c r="F15" s="31">
        <v>0</v>
      </c>
      <c r="G15" s="31">
        <v>208</v>
      </c>
      <c r="H15" s="31">
        <v>0</v>
      </c>
      <c r="I15" s="31">
        <v>0</v>
      </c>
      <c r="J15" s="30">
        <v>416656</v>
      </c>
      <c r="K15" s="30">
        <v>300000</v>
      </c>
      <c r="L15" s="32"/>
      <c r="M15" s="33">
        <v>10</v>
      </c>
      <c r="N15" s="34">
        <v>354567</v>
      </c>
      <c r="O15" s="33">
        <v>0</v>
      </c>
      <c r="P15" s="35">
        <v>0</v>
      </c>
      <c r="Q15" s="36">
        <v>0</v>
      </c>
      <c r="R15" s="36">
        <v>0</v>
      </c>
      <c r="S15" s="36"/>
      <c r="T15" s="36"/>
      <c r="U15" s="36">
        <v>0</v>
      </c>
      <c r="V15" s="37">
        <v>354567</v>
      </c>
      <c r="W15" s="37">
        <v>354567</v>
      </c>
      <c r="X15" s="37" t="s">
        <v>28</v>
      </c>
      <c r="Y15" s="38">
        <v>0</v>
      </c>
    </row>
    <row r="16" spans="1:25" ht="25.5" customHeight="1" x14ac:dyDescent="0.25">
      <c r="A16" s="26">
        <f t="shared" si="0"/>
        <v>9</v>
      </c>
      <c r="B16" s="27" t="s">
        <v>113</v>
      </c>
      <c r="C16" s="28" t="s">
        <v>64</v>
      </c>
      <c r="D16" s="29" t="s">
        <v>65</v>
      </c>
      <c r="E16" s="30">
        <v>4200000</v>
      </c>
      <c r="F16" s="31">
        <v>0</v>
      </c>
      <c r="G16" s="31">
        <v>216</v>
      </c>
      <c r="H16" s="31">
        <v>0</v>
      </c>
      <c r="I16" s="31">
        <v>0</v>
      </c>
      <c r="J16" s="30">
        <v>1838895</v>
      </c>
      <c r="K16" s="30">
        <v>0</v>
      </c>
      <c r="L16" s="32"/>
      <c r="M16" s="33">
        <v>7.5</v>
      </c>
      <c r="N16" s="34">
        <v>322939</v>
      </c>
      <c r="O16" s="33">
        <v>0</v>
      </c>
      <c r="P16" s="35">
        <v>0</v>
      </c>
      <c r="Q16" s="36">
        <v>0</v>
      </c>
      <c r="R16" s="36">
        <v>0</v>
      </c>
      <c r="S16" s="36"/>
      <c r="T16" s="36"/>
      <c r="U16" s="36">
        <v>0</v>
      </c>
      <c r="V16" s="37">
        <v>322939</v>
      </c>
      <c r="W16" s="37">
        <v>322939</v>
      </c>
      <c r="X16" s="37" t="s">
        <v>28</v>
      </c>
      <c r="Y16" s="38">
        <v>0</v>
      </c>
    </row>
    <row r="17" spans="1:25" ht="25.5" customHeight="1" x14ac:dyDescent="0.25">
      <c r="A17" s="26">
        <f t="shared" si="0"/>
        <v>10</v>
      </c>
      <c r="B17" s="27" t="s">
        <v>114</v>
      </c>
      <c r="C17" s="28" t="s">
        <v>67</v>
      </c>
      <c r="D17" s="29" t="s">
        <v>48</v>
      </c>
      <c r="E17" s="30">
        <v>4200000</v>
      </c>
      <c r="F17" s="31">
        <v>0</v>
      </c>
      <c r="G17" s="31">
        <v>208</v>
      </c>
      <c r="H17" s="31">
        <v>0</v>
      </c>
      <c r="I17" s="31">
        <v>0</v>
      </c>
      <c r="J17" s="30">
        <v>3749904</v>
      </c>
      <c r="K17" s="30">
        <v>300000</v>
      </c>
      <c r="L17" s="32"/>
      <c r="M17" s="33">
        <v>7.5</v>
      </c>
      <c r="N17" s="34">
        <v>446209</v>
      </c>
      <c r="O17" s="33">
        <v>0</v>
      </c>
      <c r="P17" s="35">
        <v>0</v>
      </c>
      <c r="Q17" s="36">
        <v>0</v>
      </c>
      <c r="R17" s="36">
        <v>0</v>
      </c>
      <c r="S17" s="36"/>
      <c r="T17" s="36"/>
      <c r="U17" s="36">
        <v>0</v>
      </c>
      <c r="V17" s="37">
        <v>446209</v>
      </c>
      <c r="W17" s="37">
        <v>446209</v>
      </c>
      <c r="X17" s="37" t="s">
        <v>28</v>
      </c>
      <c r="Y17" s="38">
        <v>0</v>
      </c>
    </row>
    <row r="18" spans="1:25" ht="25.5" customHeight="1" x14ac:dyDescent="0.25">
      <c r="A18" s="26">
        <f t="shared" si="0"/>
        <v>11</v>
      </c>
      <c r="B18" s="27" t="s">
        <v>115</v>
      </c>
      <c r="C18" s="28" t="s">
        <v>68</v>
      </c>
      <c r="D18" s="29" t="s">
        <v>69</v>
      </c>
      <c r="E18" s="30">
        <v>4200000</v>
      </c>
      <c r="F18" s="31">
        <v>0</v>
      </c>
      <c r="G18" s="31">
        <v>216</v>
      </c>
      <c r="H18" s="31">
        <v>0</v>
      </c>
      <c r="I18" s="31">
        <v>0</v>
      </c>
      <c r="J18" s="30">
        <v>1406214</v>
      </c>
      <c r="K18" s="30">
        <v>100000</v>
      </c>
      <c r="L18" s="32"/>
      <c r="M18" s="33">
        <v>7.5</v>
      </c>
      <c r="N18" s="34">
        <v>305612</v>
      </c>
      <c r="O18" s="33">
        <v>0</v>
      </c>
      <c r="P18" s="35">
        <v>0</v>
      </c>
      <c r="Q18" s="36">
        <v>0</v>
      </c>
      <c r="R18" s="36">
        <v>0</v>
      </c>
      <c r="S18" s="36"/>
      <c r="T18" s="36"/>
      <c r="U18" s="36">
        <v>0</v>
      </c>
      <c r="V18" s="37">
        <v>305612</v>
      </c>
      <c r="W18" s="37">
        <v>305612</v>
      </c>
      <c r="X18" s="37" t="s">
        <v>28</v>
      </c>
      <c r="Y18" s="38">
        <v>0</v>
      </c>
    </row>
    <row r="19" spans="1:25" ht="25.5" customHeight="1" x14ac:dyDescent="0.25">
      <c r="A19" s="26">
        <f t="shared" si="0"/>
        <v>12</v>
      </c>
      <c r="B19" s="27" t="s">
        <v>116</v>
      </c>
      <c r="C19" s="28" t="s">
        <v>53</v>
      </c>
      <c r="D19" s="29" t="s">
        <v>41</v>
      </c>
      <c r="E19" s="30">
        <v>4200000</v>
      </c>
      <c r="F19" s="31">
        <v>0</v>
      </c>
      <c r="G19" s="31">
        <v>216</v>
      </c>
      <c r="H19" s="31">
        <v>0</v>
      </c>
      <c r="I19" s="31">
        <v>0</v>
      </c>
      <c r="J19" s="30">
        <v>432681</v>
      </c>
      <c r="K19" s="30">
        <v>0</v>
      </c>
      <c r="L19" s="32"/>
      <c r="M19" s="33">
        <v>7.5</v>
      </c>
      <c r="N19" s="34">
        <v>249699</v>
      </c>
      <c r="O19" s="33">
        <v>0</v>
      </c>
      <c r="P19" s="35">
        <v>0</v>
      </c>
      <c r="Q19" s="36">
        <v>0</v>
      </c>
      <c r="R19" s="36">
        <v>0</v>
      </c>
      <c r="S19" s="36"/>
      <c r="T19" s="36"/>
      <c r="U19" s="36">
        <v>0</v>
      </c>
      <c r="V19" s="37">
        <v>249699</v>
      </c>
      <c r="W19" s="37">
        <v>249699</v>
      </c>
      <c r="X19" s="37" t="s">
        <v>28</v>
      </c>
      <c r="Y19" s="38">
        <v>0</v>
      </c>
    </row>
    <row r="20" spans="1:25" ht="25.5" customHeight="1" x14ac:dyDescent="0.25">
      <c r="A20" s="26">
        <f t="shared" si="0"/>
        <v>13</v>
      </c>
      <c r="B20" s="27" t="s">
        <v>117</v>
      </c>
      <c r="C20" s="28" t="s">
        <v>70</v>
      </c>
      <c r="D20" s="29" t="s">
        <v>71</v>
      </c>
      <c r="E20" s="30">
        <v>4200000</v>
      </c>
      <c r="F20" s="31">
        <v>0</v>
      </c>
      <c r="G20" s="31">
        <v>208</v>
      </c>
      <c r="H20" s="31">
        <v>0</v>
      </c>
      <c r="I20" s="31">
        <v>0</v>
      </c>
      <c r="J20" s="30">
        <v>3958232</v>
      </c>
      <c r="K20" s="30">
        <v>0</v>
      </c>
      <c r="L20" s="32"/>
      <c r="M20" s="33">
        <v>5</v>
      </c>
      <c r="N20" s="34">
        <v>294167</v>
      </c>
      <c r="O20" s="33">
        <v>0</v>
      </c>
      <c r="P20" s="35">
        <v>0</v>
      </c>
      <c r="Q20" s="36">
        <v>0</v>
      </c>
      <c r="R20" s="36">
        <v>0</v>
      </c>
      <c r="S20" s="36"/>
      <c r="T20" s="36"/>
      <c r="U20" s="36">
        <v>0</v>
      </c>
      <c r="V20" s="37">
        <v>294167</v>
      </c>
      <c r="W20" s="37">
        <v>294167</v>
      </c>
      <c r="X20" s="37" t="s">
        <v>28</v>
      </c>
      <c r="Y20" s="38">
        <v>0</v>
      </c>
    </row>
    <row r="21" spans="1:25" ht="25.5" customHeight="1" x14ac:dyDescent="0.25">
      <c r="A21" s="26">
        <f t="shared" si="0"/>
        <v>14</v>
      </c>
      <c r="B21" s="27" t="s">
        <v>118</v>
      </c>
      <c r="C21" s="28" t="s">
        <v>36</v>
      </c>
      <c r="D21" s="29" t="s">
        <v>72</v>
      </c>
      <c r="E21" s="30">
        <v>4200000</v>
      </c>
      <c r="F21" s="31">
        <v>0</v>
      </c>
      <c r="G21" s="31">
        <v>216</v>
      </c>
      <c r="H21" s="31">
        <v>0</v>
      </c>
      <c r="I21" s="31">
        <v>0</v>
      </c>
      <c r="J21" s="30">
        <v>1298044</v>
      </c>
      <c r="K21" s="30">
        <v>50000</v>
      </c>
      <c r="L21" s="32"/>
      <c r="M21" s="33">
        <v>7.5</v>
      </c>
      <c r="N21" s="34">
        <v>297374</v>
      </c>
      <c r="O21" s="33">
        <v>0</v>
      </c>
      <c r="P21" s="35">
        <v>0</v>
      </c>
      <c r="Q21" s="36">
        <v>0</v>
      </c>
      <c r="R21" s="36">
        <v>0</v>
      </c>
      <c r="S21" s="36"/>
      <c r="T21" s="36"/>
      <c r="U21" s="36">
        <v>0</v>
      </c>
      <c r="V21" s="37">
        <v>297374</v>
      </c>
      <c r="W21" s="37">
        <v>297374</v>
      </c>
      <c r="X21" s="37" t="s">
        <v>28</v>
      </c>
      <c r="Y21" s="38">
        <v>0</v>
      </c>
    </row>
    <row r="22" spans="1:25" ht="25.5" customHeight="1" x14ac:dyDescent="0.25">
      <c r="A22" s="26">
        <f t="shared" si="0"/>
        <v>15</v>
      </c>
      <c r="B22" s="27" t="s">
        <v>119</v>
      </c>
      <c r="C22" s="28" t="s">
        <v>31</v>
      </c>
      <c r="D22" s="29" t="s">
        <v>73</v>
      </c>
      <c r="E22" s="30">
        <v>4200000</v>
      </c>
      <c r="F22" s="31">
        <v>0</v>
      </c>
      <c r="G22" s="31">
        <v>216</v>
      </c>
      <c r="H22" s="31">
        <v>0</v>
      </c>
      <c r="I22" s="31">
        <v>0</v>
      </c>
      <c r="J22" s="30">
        <v>3245110</v>
      </c>
      <c r="K22" s="30">
        <v>50000</v>
      </c>
      <c r="L22" s="32"/>
      <c r="M22" s="33">
        <v>7.5</v>
      </c>
      <c r="N22" s="34">
        <v>398784</v>
      </c>
      <c r="O22" s="33">
        <v>0</v>
      </c>
      <c r="P22" s="35">
        <v>0</v>
      </c>
      <c r="Q22" s="36">
        <v>0</v>
      </c>
      <c r="R22" s="36">
        <v>0</v>
      </c>
      <c r="S22" s="36"/>
      <c r="T22" s="36"/>
      <c r="U22" s="36">
        <v>0</v>
      </c>
      <c r="V22" s="37">
        <v>398784</v>
      </c>
      <c r="W22" s="37">
        <v>398784</v>
      </c>
      <c r="X22" s="37" t="s">
        <v>28</v>
      </c>
      <c r="Y22" s="38">
        <v>0</v>
      </c>
    </row>
    <row r="23" spans="1:25" ht="25.5" customHeight="1" x14ac:dyDescent="0.25">
      <c r="A23" s="26">
        <f t="shared" si="0"/>
        <v>16</v>
      </c>
      <c r="B23" s="27" t="s">
        <v>120</v>
      </c>
      <c r="C23" s="28" t="s">
        <v>74</v>
      </c>
      <c r="D23" s="29" t="s">
        <v>75</v>
      </c>
      <c r="E23" s="30">
        <v>4200000</v>
      </c>
      <c r="F23" s="31">
        <v>0</v>
      </c>
      <c r="G23" s="31">
        <v>216</v>
      </c>
      <c r="H23" s="31">
        <v>0</v>
      </c>
      <c r="I23" s="31">
        <v>0</v>
      </c>
      <c r="J23" s="30">
        <v>4326813</v>
      </c>
      <c r="K23" s="30">
        <v>250000</v>
      </c>
      <c r="L23" s="32"/>
      <c r="M23" s="33">
        <v>7.5</v>
      </c>
      <c r="N23" s="34">
        <v>465539</v>
      </c>
      <c r="O23" s="33">
        <v>0</v>
      </c>
      <c r="P23" s="35">
        <v>0</v>
      </c>
      <c r="Q23" s="36">
        <v>0</v>
      </c>
      <c r="R23" s="36">
        <v>0</v>
      </c>
      <c r="S23" s="36"/>
      <c r="T23" s="36"/>
      <c r="U23" s="36">
        <v>0</v>
      </c>
      <c r="V23" s="37">
        <v>465539</v>
      </c>
      <c r="W23" s="37">
        <v>465539</v>
      </c>
      <c r="X23" s="37" t="s">
        <v>28</v>
      </c>
      <c r="Y23" s="38">
        <v>0</v>
      </c>
    </row>
    <row r="24" spans="1:25" ht="25.5" customHeight="1" x14ac:dyDescent="0.25">
      <c r="A24" s="26">
        <f t="shared" si="0"/>
        <v>17</v>
      </c>
      <c r="B24" s="27" t="s">
        <v>121</v>
      </c>
      <c r="C24" s="28" t="s">
        <v>76</v>
      </c>
      <c r="D24" s="29" t="s">
        <v>65</v>
      </c>
      <c r="E24" s="30">
        <v>4200000</v>
      </c>
      <c r="F24" s="31">
        <v>0</v>
      </c>
      <c r="G24" s="31">
        <v>216</v>
      </c>
      <c r="H24" s="31">
        <v>0</v>
      </c>
      <c r="I24" s="31">
        <v>0</v>
      </c>
      <c r="J24" s="30">
        <v>3245110</v>
      </c>
      <c r="K24" s="30">
        <v>0</v>
      </c>
      <c r="L24" s="32"/>
      <c r="M24" s="33">
        <v>7.5</v>
      </c>
      <c r="N24" s="34">
        <v>396180</v>
      </c>
      <c r="O24" s="33">
        <v>0</v>
      </c>
      <c r="P24" s="35">
        <v>0</v>
      </c>
      <c r="Q24" s="36">
        <v>0</v>
      </c>
      <c r="R24" s="36">
        <v>0</v>
      </c>
      <c r="S24" s="36"/>
      <c r="T24" s="36"/>
      <c r="U24" s="36">
        <v>0</v>
      </c>
      <c r="V24" s="37">
        <v>396180</v>
      </c>
      <c r="W24" s="37">
        <v>396180</v>
      </c>
      <c r="X24" s="37" t="s">
        <v>28</v>
      </c>
      <c r="Y24" s="38">
        <v>0</v>
      </c>
    </row>
    <row r="25" spans="1:25" ht="25.5" customHeight="1" x14ac:dyDescent="0.25">
      <c r="A25" s="26">
        <f t="shared" si="0"/>
        <v>18</v>
      </c>
      <c r="B25" s="27" t="s">
        <v>122</v>
      </c>
      <c r="C25" s="28" t="s">
        <v>56</v>
      </c>
      <c r="D25" s="29" t="s">
        <v>65</v>
      </c>
      <c r="E25" s="30">
        <v>4200000</v>
      </c>
      <c r="F25" s="31">
        <v>0</v>
      </c>
      <c r="G25" s="31">
        <v>216</v>
      </c>
      <c r="H25" s="31">
        <v>0</v>
      </c>
      <c r="I25" s="31">
        <v>0</v>
      </c>
      <c r="J25" s="30">
        <v>3683920</v>
      </c>
      <c r="K25" s="30">
        <v>0</v>
      </c>
      <c r="L25" s="32"/>
      <c r="M25" s="33">
        <v>17.5</v>
      </c>
      <c r="N25" s="34">
        <v>977747</v>
      </c>
      <c r="O25" s="33">
        <v>0</v>
      </c>
      <c r="P25" s="35">
        <v>0</v>
      </c>
      <c r="Q25" s="36">
        <v>0</v>
      </c>
      <c r="R25" s="36">
        <v>0</v>
      </c>
      <c r="S25" s="36"/>
      <c r="T25" s="36"/>
      <c r="U25" s="36">
        <v>0</v>
      </c>
      <c r="V25" s="37">
        <v>977747</v>
      </c>
      <c r="W25" s="37">
        <v>977747</v>
      </c>
      <c r="X25" s="37" t="s">
        <v>28</v>
      </c>
      <c r="Y25" s="38">
        <v>0</v>
      </c>
    </row>
    <row r="26" spans="1:25" ht="25.5" customHeight="1" x14ac:dyDescent="0.25">
      <c r="A26" s="26">
        <f t="shared" si="0"/>
        <v>19</v>
      </c>
      <c r="B26" s="27" t="s">
        <v>123</v>
      </c>
      <c r="C26" s="28" t="s">
        <v>78</v>
      </c>
      <c r="D26" s="29" t="s">
        <v>55</v>
      </c>
      <c r="E26" s="30">
        <v>4200000</v>
      </c>
      <c r="F26" s="31">
        <v>0</v>
      </c>
      <c r="G26" s="31">
        <v>216</v>
      </c>
      <c r="H26" s="31">
        <v>0</v>
      </c>
      <c r="I26" s="31">
        <v>0</v>
      </c>
      <c r="J26" s="30">
        <v>4326813</v>
      </c>
      <c r="K26" s="30">
        <v>0</v>
      </c>
      <c r="L26" s="32"/>
      <c r="M26" s="33">
        <v>7.5</v>
      </c>
      <c r="N26" s="34">
        <v>452518</v>
      </c>
      <c r="O26" s="33">
        <v>0</v>
      </c>
      <c r="P26" s="35">
        <v>0</v>
      </c>
      <c r="Q26" s="36">
        <v>0</v>
      </c>
      <c r="R26" s="36">
        <v>0</v>
      </c>
      <c r="S26" s="36"/>
      <c r="T26" s="36"/>
      <c r="U26" s="36">
        <v>0</v>
      </c>
      <c r="V26" s="37">
        <v>452518</v>
      </c>
      <c r="W26" s="37">
        <v>452518</v>
      </c>
      <c r="X26" s="37" t="s">
        <v>28</v>
      </c>
      <c r="Y26" s="38">
        <v>0</v>
      </c>
    </row>
    <row r="27" spans="1:25" ht="25.5" customHeight="1" x14ac:dyDescent="0.25">
      <c r="A27" s="26">
        <f t="shared" si="0"/>
        <v>20</v>
      </c>
      <c r="B27" s="27" t="s">
        <v>124</v>
      </c>
      <c r="C27" s="28" t="s">
        <v>79</v>
      </c>
      <c r="D27" s="29" t="s">
        <v>80</v>
      </c>
      <c r="E27" s="30">
        <v>4200000</v>
      </c>
      <c r="F27" s="31">
        <v>0</v>
      </c>
      <c r="G27" s="31">
        <v>208</v>
      </c>
      <c r="H27" s="31">
        <v>0</v>
      </c>
      <c r="I27" s="31">
        <v>0</v>
      </c>
      <c r="J27" s="30">
        <v>2291608</v>
      </c>
      <c r="K27" s="30">
        <v>0</v>
      </c>
      <c r="L27" s="32"/>
      <c r="M27" s="33">
        <v>7.5</v>
      </c>
      <c r="N27" s="34">
        <v>351109</v>
      </c>
      <c r="O27" s="33">
        <v>0</v>
      </c>
      <c r="P27" s="35">
        <v>0</v>
      </c>
      <c r="Q27" s="36">
        <v>0</v>
      </c>
      <c r="R27" s="36">
        <v>0</v>
      </c>
      <c r="S27" s="36"/>
      <c r="T27" s="36"/>
      <c r="U27" s="36">
        <v>0</v>
      </c>
      <c r="V27" s="37">
        <v>351109</v>
      </c>
      <c r="W27" s="37">
        <v>351109</v>
      </c>
      <c r="X27" s="37" t="s">
        <v>28</v>
      </c>
      <c r="Y27" s="38">
        <v>0</v>
      </c>
    </row>
    <row r="28" spans="1:25" ht="25.5" customHeight="1" x14ac:dyDescent="0.25">
      <c r="A28" s="26">
        <f t="shared" si="0"/>
        <v>21</v>
      </c>
      <c r="B28" s="27" t="s">
        <v>125</v>
      </c>
      <c r="C28" s="28" t="s">
        <v>81</v>
      </c>
      <c r="D28" s="29" t="s">
        <v>42</v>
      </c>
      <c r="E28" s="30">
        <v>4200000</v>
      </c>
      <c r="F28" s="31">
        <v>0</v>
      </c>
      <c r="G28" s="31">
        <v>215</v>
      </c>
      <c r="H28" s="31">
        <v>0</v>
      </c>
      <c r="I28" s="31">
        <v>0</v>
      </c>
      <c r="J28" s="30">
        <v>6073715</v>
      </c>
      <c r="K28" s="30">
        <v>0</v>
      </c>
      <c r="L28" s="32"/>
      <c r="M28" s="33">
        <v>15</v>
      </c>
      <c r="N28" s="34">
        <v>1089948</v>
      </c>
      <c r="O28" s="33">
        <v>0</v>
      </c>
      <c r="P28" s="35">
        <v>0</v>
      </c>
      <c r="Q28" s="36">
        <v>0</v>
      </c>
      <c r="R28" s="36">
        <v>0</v>
      </c>
      <c r="S28" s="36"/>
      <c r="T28" s="36"/>
      <c r="U28" s="36">
        <v>0</v>
      </c>
      <c r="V28" s="37">
        <v>1089948</v>
      </c>
      <c r="W28" s="37">
        <v>1089948</v>
      </c>
      <c r="X28" s="37" t="s">
        <v>28</v>
      </c>
      <c r="Y28" s="38">
        <v>0</v>
      </c>
    </row>
    <row r="29" spans="1:25" ht="25.5" customHeight="1" x14ac:dyDescent="0.25">
      <c r="A29" s="26">
        <f t="shared" si="0"/>
        <v>22</v>
      </c>
      <c r="B29" s="27" t="s">
        <v>126</v>
      </c>
      <c r="C29" s="28" t="s">
        <v>82</v>
      </c>
      <c r="D29" s="29" t="s">
        <v>58</v>
      </c>
      <c r="E29" s="30">
        <v>4200000</v>
      </c>
      <c r="F29" s="31">
        <v>0</v>
      </c>
      <c r="G29" s="31">
        <v>212</v>
      </c>
      <c r="H29" s="31">
        <v>0</v>
      </c>
      <c r="I29" s="31">
        <v>0</v>
      </c>
      <c r="J29" s="30">
        <v>3822018</v>
      </c>
      <c r="K29" s="30">
        <v>0</v>
      </c>
      <c r="L29" s="32"/>
      <c r="M29" s="33">
        <v>7.5</v>
      </c>
      <c r="N29" s="34">
        <v>429983</v>
      </c>
      <c r="O29" s="33">
        <v>0</v>
      </c>
      <c r="P29" s="35">
        <v>0</v>
      </c>
      <c r="Q29" s="36">
        <v>0</v>
      </c>
      <c r="R29" s="36">
        <v>0</v>
      </c>
      <c r="S29" s="36"/>
      <c r="T29" s="36"/>
      <c r="U29" s="36">
        <v>0</v>
      </c>
      <c r="V29" s="37">
        <v>429983</v>
      </c>
      <c r="W29" s="37">
        <v>429983</v>
      </c>
      <c r="X29" s="37" t="s">
        <v>28</v>
      </c>
      <c r="Y29" s="38">
        <v>0</v>
      </c>
    </row>
    <row r="30" spans="1:25" ht="25.5" customHeight="1" x14ac:dyDescent="0.25">
      <c r="A30" s="26">
        <f t="shared" si="0"/>
        <v>23</v>
      </c>
      <c r="B30" s="27" t="s">
        <v>127</v>
      </c>
      <c r="C30" s="28" t="s">
        <v>83</v>
      </c>
      <c r="D30" s="29" t="s">
        <v>84</v>
      </c>
      <c r="E30" s="30">
        <v>4200000</v>
      </c>
      <c r="F30" s="31">
        <v>0</v>
      </c>
      <c r="G30" s="31">
        <v>208</v>
      </c>
      <c r="H30" s="31">
        <v>0</v>
      </c>
      <c r="I30" s="31">
        <v>0</v>
      </c>
      <c r="J30" s="30">
        <v>2083280</v>
      </c>
      <c r="K30" s="30">
        <v>0</v>
      </c>
      <c r="L30" s="32"/>
      <c r="M30" s="33">
        <v>7.5</v>
      </c>
      <c r="N30" s="34">
        <v>339841</v>
      </c>
      <c r="O30" s="33">
        <v>0</v>
      </c>
      <c r="P30" s="35">
        <v>0</v>
      </c>
      <c r="Q30" s="36">
        <v>0</v>
      </c>
      <c r="R30" s="36">
        <v>0</v>
      </c>
      <c r="S30" s="36"/>
      <c r="T30" s="36"/>
      <c r="U30" s="36">
        <v>0</v>
      </c>
      <c r="V30" s="37">
        <v>339841</v>
      </c>
      <c r="W30" s="37">
        <v>339841</v>
      </c>
      <c r="X30" s="37" t="s">
        <v>28</v>
      </c>
      <c r="Y30" s="38">
        <v>0</v>
      </c>
    </row>
    <row r="31" spans="1:25" ht="25.5" customHeight="1" x14ac:dyDescent="0.25">
      <c r="A31" s="26">
        <f t="shared" si="0"/>
        <v>24</v>
      </c>
      <c r="B31" s="27" t="s">
        <v>128</v>
      </c>
      <c r="C31" s="28" t="s">
        <v>85</v>
      </c>
      <c r="D31" s="29" t="s">
        <v>77</v>
      </c>
      <c r="E31" s="30">
        <v>4200000</v>
      </c>
      <c r="F31" s="31">
        <v>0</v>
      </c>
      <c r="G31" s="31">
        <v>216</v>
      </c>
      <c r="H31" s="31">
        <v>0</v>
      </c>
      <c r="I31" s="31">
        <v>0</v>
      </c>
      <c r="J31" s="30">
        <v>1730725</v>
      </c>
      <c r="K31" s="30">
        <v>100000</v>
      </c>
      <c r="L31" s="32"/>
      <c r="M31" s="33">
        <v>7.5</v>
      </c>
      <c r="N31" s="34">
        <v>322514</v>
      </c>
      <c r="O31" s="33">
        <v>0</v>
      </c>
      <c r="P31" s="35">
        <v>0</v>
      </c>
      <c r="Q31" s="36">
        <v>0</v>
      </c>
      <c r="R31" s="36">
        <v>0</v>
      </c>
      <c r="S31" s="36"/>
      <c r="T31" s="36"/>
      <c r="U31" s="36">
        <v>0</v>
      </c>
      <c r="V31" s="37">
        <v>322514</v>
      </c>
      <c r="W31" s="37">
        <v>322514</v>
      </c>
      <c r="X31" s="37" t="s">
        <v>28</v>
      </c>
      <c r="Y31" s="38">
        <v>0</v>
      </c>
    </row>
    <row r="32" spans="1:25" ht="25.5" customHeight="1" x14ac:dyDescent="0.25">
      <c r="A32" s="26">
        <f t="shared" si="0"/>
        <v>25</v>
      </c>
      <c r="B32" s="27" t="s">
        <v>129</v>
      </c>
      <c r="C32" s="28" t="s">
        <v>87</v>
      </c>
      <c r="D32" s="29" t="s">
        <v>37</v>
      </c>
      <c r="E32" s="30">
        <v>4200000</v>
      </c>
      <c r="F32" s="31">
        <v>0</v>
      </c>
      <c r="G32" s="31">
        <v>184</v>
      </c>
      <c r="H32" s="31">
        <v>0</v>
      </c>
      <c r="I32" s="31">
        <v>0</v>
      </c>
      <c r="J32" s="30">
        <v>2211482</v>
      </c>
      <c r="K32" s="30">
        <v>100000</v>
      </c>
      <c r="L32" s="32"/>
      <c r="M32" s="33">
        <v>2.5</v>
      </c>
      <c r="N32" s="34">
        <v>122830</v>
      </c>
      <c r="O32" s="33">
        <v>0</v>
      </c>
      <c r="P32" s="35">
        <v>0</v>
      </c>
      <c r="Q32" s="36">
        <v>0</v>
      </c>
      <c r="R32" s="36">
        <v>0</v>
      </c>
      <c r="S32" s="36"/>
      <c r="T32" s="36"/>
      <c r="U32" s="36">
        <v>0</v>
      </c>
      <c r="V32" s="37">
        <v>122830</v>
      </c>
      <c r="W32" s="37">
        <v>122830</v>
      </c>
      <c r="X32" s="37" t="s">
        <v>28</v>
      </c>
      <c r="Y32" s="38">
        <v>0</v>
      </c>
    </row>
    <row r="33" spans="1:25" ht="25.5" customHeight="1" x14ac:dyDescent="0.25">
      <c r="A33" s="26">
        <f t="shared" si="0"/>
        <v>26</v>
      </c>
      <c r="B33" s="27" t="s">
        <v>130</v>
      </c>
      <c r="C33" s="28" t="s">
        <v>56</v>
      </c>
      <c r="D33" s="29" t="s">
        <v>39</v>
      </c>
      <c r="E33" s="30">
        <v>4200000</v>
      </c>
      <c r="F33" s="31">
        <v>0</v>
      </c>
      <c r="G33" s="31">
        <v>216</v>
      </c>
      <c r="H33" s="31">
        <v>0</v>
      </c>
      <c r="I33" s="31">
        <v>0</v>
      </c>
      <c r="J33" s="30">
        <v>2812428</v>
      </c>
      <c r="K33" s="30">
        <v>0</v>
      </c>
      <c r="L33" s="32"/>
      <c r="M33" s="33">
        <v>7.5</v>
      </c>
      <c r="N33" s="34">
        <v>373644</v>
      </c>
      <c r="O33" s="33">
        <v>0</v>
      </c>
      <c r="P33" s="35">
        <v>0</v>
      </c>
      <c r="Q33" s="36">
        <v>0</v>
      </c>
      <c r="R33" s="36">
        <v>0</v>
      </c>
      <c r="S33" s="36"/>
      <c r="T33" s="36"/>
      <c r="U33" s="36">
        <v>0</v>
      </c>
      <c r="V33" s="37">
        <v>373644</v>
      </c>
      <c r="W33" s="37">
        <v>373644</v>
      </c>
      <c r="X33" s="37" t="s">
        <v>28</v>
      </c>
      <c r="Y33" s="38">
        <v>0</v>
      </c>
    </row>
    <row r="34" spans="1:25" ht="25.5" customHeight="1" x14ac:dyDescent="0.25">
      <c r="A34" s="26">
        <f t="shared" si="0"/>
        <v>27</v>
      </c>
      <c r="B34" s="27" t="s">
        <v>131</v>
      </c>
      <c r="C34" s="28" t="s">
        <v>66</v>
      </c>
      <c r="D34" s="29" t="s">
        <v>88</v>
      </c>
      <c r="E34" s="30">
        <v>4200000</v>
      </c>
      <c r="F34" s="31">
        <v>0</v>
      </c>
      <c r="G34" s="31">
        <v>208</v>
      </c>
      <c r="H34" s="31">
        <v>0</v>
      </c>
      <c r="I34" s="31">
        <v>0</v>
      </c>
      <c r="J34" s="30">
        <v>1979116</v>
      </c>
      <c r="K34" s="30">
        <v>50000</v>
      </c>
      <c r="L34" s="32"/>
      <c r="M34" s="33">
        <v>7.5</v>
      </c>
      <c r="N34" s="34">
        <v>336911</v>
      </c>
      <c r="O34" s="33">
        <v>0</v>
      </c>
      <c r="P34" s="35">
        <v>0</v>
      </c>
      <c r="Q34" s="36">
        <v>0</v>
      </c>
      <c r="R34" s="36">
        <v>0</v>
      </c>
      <c r="S34" s="36"/>
      <c r="T34" s="36"/>
      <c r="U34" s="36">
        <v>0</v>
      </c>
      <c r="V34" s="37">
        <v>336911</v>
      </c>
      <c r="W34" s="37">
        <v>336911</v>
      </c>
      <c r="X34" s="37" t="s">
        <v>28</v>
      </c>
      <c r="Y34" s="38">
        <v>0</v>
      </c>
    </row>
    <row r="35" spans="1:25" ht="25.5" customHeight="1" x14ac:dyDescent="0.25">
      <c r="A35" s="26">
        <f t="shared" si="0"/>
        <v>28</v>
      </c>
      <c r="B35" s="27" t="s">
        <v>132</v>
      </c>
      <c r="C35" s="28" t="s">
        <v>89</v>
      </c>
      <c r="D35" s="29" t="s">
        <v>90</v>
      </c>
      <c r="E35" s="30">
        <v>4200000</v>
      </c>
      <c r="F35" s="31">
        <v>0</v>
      </c>
      <c r="G35" s="31">
        <v>216</v>
      </c>
      <c r="H35" s="31">
        <v>0</v>
      </c>
      <c r="I35" s="31">
        <v>0</v>
      </c>
      <c r="J35" s="30">
        <v>4326813</v>
      </c>
      <c r="K35" s="30">
        <v>1000000</v>
      </c>
      <c r="L35" s="32"/>
      <c r="M35" s="33">
        <v>7.5</v>
      </c>
      <c r="N35" s="34">
        <v>504602</v>
      </c>
      <c r="O35" s="33">
        <v>0</v>
      </c>
      <c r="P35" s="35">
        <v>0</v>
      </c>
      <c r="Q35" s="36">
        <v>0</v>
      </c>
      <c r="R35" s="36">
        <v>0</v>
      </c>
      <c r="S35" s="36"/>
      <c r="T35" s="36"/>
      <c r="U35" s="36">
        <v>0</v>
      </c>
      <c r="V35" s="37">
        <v>504602</v>
      </c>
      <c r="W35" s="37">
        <v>504602</v>
      </c>
      <c r="X35" s="37" t="s">
        <v>28</v>
      </c>
      <c r="Y35" s="38">
        <v>0</v>
      </c>
    </row>
    <row r="36" spans="1:25" ht="25.5" customHeight="1" x14ac:dyDescent="0.25">
      <c r="A36" s="26">
        <f t="shared" si="0"/>
        <v>29</v>
      </c>
      <c r="B36" s="27" t="s">
        <v>133</v>
      </c>
      <c r="C36" s="28" t="s">
        <v>91</v>
      </c>
      <c r="D36" s="29" t="s">
        <v>38</v>
      </c>
      <c r="E36" s="30">
        <v>4200000</v>
      </c>
      <c r="F36" s="31">
        <v>0</v>
      </c>
      <c r="G36" s="31">
        <v>208</v>
      </c>
      <c r="H36" s="31">
        <v>0</v>
      </c>
      <c r="I36" s="31">
        <v>0</v>
      </c>
      <c r="J36" s="30">
        <v>4166560</v>
      </c>
      <c r="K36" s="30">
        <v>650000</v>
      </c>
      <c r="L36" s="32"/>
      <c r="M36" s="33">
        <v>7.5</v>
      </c>
      <c r="N36" s="34">
        <v>487675</v>
      </c>
      <c r="O36" s="33">
        <v>0</v>
      </c>
      <c r="P36" s="35">
        <v>0</v>
      </c>
      <c r="Q36" s="36">
        <v>0</v>
      </c>
      <c r="R36" s="36">
        <v>0</v>
      </c>
      <c r="S36" s="36"/>
      <c r="T36" s="36"/>
      <c r="U36" s="36">
        <v>0</v>
      </c>
      <c r="V36" s="37">
        <v>487675</v>
      </c>
      <c r="W36" s="37">
        <v>487675</v>
      </c>
      <c r="X36" s="37" t="s">
        <v>28</v>
      </c>
      <c r="Y36" s="38">
        <v>0</v>
      </c>
    </row>
    <row r="37" spans="1:25" ht="25.5" customHeight="1" x14ac:dyDescent="0.25">
      <c r="A37" s="26">
        <f t="shared" si="0"/>
        <v>30</v>
      </c>
      <c r="B37" s="27" t="s">
        <v>134</v>
      </c>
      <c r="C37" s="28" t="s">
        <v>92</v>
      </c>
      <c r="D37" s="29" t="s">
        <v>34</v>
      </c>
      <c r="E37" s="30">
        <v>4200000</v>
      </c>
      <c r="F37" s="31">
        <v>0</v>
      </c>
      <c r="G37" s="31">
        <v>208</v>
      </c>
      <c r="H37" s="31">
        <v>0</v>
      </c>
      <c r="I37" s="31">
        <v>0</v>
      </c>
      <c r="J37" s="30">
        <v>4166560</v>
      </c>
      <c r="K37" s="30">
        <v>0</v>
      </c>
      <c r="L37" s="32"/>
      <c r="M37" s="33">
        <v>7.5</v>
      </c>
      <c r="N37" s="34">
        <v>452518</v>
      </c>
      <c r="O37" s="33">
        <v>0</v>
      </c>
      <c r="P37" s="35">
        <v>0</v>
      </c>
      <c r="Q37" s="36">
        <v>0</v>
      </c>
      <c r="R37" s="36">
        <v>0</v>
      </c>
      <c r="S37" s="36"/>
      <c r="T37" s="36"/>
      <c r="U37" s="36">
        <v>0</v>
      </c>
      <c r="V37" s="37">
        <v>452518</v>
      </c>
      <c r="W37" s="37">
        <v>452518</v>
      </c>
      <c r="X37" s="37" t="s">
        <v>28</v>
      </c>
      <c r="Y37" s="38">
        <v>0</v>
      </c>
    </row>
    <row r="38" spans="1:25" ht="25.5" customHeight="1" x14ac:dyDescent="0.25">
      <c r="A38" s="26">
        <f t="shared" si="0"/>
        <v>31</v>
      </c>
      <c r="B38" s="27" t="s">
        <v>135</v>
      </c>
      <c r="C38" s="28" t="s">
        <v>93</v>
      </c>
      <c r="D38" s="29" t="s">
        <v>60</v>
      </c>
      <c r="E38" s="30">
        <v>4000000</v>
      </c>
      <c r="F38" s="31">
        <v>0</v>
      </c>
      <c r="G38" s="31">
        <v>208</v>
      </c>
      <c r="H38" s="31">
        <v>0</v>
      </c>
      <c r="I38" s="31">
        <v>0</v>
      </c>
      <c r="J38" s="30">
        <v>3749904</v>
      </c>
      <c r="K38" s="30">
        <v>100000</v>
      </c>
      <c r="L38" s="32"/>
      <c r="M38" s="33">
        <v>7.5</v>
      </c>
      <c r="N38" s="34">
        <v>424574</v>
      </c>
      <c r="O38" s="33">
        <v>0</v>
      </c>
      <c r="P38" s="35">
        <v>0</v>
      </c>
      <c r="Q38" s="36">
        <v>0</v>
      </c>
      <c r="R38" s="36">
        <v>0</v>
      </c>
      <c r="S38" s="36"/>
      <c r="T38" s="36"/>
      <c r="U38" s="36">
        <v>0</v>
      </c>
      <c r="V38" s="37">
        <v>424574</v>
      </c>
      <c r="W38" s="37">
        <v>424574</v>
      </c>
      <c r="X38" s="37" t="s">
        <v>28</v>
      </c>
      <c r="Y38" s="38">
        <v>0</v>
      </c>
    </row>
    <row r="39" spans="1:25" ht="25.5" customHeight="1" x14ac:dyDescent="0.25">
      <c r="A39" s="26">
        <f t="shared" si="0"/>
        <v>32</v>
      </c>
      <c r="B39" s="27" t="s">
        <v>136</v>
      </c>
      <c r="C39" s="28" t="s">
        <v>94</v>
      </c>
      <c r="D39" s="29" t="s">
        <v>35</v>
      </c>
      <c r="E39" s="30">
        <v>4000000</v>
      </c>
      <c r="F39" s="31">
        <v>0</v>
      </c>
      <c r="G39" s="31">
        <v>200</v>
      </c>
      <c r="H39" s="31">
        <v>0</v>
      </c>
      <c r="I39" s="31">
        <v>0</v>
      </c>
      <c r="J39" s="30">
        <v>1502366</v>
      </c>
      <c r="K39" s="30">
        <v>0</v>
      </c>
      <c r="L39" s="32"/>
      <c r="M39" s="33">
        <v>5</v>
      </c>
      <c r="N39" s="34">
        <v>200569</v>
      </c>
      <c r="O39" s="33">
        <v>0</v>
      </c>
      <c r="P39" s="35">
        <v>0</v>
      </c>
      <c r="Q39" s="36">
        <v>0</v>
      </c>
      <c r="R39" s="36">
        <v>0</v>
      </c>
      <c r="S39" s="36"/>
      <c r="T39" s="36"/>
      <c r="U39" s="36">
        <v>0</v>
      </c>
      <c r="V39" s="37">
        <v>200569</v>
      </c>
      <c r="W39" s="37">
        <v>200569</v>
      </c>
      <c r="X39" s="37" t="s">
        <v>28</v>
      </c>
      <c r="Y39" s="38">
        <v>0</v>
      </c>
    </row>
    <row r="40" spans="1:25" ht="25.5" customHeight="1" x14ac:dyDescent="0.25">
      <c r="A40" s="26">
        <f t="shared" si="0"/>
        <v>33</v>
      </c>
      <c r="B40" s="27" t="s">
        <v>137</v>
      </c>
      <c r="C40" s="28" t="s">
        <v>95</v>
      </c>
      <c r="D40" s="29" t="s">
        <v>96</v>
      </c>
      <c r="E40" s="30">
        <v>4000000</v>
      </c>
      <c r="F40" s="31">
        <v>0</v>
      </c>
      <c r="G40" s="31">
        <v>208</v>
      </c>
      <c r="H40" s="31">
        <v>0</v>
      </c>
      <c r="I40" s="31">
        <v>0</v>
      </c>
      <c r="J40" s="30">
        <v>2291608</v>
      </c>
      <c r="K40" s="30">
        <v>0</v>
      </c>
      <c r="L40" s="32"/>
      <c r="M40" s="33">
        <v>7.5</v>
      </c>
      <c r="N40" s="34">
        <v>340291</v>
      </c>
      <c r="O40" s="33">
        <v>0</v>
      </c>
      <c r="P40" s="35">
        <v>0</v>
      </c>
      <c r="Q40" s="36">
        <v>0</v>
      </c>
      <c r="R40" s="36">
        <v>0</v>
      </c>
      <c r="S40" s="36"/>
      <c r="T40" s="36"/>
      <c r="U40" s="36">
        <v>0</v>
      </c>
      <c r="V40" s="37">
        <v>340291</v>
      </c>
      <c r="W40" s="37">
        <v>340291</v>
      </c>
      <c r="X40" s="37" t="s">
        <v>28</v>
      </c>
      <c r="Y40" s="38">
        <v>0</v>
      </c>
    </row>
    <row r="41" spans="1:25" ht="25.5" customHeight="1" x14ac:dyDescent="0.25">
      <c r="A41" s="26">
        <f t="shared" si="0"/>
        <v>34</v>
      </c>
      <c r="B41" s="27" t="s">
        <v>138</v>
      </c>
      <c r="C41" s="28" t="s">
        <v>29</v>
      </c>
      <c r="D41" s="29" t="s">
        <v>32</v>
      </c>
      <c r="E41" s="30">
        <v>4000000</v>
      </c>
      <c r="F41" s="31">
        <v>0</v>
      </c>
      <c r="G41" s="31">
        <v>197</v>
      </c>
      <c r="H41" s="31">
        <v>0</v>
      </c>
      <c r="I41" s="31">
        <v>0</v>
      </c>
      <c r="J41" s="30">
        <v>3156971</v>
      </c>
      <c r="K41" s="30">
        <v>0</v>
      </c>
      <c r="L41" s="32"/>
      <c r="M41" s="33">
        <v>5</v>
      </c>
      <c r="N41" s="34">
        <v>264420</v>
      </c>
      <c r="O41" s="33">
        <v>0</v>
      </c>
      <c r="P41" s="35">
        <v>0</v>
      </c>
      <c r="Q41" s="36">
        <v>0</v>
      </c>
      <c r="R41" s="36">
        <v>0</v>
      </c>
      <c r="S41" s="36"/>
      <c r="T41" s="36"/>
      <c r="U41" s="36">
        <v>0</v>
      </c>
      <c r="V41" s="37">
        <v>264420</v>
      </c>
      <c r="W41" s="37">
        <v>264420</v>
      </c>
      <c r="X41" s="37" t="s">
        <v>28</v>
      </c>
      <c r="Y41" s="38">
        <v>0</v>
      </c>
    </row>
    <row r="42" spans="1:25" ht="25.5" customHeight="1" x14ac:dyDescent="0.25">
      <c r="A42" s="26">
        <f t="shared" si="0"/>
        <v>35</v>
      </c>
      <c r="B42" s="27" t="s">
        <v>139</v>
      </c>
      <c r="C42" s="28" t="s">
        <v>40</v>
      </c>
      <c r="D42" s="29" t="s">
        <v>30</v>
      </c>
      <c r="E42" s="30">
        <v>4000000</v>
      </c>
      <c r="F42" s="31">
        <v>0</v>
      </c>
      <c r="G42" s="31">
        <v>216</v>
      </c>
      <c r="H42" s="31">
        <v>0</v>
      </c>
      <c r="I42" s="31">
        <v>0</v>
      </c>
      <c r="J42" s="30">
        <v>1947066</v>
      </c>
      <c r="K42" s="30">
        <v>50000</v>
      </c>
      <c r="L42" s="32"/>
      <c r="M42" s="33">
        <v>7.5</v>
      </c>
      <c r="N42" s="34">
        <v>320360</v>
      </c>
      <c r="O42" s="33">
        <v>0</v>
      </c>
      <c r="P42" s="35">
        <v>0</v>
      </c>
      <c r="Q42" s="36">
        <v>0</v>
      </c>
      <c r="R42" s="36">
        <v>0</v>
      </c>
      <c r="S42" s="36"/>
      <c r="T42" s="36"/>
      <c r="U42" s="36">
        <v>0</v>
      </c>
      <c r="V42" s="37">
        <v>320360</v>
      </c>
      <c r="W42" s="37">
        <v>320360</v>
      </c>
      <c r="X42" s="37" t="s">
        <v>28</v>
      </c>
      <c r="Y42" s="38">
        <v>0</v>
      </c>
    </row>
    <row r="43" spans="1:25" ht="25.5" customHeight="1" x14ac:dyDescent="0.25">
      <c r="A43" s="26">
        <f t="shared" si="0"/>
        <v>36</v>
      </c>
      <c r="B43" s="27" t="s">
        <v>140</v>
      </c>
      <c r="C43" s="28" t="s">
        <v>97</v>
      </c>
      <c r="D43" s="29" t="s">
        <v>98</v>
      </c>
      <c r="E43" s="30">
        <v>4000000</v>
      </c>
      <c r="F43" s="31">
        <v>0</v>
      </c>
      <c r="G43" s="31">
        <v>192</v>
      </c>
      <c r="H43" s="31">
        <v>0</v>
      </c>
      <c r="I43" s="31">
        <v>0</v>
      </c>
      <c r="J43" s="30">
        <v>3846056</v>
      </c>
      <c r="K43" s="30">
        <v>350000</v>
      </c>
      <c r="L43" s="32"/>
      <c r="M43" s="33">
        <v>7.5</v>
      </c>
      <c r="N43" s="34">
        <v>462209</v>
      </c>
      <c r="O43" s="33">
        <v>0</v>
      </c>
      <c r="P43" s="35">
        <v>0</v>
      </c>
      <c r="Q43" s="36">
        <v>0</v>
      </c>
      <c r="R43" s="36">
        <v>0</v>
      </c>
      <c r="S43" s="36"/>
      <c r="T43" s="36"/>
      <c r="U43" s="36">
        <v>0</v>
      </c>
      <c r="V43" s="37">
        <v>462209</v>
      </c>
      <c r="W43" s="37">
        <v>462209</v>
      </c>
      <c r="X43" s="37" t="s">
        <v>28</v>
      </c>
      <c r="Y43" s="38">
        <v>0</v>
      </c>
    </row>
    <row r="44" spans="1:25" ht="25.5" customHeight="1" x14ac:dyDescent="0.25">
      <c r="A44" s="26">
        <f t="shared" si="0"/>
        <v>37</v>
      </c>
      <c r="B44" s="27" t="s">
        <v>141</v>
      </c>
      <c r="C44" s="28" t="s">
        <v>53</v>
      </c>
      <c r="D44" s="29" t="s">
        <v>47</v>
      </c>
      <c r="E44" s="30">
        <v>4000000</v>
      </c>
      <c r="F44" s="31">
        <v>0</v>
      </c>
      <c r="G44" s="31">
        <v>208</v>
      </c>
      <c r="H44" s="31">
        <v>0</v>
      </c>
      <c r="I44" s="31">
        <v>0</v>
      </c>
      <c r="J44" s="30">
        <v>2083280</v>
      </c>
      <c r="K44" s="30">
        <v>300000</v>
      </c>
      <c r="L44" s="32"/>
      <c r="M44" s="33">
        <v>2.5</v>
      </c>
      <c r="N44" s="34">
        <v>115083</v>
      </c>
      <c r="O44" s="33">
        <v>0</v>
      </c>
      <c r="P44" s="35">
        <v>0</v>
      </c>
      <c r="Q44" s="36">
        <v>0</v>
      </c>
      <c r="R44" s="36">
        <v>0</v>
      </c>
      <c r="S44" s="36"/>
      <c r="T44" s="36"/>
      <c r="U44" s="36">
        <v>0</v>
      </c>
      <c r="V44" s="37">
        <v>115083</v>
      </c>
      <c r="W44" s="37">
        <v>115083</v>
      </c>
      <c r="X44" s="37" t="s">
        <v>28</v>
      </c>
      <c r="Y44" s="38">
        <v>0</v>
      </c>
    </row>
    <row r="45" spans="1:25" ht="25.5" customHeight="1" x14ac:dyDescent="0.25">
      <c r="A45" s="26">
        <f t="shared" si="0"/>
        <v>38</v>
      </c>
      <c r="B45" s="27" t="s">
        <v>142</v>
      </c>
      <c r="C45" s="28" t="s">
        <v>57</v>
      </c>
      <c r="D45" s="29" t="s">
        <v>33</v>
      </c>
      <c r="E45" s="30">
        <v>4000000</v>
      </c>
      <c r="F45" s="31">
        <v>0</v>
      </c>
      <c r="G45" s="31">
        <v>216</v>
      </c>
      <c r="H45" s="31">
        <v>0</v>
      </c>
      <c r="I45" s="31">
        <v>0</v>
      </c>
      <c r="J45" s="30">
        <v>3028769</v>
      </c>
      <c r="K45" s="30">
        <v>0</v>
      </c>
      <c r="L45" s="32"/>
      <c r="M45" s="33">
        <v>7.5</v>
      </c>
      <c r="N45" s="34">
        <v>374095</v>
      </c>
      <c r="O45" s="33">
        <v>0</v>
      </c>
      <c r="P45" s="35">
        <v>0</v>
      </c>
      <c r="Q45" s="36">
        <v>0</v>
      </c>
      <c r="R45" s="36">
        <v>0</v>
      </c>
      <c r="S45" s="36"/>
      <c r="T45" s="36"/>
      <c r="U45" s="36">
        <v>0</v>
      </c>
      <c r="V45" s="37">
        <v>374095</v>
      </c>
      <c r="W45" s="37">
        <v>374095</v>
      </c>
      <c r="X45" s="37" t="s">
        <v>28</v>
      </c>
      <c r="Y45" s="38">
        <v>0</v>
      </c>
    </row>
    <row r="46" spans="1:25" ht="25.5" customHeight="1" x14ac:dyDescent="0.25">
      <c r="A46" s="26">
        <f t="shared" si="0"/>
        <v>39</v>
      </c>
      <c r="B46" s="27" t="s">
        <v>143</v>
      </c>
      <c r="C46" s="28" t="s">
        <v>99</v>
      </c>
      <c r="D46" s="29" t="s">
        <v>100</v>
      </c>
      <c r="E46" s="30">
        <v>4000000</v>
      </c>
      <c r="F46" s="31">
        <v>0</v>
      </c>
      <c r="G46" s="31">
        <v>198</v>
      </c>
      <c r="H46" s="31">
        <v>0</v>
      </c>
      <c r="I46" s="31">
        <v>0</v>
      </c>
      <c r="J46" s="30">
        <v>1289030</v>
      </c>
      <c r="K46" s="30">
        <v>50000</v>
      </c>
      <c r="L46" s="32"/>
      <c r="M46" s="33">
        <v>7.5</v>
      </c>
      <c r="N46" s="34">
        <v>292427</v>
      </c>
      <c r="O46" s="33">
        <v>0</v>
      </c>
      <c r="P46" s="35">
        <v>0</v>
      </c>
      <c r="Q46" s="36">
        <v>0</v>
      </c>
      <c r="R46" s="36">
        <v>0</v>
      </c>
      <c r="S46" s="36"/>
      <c r="T46" s="36"/>
      <c r="U46" s="36">
        <v>0</v>
      </c>
      <c r="V46" s="37">
        <v>292427</v>
      </c>
      <c r="W46" s="37">
        <v>292427</v>
      </c>
      <c r="X46" s="37" t="s">
        <v>28</v>
      </c>
      <c r="Y46" s="38">
        <v>0</v>
      </c>
    </row>
    <row r="47" spans="1:25" ht="25.5" customHeight="1" x14ac:dyDescent="0.25">
      <c r="A47" s="26">
        <f t="shared" si="0"/>
        <v>40</v>
      </c>
      <c r="B47" s="27" t="s">
        <v>144</v>
      </c>
      <c r="C47" s="28" t="s">
        <v>101</v>
      </c>
      <c r="D47" s="29" t="s">
        <v>86</v>
      </c>
      <c r="E47" s="30">
        <v>4000000</v>
      </c>
      <c r="F47" s="31">
        <v>0</v>
      </c>
      <c r="G47" s="31">
        <v>208</v>
      </c>
      <c r="H47" s="31">
        <v>0</v>
      </c>
      <c r="I47" s="31">
        <v>0</v>
      </c>
      <c r="J47" s="30">
        <v>1145804</v>
      </c>
      <c r="K47" s="30">
        <v>50000</v>
      </c>
      <c r="L47" s="32"/>
      <c r="M47" s="33">
        <v>7.5</v>
      </c>
      <c r="N47" s="34">
        <v>281023</v>
      </c>
      <c r="O47" s="33">
        <v>0</v>
      </c>
      <c r="P47" s="35">
        <v>0</v>
      </c>
      <c r="Q47" s="36">
        <v>0</v>
      </c>
      <c r="R47" s="36">
        <v>0</v>
      </c>
      <c r="S47" s="36"/>
      <c r="T47" s="36"/>
      <c r="U47" s="36">
        <v>0</v>
      </c>
      <c r="V47" s="37">
        <v>281023</v>
      </c>
      <c r="W47" s="37">
        <v>281023</v>
      </c>
      <c r="X47" s="37" t="s">
        <v>28</v>
      </c>
      <c r="Y47" s="38">
        <v>0</v>
      </c>
    </row>
    <row r="48" spans="1:25" ht="25.5" customHeight="1" x14ac:dyDescent="0.25">
      <c r="A48" s="26">
        <f t="shared" si="0"/>
        <v>41</v>
      </c>
      <c r="B48" s="27" t="s">
        <v>145</v>
      </c>
      <c r="C48" s="28" t="s">
        <v>102</v>
      </c>
      <c r="D48" s="29" t="s">
        <v>54</v>
      </c>
      <c r="E48" s="30">
        <v>4000000</v>
      </c>
      <c r="F48" s="31">
        <v>0</v>
      </c>
      <c r="G48" s="31">
        <v>192</v>
      </c>
      <c r="H48" s="31">
        <v>0</v>
      </c>
      <c r="I48" s="31">
        <v>0</v>
      </c>
      <c r="J48" s="30">
        <v>384606</v>
      </c>
      <c r="K48" s="30">
        <v>0</v>
      </c>
      <c r="L48" s="32"/>
      <c r="M48" s="33">
        <v>7.5</v>
      </c>
      <c r="N48" s="34">
        <v>238882</v>
      </c>
      <c r="O48" s="33">
        <v>0</v>
      </c>
      <c r="P48" s="35">
        <v>0</v>
      </c>
      <c r="Q48" s="36">
        <v>0</v>
      </c>
      <c r="R48" s="36">
        <v>0</v>
      </c>
      <c r="S48" s="36"/>
      <c r="T48" s="36"/>
      <c r="U48" s="36">
        <v>0</v>
      </c>
      <c r="V48" s="37">
        <v>238882</v>
      </c>
      <c r="W48" s="37">
        <v>238882</v>
      </c>
      <c r="X48" s="37" t="s">
        <v>28</v>
      </c>
      <c r="Y48" s="38">
        <v>0</v>
      </c>
    </row>
    <row r="49" spans="1:25" ht="13.5" customHeight="1" x14ac:dyDescent="0.25">
      <c r="A49" s="26"/>
      <c r="B49" s="39"/>
      <c r="C49" s="28"/>
      <c r="D49" s="29"/>
      <c r="E49" s="30"/>
      <c r="F49" s="31"/>
      <c r="G49" s="31"/>
      <c r="H49" s="31"/>
      <c r="I49" s="31"/>
      <c r="J49" s="30"/>
      <c r="K49" s="30"/>
      <c r="L49" s="32"/>
      <c r="M49" s="33"/>
      <c r="N49" s="34"/>
      <c r="O49" s="33"/>
      <c r="P49" s="35"/>
      <c r="Q49" s="36"/>
      <c r="R49" s="36"/>
      <c r="S49" s="36"/>
      <c r="T49" s="36"/>
      <c r="U49" s="36">
        <v>0</v>
      </c>
      <c r="V49" s="37"/>
      <c r="W49" s="37"/>
      <c r="X49" s="37"/>
      <c r="Y49" s="40"/>
    </row>
    <row r="50" spans="1:25" ht="34.5" customHeight="1" x14ac:dyDescent="0.25">
      <c r="A50" s="41"/>
      <c r="B50" s="42" t="s">
        <v>25</v>
      </c>
      <c r="C50" s="43"/>
      <c r="D50" s="44"/>
      <c r="E50" s="45" t="s">
        <v>103</v>
      </c>
      <c r="F50" s="45" t="s">
        <v>103</v>
      </c>
      <c r="G50" s="45" t="s">
        <v>103</v>
      </c>
      <c r="H50" s="45" t="s">
        <v>103</v>
      </c>
      <c r="I50" s="45"/>
      <c r="J50" s="45"/>
      <c r="K50" s="45"/>
      <c r="L50" s="46">
        <v>33400000</v>
      </c>
      <c r="M50" s="47">
        <v>10064</v>
      </c>
      <c r="N50" s="48">
        <v>389503473</v>
      </c>
      <c r="O50" s="48">
        <v>652</v>
      </c>
      <c r="P50" s="48">
        <v>36665770</v>
      </c>
      <c r="Q50" s="48">
        <v>1640000</v>
      </c>
      <c r="R50" s="48">
        <v>1576939</v>
      </c>
      <c r="S50" s="48"/>
      <c r="T50" s="48">
        <v>0</v>
      </c>
      <c r="U50" s="48">
        <v>4841</v>
      </c>
      <c r="V50" s="48">
        <v>462791023</v>
      </c>
      <c r="W50" s="48">
        <v>446578543</v>
      </c>
      <c r="X50" s="48">
        <v>16212480</v>
      </c>
      <c r="Y50" s="49"/>
    </row>
    <row r="51" spans="1:25" ht="6" customHeight="1" x14ac:dyDescent="0.25"/>
    <row r="52" spans="1:25" ht="18.75" customHeight="1" x14ac:dyDescent="0.25">
      <c r="Q52" s="51"/>
      <c r="R52" s="51"/>
      <c r="S52" s="51"/>
      <c r="T52" s="51"/>
      <c r="U52" s="51"/>
      <c r="V52" s="51" t="s">
        <v>26</v>
      </c>
      <c r="W52" s="51"/>
      <c r="X52" s="51"/>
      <c r="Y52" s="51"/>
    </row>
    <row r="53" spans="1:25" ht="24.75" customHeight="1" x14ac:dyDescent="0.25">
      <c r="A53" s="52"/>
      <c r="B53" s="52" t="s">
        <v>27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</sheetData>
  <autoFilter ref="A7:Y50" xr:uid="{00000000-0001-0000-0000-000000000000}">
    <filterColumn colId="2" showButton="0"/>
  </autoFilter>
  <mergeCells count="26">
    <mergeCell ref="Y6:Y7"/>
    <mergeCell ref="B50:D50"/>
    <mergeCell ref="S6:S7"/>
    <mergeCell ref="E6:E7"/>
    <mergeCell ref="F6:F7"/>
    <mergeCell ref="G6:G7"/>
    <mergeCell ref="H6:H7"/>
    <mergeCell ref="I6:I7"/>
    <mergeCell ref="J6:J7"/>
    <mergeCell ref="K6:K7"/>
    <mergeCell ref="Q6:Q7"/>
    <mergeCell ref="R6:R7"/>
    <mergeCell ref="T6:T7"/>
    <mergeCell ref="U6:U7"/>
    <mergeCell ref="V6:V7"/>
    <mergeCell ref="W6:X6"/>
    <mergeCell ref="A2:B2"/>
    <mergeCell ref="A4:Y4"/>
    <mergeCell ref="A6:A7"/>
    <mergeCell ref="B6:B7"/>
    <mergeCell ref="C6:D7"/>
    <mergeCell ref="L6:L7"/>
    <mergeCell ref="M6:M7"/>
    <mergeCell ref="N6:N7"/>
    <mergeCell ref="O6:O7"/>
    <mergeCell ref="P6:P7"/>
  </mergeCells>
  <conditionalFormatting sqref="B54:B1048576 B1:B52">
    <cfRule type="duplicateValues" dxfId="4" priority="1"/>
  </conditionalFormatting>
  <conditionalFormatting sqref="B49:B52 B1:B7 B54:B1048576">
    <cfRule type="duplicateValues" dxfId="3" priority="2"/>
  </conditionalFormatting>
  <conditionalFormatting sqref="B27:B48 B8:B10">
    <cfRule type="duplicateValues" dxfId="2" priority="107"/>
  </conditionalFormatting>
  <conditionalFormatting sqref="B13:B26">
    <cfRule type="duplicateValues" dxfId="1" priority="175"/>
  </conditionalFormatting>
  <conditionalFormatting sqref="B11:B12">
    <cfRule type="duplicateValues" dxfId="0" priority="187"/>
  </conditionalFormatting>
  <pageMargins left="0.23622047244094499" right="0.118110236220472" top="0.36" bottom="0.118110236220472" header="0.4" footer="0.31496062992126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sach</vt:lpstr>
      <vt:lpstr>'danh sach'!Print_Area</vt:lpstr>
      <vt:lpstr>'danh sach'!Print_Titles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Hoang Minh</dc:creator>
  <cp:lastModifiedBy>Dang Hoang Minh</cp:lastModifiedBy>
  <dcterms:created xsi:type="dcterms:W3CDTF">2024-08-17T07:16:59Z</dcterms:created>
  <dcterms:modified xsi:type="dcterms:W3CDTF">2024-08-17T07:54:48Z</dcterms:modified>
</cp:coreProperties>
</file>