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danh sach" sheetId="1" r:id="rId1"/>
  </sheets>
  <definedNames>
    <definedName name="_xlnm._FilterDatabase" localSheetId="0" hidden="1">'danh sach'!$A$7:$Y$50</definedName>
    <definedName name="_xlnm.Print_Area" localSheetId="0">'danh sach'!$A:$Y</definedName>
    <definedName name="_xlnm.Print_Titles" localSheetId="0">'danh sach'!$7:$7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<sst xmlns="http://schemas.openxmlformats.org/spreadsheetml/2006/main" count="198" uniqueCount="147">
  <si>
    <t>CÔNG TY TNHH MAY VIỆT LONG HƯNG</t>
  </si>
  <si>
    <t>BẢNG THANH TOÁN TIỀN LƯƠNG LÀM THÊM THÁNG 07/2024</t>
  </si>
  <si>
    <t>TT</t>
  </si>
  <si>
    <t>Số thẻ</t>
  </si>
  <si>
    <t>Họ tên</t>
  </si>
  <si>
    <t>Mức lương HĐLĐ</t>
  </si>
  <si>
    <t>Phụ cấp chức vụ</t>
  </si>
  <si>
    <t>GCTT</t>
  </si>
  <si>
    <t>LKGCTTBCN</t>
  </si>
  <si>
    <t>LKGCHL</t>
  </si>
  <si>
    <t>Thưởng KQSX
Trong giờ</t>
  </si>
  <si>
    <t>Thưởng CBCNV Giỏi</t>
  </si>
  <si>
    <t>Thưởng KQSX
ngoài giờ</t>
  </si>
  <si>
    <t>GCLTNT</t>
  </si>
  <si>
    <t>L. Thêm ngày thường</t>
  </si>
  <si>
    <t>GCLTNN</t>
  </si>
  <si>
    <t>L. Thêm ngày nghỉ</t>
  </si>
  <si>
    <t>Tiền ăn</t>
  </si>
  <si>
    <t>Tiền xe</t>
  </si>
  <si>
    <t>Phụ cấp
ca3</t>
  </si>
  <si>
    <t>Ckkhac</t>
  </si>
  <si>
    <t>Bổ sung số chi tiền mặt</t>
  </si>
  <si>
    <t>Tổng cộng</t>
  </si>
  <si>
    <t>Ký nhận</t>
  </si>
  <si>
    <t>ATM</t>
  </si>
  <si>
    <t>Tiền mặt</t>
  </si>
  <si>
    <t>LH00073</t>
  </si>
  <si>
    <t>TRỊNH ANH HÙNG</t>
  </si>
  <si>
    <t>MINH</t>
  </si>
  <si>
    <t/>
  </si>
  <si>
    <t>LH00201</t>
  </si>
  <si>
    <t>VÕ HOÀNG</t>
  </si>
  <si>
    <t>NGUYÊN</t>
  </si>
  <si>
    <t>LH00204</t>
  </si>
  <si>
    <t>LÊ MINH</t>
  </si>
  <si>
    <t>NHÂN</t>
  </si>
  <si>
    <t>LH00313</t>
  </si>
  <si>
    <t>BÙI MINH</t>
  </si>
  <si>
    <t>CHIẾN</t>
  </si>
  <si>
    <t>LH00645</t>
  </si>
  <si>
    <t>TRƯƠNG THỊ KIM</t>
  </si>
  <si>
    <t>SO</t>
  </si>
  <si>
    <t>LH01419</t>
  </si>
  <si>
    <t>TRẦN THÁI</t>
  </si>
  <si>
    <t>DUY</t>
  </si>
  <si>
    <t>LH01431</t>
  </si>
  <si>
    <t>HUỲNH QUỐC</t>
  </si>
  <si>
    <t>KHÁNH</t>
  </si>
  <si>
    <t>LH01458</t>
  </si>
  <si>
    <t>NGUYỄN THANH VŨ</t>
  </si>
  <si>
    <t>NHI</t>
  </si>
  <si>
    <t>LH01550</t>
  </si>
  <si>
    <t>PHẠM THỊ HỒNG</t>
  </si>
  <si>
    <t>LOAN</t>
  </si>
  <si>
    <t>LH01609</t>
  </si>
  <si>
    <t>NGUYỄN THỊ MỘNG</t>
  </si>
  <si>
    <t>HUYỀN</t>
  </si>
  <si>
    <t>LH01612</t>
  </si>
  <si>
    <t>VÕ THỊ THẢO</t>
  </si>
  <si>
    <t>LY</t>
  </si>
  <si>
    <t>LH01645</t>
  </si>
  <si>
    <t>NGUYỄN THỊ MỸ</t>
  </si>
  <si>
    <t>DUYÊN</t>
  </si>
  <si>
    <t>LH01670</t>
  </si>
  <si>
    <t>BÙI THỊ KIM</t>
  </si>
  <si>
    <t>TUYẾN</t>
  </si>
  <si>
    <t>LH01677</t>
  </si>
  <si>
    <t>TRỊNH MINH</t>
  </si>
  <si>
    <t>TRÍ</t>
  </si>
  <si>
    <t>LH01681</t>
  </si>
  <si>
    <t>TRẦN VĂN</t>
  </si>
  <si>
    <t>VÀNG</t>
  </si>
  <si>
    <t>LH01721</t>
  </si>
  <si>
    <t>PHAN THỊ THANH</t>
  </si>
  <si>
    <t>TÂM</t>
  </si>
  <si>
    <t>LH01776</t>
  </si>
  <si>
    <t>PHẠM THỊ KIM</t>
  </si>
  <si>
    <t>LH02290</t>
  </si>
  <si>
    <t>NGUYỄN THỊ THANH</t>
  </si>
  <si>
    <t>LH02422</t>
  </si>
  <si>
    <t>VÕ THỊ THANH</t>
  </si>
  <si>
    <t>PHƯƠNG</t>
  </si>
  <si>
    <t>LH03165</t>
  </si>
  <si>
    <t>TRẦN HOÀNG</t>
  </si>
  <si>
    <t>KHẢI</t>
  </si>
  <si>
    <t>LH03176</t>
  </si>
  <si>
    <t>TRẦN BÌNH</t>
  </si>
  <si>
    <t>PHÚC</t>
  </si>
  <si>
    <t>LH03185</t>
  </si>
  <si>
    <t>TRẦN THỊ KIM</t>
  </si>
  <si>
    <t>THÙY</t>
  </si>
  <si>
    <t>LH04249</t>
  </si>
  <si>
    <t>NGÔ NGỌC</t>
  </si>
  <si>
    <t>HẬU</t>
  </si>
  <si>
    <t>LH04501</t>
  </si>
  <si>
    <t>VÕ LÊ THANH</t>
  </si>
  <si>
    <t>QUAN</t>
  </si>
  <si>
    <t>LH05840</t>
  </si>
  <si>
    <t>ĐOÀN THỊ MỸ</t>
  </si>
  <si>
    <t>TIÊN</t>
  </si>
  <si>
    <t>LH05947</t>
  </si>
  <si>
    <t>TRÚC</t>
  </si>
  <si>
    <t>LH06018</t>
  </si>
  <si>
    <t>NGUYỄN THỊ</t>
  </si>
  <si>
    <t>KHEN</t>
  </si>
  <si>
    <t>LH06512</t>
  </si>
  <si>
    <t>BÙI LÊ THÚY</t>
  </si>
  <si>
    <t>QUỲNH</t>
  </si>
  <si>
    <t>LH06550</t>
  </si>
  <si>
    <t>NGUYỄN TỐNG HỒ THỊ KIM</t>
  </si>
  <si>
    <t>DUNG</t>
  </si>
  <si>
    <t>LH06723</t>
  </si>
  <si>
    <t>ĐỖ THỊ KIM</t>
  </si>
  <si>
    <t>OANH</t>
  </si>
  <si>
    <t>LH0232</t>
  </si>
  <si>
    <t>LÊ HÙNG</t>
  </si>
  <si>
    <t>LH07234</t>
  </si>
  <si>
    <t>ĐỖ THỊ THU</t>
  </si>
  <si>
    <t>HIỀN</t>
  </si>
  <si>
    <t>LH07417</t>
  </si>
  <si>
    <t>VÕ THỊ BÉ</t>
  </si>
  <si>
    <t>VẼ</t>
  </si>
  <si>
    <t>LH07480</t>
  </si>
  <si>
    <t>NGUYỄN VĂN</t>
  </si>
  <si>
    <t>LH07742</t>
  </si>
  <si>
    <t>NGUYỄN THỊ NGỌC</t>
  </si>
  <si>
    <t>HÂN</t>
  </si>
  <si>
    <t>LH07892</t>
  </si>
  <si>
    <t>ĐỖ THỊ BÍCH</t>
  </si>
  <si>
    <t>CHI</t>
  </si>
  <si>
    <t>LH08328</t>
  </si>
  <si>
    <t>LINH</t>
  </si>
  <si>
    <t>LH08533</t>
  </si>
  <si>
    <t>NGUYỄN THỊ PHƯƠNG</t>
  </si>
  <si>
    <t>LH09534</t>
  </si>
  <si>
    <t>TRẦN ANH</t>
  </si>
  <si>
    <t>QUIN</t>
  </si>
  <si>
    <t>LH09574</t>
  </si>
  <si>
    <t>HUỲNH THỊ THU</t>
  </si>
  <si>
    <t>THỦY</t>
  </si>
  <si>
    <t>LH09761</t>
  </si>
  <si>
    <t>LƯU TUẤN</t>
  </si>
  <si>
    <t>KHANH</t>
  </si>
  <si>
    <t>TỔNG CỘNG</t>
  </si>
  <si>
    <t xml:space="preserve"> </t>
  </si>
  <si>
    <t xml:space="preserve">            Tiền Giang, Ngày      tháng        năm</t>
  </si>
  <si>
    <t>GIÁM ĐỐC CÔNG TY                                                         KẾ TOÁN TRƯỞNG                                                            TP.NHÂN SỰ                                                               LẬP BIỂU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</si>
</sst>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.00_);_(* \(#,##0.00\);_(* &quot;-&quot;????_);_(@_)"/>
    <numFmt numFmtId="178" formatCode="_(* #,##0.0000_);_(* \(#,##0.0000\);_(* &quot;-&quot;????_);_(@_)"/>
    <numFmt numFmtId="179" formatCode="_(* #,##0_);_(* \(#,##0\);_(* &quot;-&quot;??_);_(@_)"/>
    <numFmt numFmtId="180" formatCode="_(* #,##0_);_(* \(#,##0\);_(* &quot;-&quot;????_);_(@_)"/>
  </numFmts>
  <fonts count="28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1"/>
      <color rgb="FFFF0000"/>
      <name val="Times New Roman"/>
      <charset val="134"/>
    </font>
    <font>
      <i/>
      <sz val="11"/>
      <color theme="1"/>
      <name val="Times New Roman"/>
      <charset val="134"/>
    </font>
    <font>
      <sz val="11"/>
      <color theme="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3" fontId="1" fillId="0" borderId="0" xfId="0" applyNumberFormat="1" applyFont="1"/>
    <xf numFmtId="177" fontId="1" fillId="0" borderId="0" xfId="0" applyNumberFormat="1" applyFont="1"/>
    <xf numFmtId="41" fontId="1" fillId="0" borderId="0" xfId="0" applyNumberFormat="1" applyFont="1"/>
    <xf numFmtId="178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/>
    <xf numFmtId="0" fontId="1" fillId="0" borderId="5" xfId="0" applyFont="1" applyBorder="1"/>
    <xf numFmtId="0" fontId="1" fillId="0" borderId="6" xfId="0" applyFont="1" applyBorder="1"/>
    <xf numFmtId="179" fontId="1" fillId="2" borderId="4" xfId="1" applyNumberFormat="1" applyFont="1" applyFill="1" applyBorder="1"/>
    <xf numFmtId="0" fontId="1" fillId="2" borderId="4" xfId="0" applyFont="1" applyFill="1" applyBorder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8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1" fontId="5" fillId="3" borderId="0" xfId="0" applyNumberFormat="1" applyFont="1" applyFill="1"/>
    <xf numFmtId="3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41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3" fontId="1" fillId="0" borderId="4" xfId="0" applyNumberFormat="1" applyFont="1" applyBorder="1"/>
    <xf numFmtId="177" fontId="1" fillId="0" borderId="4" xfId="0" applyNumberFormat="1" applyFont="1" applyBorder="1"/>
    <xf numFmtId="180" fontId="1" fillId="0" borderId="4" xfId="0" applyNumberFormat="1" applyFont="1" applyBorder="1"/>
    <xf numFmtId="41" fontId="1" fillId="0" borderId="4" xfId="0" applyNumberFormat="1" applyFont="1" applyBorder="1"/>
    <xf numFmtId="3" fontId="2" fillId="0" borderId="1" xfId="0" applyNumberFormat="1" applyFont="1" applyBorder="1"/>
    <xf numFmtId="177" fontId="2" fillId="0" borderId="1" xfId="0" applyNumberFormat="1" applyFont="1" applyBorder="1"/>
    <xf numFmtId="180" fontId="2" fillId="0" borderId="1" xfId="0" applyNumberFormat="1" applyFont="1" applyBorder="1"/>
    <xf numFmtId="41" fontId="2" fillId="0" borderId="2" xfId="0" applyNumberFormat="1" applyFont="1" applyBorder="1" applyAlignment="1">
      <alignment horizontal="center" vertical="center" wrapText="1"/>
    </xf>
    <xf numFmtId="41" fontId="2" fillId="0" borderId="1" xfId="0" applyNumberFormat="1" applyFont="1" applyBorder="1" applyAlignment="1">
      <alignment horizontal="center" vertical="center"/>
    </xf>
    <xf numFmtId="41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9" fontId="1" fillId="0" borderId="4" xfId="1" applyNumberFormat="1" applyFont="1" applyFill="1" applyBorder="1"/>
    <xf numFmtId="179" fontId="1" fillId="0" borderId="4" xfId="1" applyNumberFormat="1" applyFont="1" applyBorder="1"/>
    <xf numFmtId="178" fontId="6" fillId="0" borderId="0" xfId="0" applyNumberFormat="1" applyFont="1"/>
    <xf numFmtId="0" fontId="7" fillId="0" borderId="4" xfId="0" applyFont="1" applyBorder="1"/>
    <xf numFmtId="0" fontId="1" fillId="0" borderId="4" xfId="0" applyFont="1" applyBorder="1"/>
    <xf numFmtId="41" fontId="2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Y53"/>
  <sheetViews>
    <sheetView tabSelected="1" zoomScale="85" zoomScaleNormal="85" workbookViewId="0">
      <pane xSplit="4" ySplit="7" topLeftCell="H8" activePane="bottomRight" state="frozen"/>
      <selection/>
      <selection pane="topRight"/>
      <selection pane="bottomLeft"/>
      <selection pane="bottomRight" activeCell="D11" sqref="D11"/>
    </sheetView>
  </sheetViews>
  <sheetFormatPr defaultColWidth="9.14285714285714" defaultRowHeight="18.75" customHeight="1"/>
  <cols>
    <col min="1" max="1" width="6.71428571428571" style="2" customWidth="1"/>
    <col min="2" max="2" width="9.57142857142857" style="3" customWidth="1"/>
    <col min="3" max="3" width="20.1428571428571" style="4" customWidth="1"/>
    <col min="4" max="4" width="9.85714285714286" style="4" customWidth="1"/>
    <col min="5" max="5" width="12.2857142857143" style="5" customWidth="1"/>
    <col min="6" max="6" width="8.57142857142857" style="5" customWidth="1"/>
    <col min="7" max="7" width="7.42857142857143" style="5" customWidth="1"/>
    <col min="8" max="8" width="8.42857142857143" style="5" customWidth="1"/>
    <col min="9" max="9" width="7.28571428571429" style="5" customWidth="1"/>
    <col min="10" max="10" width="13.4285714285714" style="5" customWidth="1"/>
    <col min="11" max="11" width="10.7142857142857" style="5" customWidth="1"/>
    <col min="12" max="12" width="11.4285714285714" style="6" customWidth="1"/>
    <col min="13" max="13" width="11.4285714285714" style="7" customWidth="1"/>
    <col min="14" max="14" width="14" style="8" customWidth="1"/>
    <col min="15" max="15" width="9.85714285714286" style="9" customWidth="1"/>
    <col min="16" max="16" width="14" style="8" customWidth="1"/>
    <col min="17" max="19" width="11.5714285714286" style="8" customWidth="1"/>
    <col min="20" max="21" width="10" style="8" customWidth="1"/>
    <col min="22" max="23" width="14" style="8" customWidth="1"/>
    <col min="24" max="24" width="11.2857142857143" style="8" customWidth="1"/>
    <col min="25" max="25" width="8.42857142857143" style="4" customWidth="1"/>
    <col min="26" max="16384" width="9.14285714285714" style="4"/>
  </cols>
  <sheetData>
    <row r="1" ht="15" spans="1:11">
      <c r="A1" s="10" t="s">
        <v>0</v>
      </c>
      <c r="B1" s="11"/>
      <c r="C1" s="10"/>
      <c r="E1" s="4"/>
      <c r="F1" s="4"/>
      <c r="G1" s="4"/>
      <c r="H1" s="4"/>
      <c r="I1" s="4"/>
      <c r="J1" s="4"/>
      <c r="K1" s="4"/>
    </row>
    <row r="2" ht="15" spans="1:11">
      <c r="A2" s="12"/>
      <c r="B2" s="12"/>
      <c r="E2" s="4"/>
      <c r="F2" s="4"/>
      <c r="G2" s="4"/>
      <c r="H2" s="4"/>
      <c r="I2" s="4"/>
      <c r="J2" s="4"/>
      <c r="K2" s="4"/>
    </row>
    <row r="3" ht="15" spans="5:11">
      <c r="E3" s="4"/>
      <c r="F3" s="4"/>
      <c r="G3" s="4"/>
      <c r="H3" s="4"/>
      <c r="I3" s="4"/>
      <c r="J3" s="4"/>
      <c r="K3" s="4"/>
    </row>
    <row r="4" ht="20.25" spans="1:25">
      <c r="A4" s="13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ht="15" spans="5:14">
      <c r="E5" s="4"/>
      <c r="F5" s="4"/>
      <c r="G5" s="4"/>
      <c r="H5" s="4"/>
      <c r="I5" s="4"/>
      <c r="J5" s="4"/>
      <c r="K5" s="4"/>
      <c r="N5" s="31">
        <v>208</v>
      </c>
    </row>
    <row r="6" s="1" customFormat="1" ht="15" customHeight="1" spans="1:25">
      <c r="A6" s="14" t="s">
        <v>2</v>
      </c>
      <c r="B6" s="15" t="s">
        <v>3</v>
      </c>
      <c r="C6" s="14" t="s">
        <v>4</v>
      </c>
      <c r="D6" s="14"/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6" t="s">
        <v>11</v>
      </c>
      <c r="L6" s="32" t="s">
        <v>12</v>
      </c>
      <c r="M6" s="33" t="s">
        <v>13</v>
      </c>
      <c r="N6" s="34" t="s">
        <v>14</v>
      </c>
      <c r="O6" s="35" t="s">
        <v>15</v>
      </c>
      <c r="P6" s="34" t="s">
        <v>16</v>
      </c>
      <c r="Q6" s="34" t="s">
        <v>17</v>
      </c>
      <c r="R6" s="34" t="s">
        <v>18</v>
      </c>
      <c r="S6" s="34" t="s">
        <v>19</v>
      </c>
      <c r="T6" s="34" t="s">
        <v>20</v>
      </c>
      <c r="U6" s="43" t="s">
        <v>21</v>
      </c>
      <c r="V6" s="34" t="s">
        <v>22</v>
      </c>
      <c r="W6" s="44" t="s">
        <v>22</v>
      </c>
      <c r="X6" s="44"/>
      <c r="Y6" s="46" t="s">
        <v>23</v>
      </c>
    </row>
    <row r="7" s="1" customFormat="1" ht="45" customHeight="1" spans="1:25">
      <c r="A7" s="14"/>
      <c r="B7" s="15"/>
      <c r="C7" s="14"/>
      <c r="D7" s="14"/>
      <c r="E7" s="17"/>
      <c r="F7" s="17"/>
      <c r="G7" s="17"/>
      <c r="H7" s="17"/>
      <c r="I7" s="17"/>
      <c r="J7" s="17"/>
      <c r="K7" s="17"/>
      <c r="L7" s="32"/>
      <c r="M7" s="33"/>
      <c r="N7" s="34"/>
      <c r="O7" s="35"/>
      <c r="P7" s="34"/>
      <c r="Q7" s="34"/>
      <c r="R7" s="34"/>
      <c r="S7" s="34"/>
      <c r="T7" s="34"/>
      <c r="U7" s="45"/>
      <c r="V7" s="34"/>
      <c r="W7" s="14" t="s">
        <v>24</v>
      </c>
      <c r="X7" s="46" t="s">
        <v>25</v>
      </c>
      <c r="Y7" s="46"/>
    </row>
    <row r="8" ht="25.5" customHeight="1" spans="1:25">
      <c r="A8" s="18">
        <v>1</v>
      </c>
      <c r="B8" s="19" t="s">
        <v>26</v>
      </c>
      <c r="C8" s="20" t="s">
        <v>27</v>
      </c>
      <c r="D8" s="21" t="s">
        <v>28</v>
      </c>
      <c r="E8" s="22">
        <v>4200000</v>
      </c>
      <c r="F8" s="23">
        <v>0</v>
      </c>
      <c r="G8" s="23">
        <v>208</v>
      </c>
      <c r="H8" s="23">
        <v>0</v>
      </c>
      <c r="I8" s="23">
        <v>0</v>
      </c>
      <c r="J8" s="22">
        <v>4166560</v>
      </c>
      <c r="K8" s="22">
        <v>700000</v>
      </c>
      <c r="L8" s="36"/>
      <c r="M8" s="37">
        <v>7.5</v>
      </c>
      <c r="N8" s="38">
        <v>490379</v>
      </c>
      <c r="O8" s="37">
        <v>0</v>
      </c>
      <c r="P8" s="39">
        <v>0</v>
      </c>
      <c r="Q8" s="47">
        <v>0</v>
      </c>
      <c r="R8" s="47">
        <v>0</v>
      </c>
      <c r="S8" s="47"/>
      <c r="T8" s="47"/>
      <c r="U8" s="47">
        <v>0</v>
      </c>
      <c r="V8" s="48">
        <v>490379</v>
      </c>
      <c r="W8" s="48">
        <v>490379</v>
      </c>
      <c r="X8" s="48" t="s">
        <v>29</v>
      </c>
      <c r="Y8" s="50">
        <v>0</v>
      </c>
    </row>
    <row r="9" ht="25.5" customHeight="1" spans="1:25">
      <c r="A9" s="18">
        <f>+A8+1</f>
        <v>2</v>
      </c>
      <c r="B9" s="19" t="s">
        <v>30</v>
      </c>
      <c r="C9" s="20" t="s">
        <v>31</v>
      </c>
      <c r="D9" s="21" t="s">
        <v>32</v>
      </c>
      <c r="E9" s="22">
        <v>4200000</v>
      </c>
      <c r="F9" s="23">
        <v>0</v>
      </c>
      <c r="G9" s="23">
        <v>216</v>
      </c>
      <c r="H9" s="23">
        <v>0</v>
      </c>
      <c r="I9" s="23">
        <v>0</v>
      </c>
      <c r="J9" s="22">
        <v>4326813</v>
      </c>
      <c r="K9" s="22">
        <v>1350000</v>
      </c>
      <c r="L9" s="36"/>
      <c r="M9" s="37">
        <v>7.5</v>
      </c>
      <c r="N9" s="38">
        <v>522831</v>
      </c>
      <c r="O9" s="37">
        <v>0</v>
      </c>
      <c r="P9" s="39">
        <v>0</v>
      </c>
      <c r="Q9" s="47">
        <v>0</v>
      </c>
      <c r="R9" s="47">
        <v>0</v>
      </c>
      <c r="S9" s="47"/>
      <c r="T9" s="47"/>
      <c r="U9" s="47">
        <v>0</v>
      </c>
      <c r="V9" s="48">
        <v>522831</v>
      </c>
      <c r="W9" s="48">
        <v>522831</v>
      </c>
      <c r="X9" s="48" t="s">
        <v>29</v>
      </c>
      <c r="Y9" s="50">
        <v>0</v>
      </c>
    </row>
    <row r="10" ht="25.5" customHeight="1" spans="1:25">
      <c r="A10" s="18">
        <f t="shared" ref="A10:A48" si="0">+A9+1</f>
        <v>3</v>
      </c>
      <c r="B10" s="19" t="s">
        <v>33</v>
      </c>
      <c r="C10" s="20" t="s">
        <v>34</v>
      </c>
      <c r="D10" s="21" t="s">
        <v>35</v>
      </c>
      <c r="E10" s="22">
        <v>4200000</v>
      </c>
      <c r="F10" s="23">
        <v>0</v>
      </c>
      <c r="G10" s="23">
        <v>208</v>
      </c>
      <c r="H10" s="23">
        <v>0</v>
      </c>
      <c r="I10" s="23">
        <v>0</v>
      </c>
      <c r="J10" s="22">
        <v>2499936</v>
      </c>
      <c r="K10" s="22">
        <v>0</v>
      </c>
      <c r="L10" s="36"/>
      <c r="M10" s="37">
        <v>7.5</v>
      </c>
      <c r="N10" s="38">
        <v>362376</v>
      </c>
      <c r="O10" s="37">
        <v>0</v>
      </c>
      <c r="P10" s="39">
        <v>0</v>
      </c>
      <c r="Q10" s="47">
        <v>0</v>
      </c>
      <c r="R10" s="47">
        <v>0</v>
      </c>
      <c r="S10" s="47"/>
      <c r="T10" s="47"/>
      <c r="U10" s="47">
        <v>0</v>
      </c>
      <c r="V10" s="48">
        <v>362376</v>
      </c>
      <c r="W10" s="48">
        <v>362376</v>
      </c>
      <c r="X10" s="48" t="s">
        <v>29</v>
      </c>
      <c r="Y10" s="50">
        <v>0</v>
      </c>
    </row>
    <row r="11" ht="25.5" customHeight="1" spans="1:25">
      <c r="A11" s="18">
        <f t="shared" si="0"/>
        <v>4</v>
      </c>
      <c r="B11" s="19" t="s">
        <v>36</v>
      </c>
      <c r="C11" s="20" t="s">
        <v>37</v>
      </c>
      <c r="D11" s="21" t="s">
        <v>38</v>
      </c>
      <c r="E11" s="22">
        <v>4200000</v>
      </c>
      <c r="F11" s="23">
        <v>0</v>
      </c>
      <c r="G11" s="23">
        <v>216</v>
      </c>
      <c r="H11" s="23">
        <v>0</v>
      </c>
      <c r="I11" s="23">
        <v>0</v>
      </c>
      <c r="J11" s="22">
        <v>3028769</v>
      </c>
      <c r="K11" s="22">
        <v>0</v>
      </c>
      <c r="L11" s="36"/>
      <c r="M11" s="37">
        <v>7.5</v>
      </c>
      <c r="N11" s="38">
        <v>384912</v>
      </c>
      <c r="O11" s="37">
        <v>0</v>
      </c>
      <c r="P11" s="39">
        <v>0</v>
      </c>
      <c r="Q11" s="47">
        <v>0</v>
      </c>
      <c r="R11" s="47">
        <v>0</v>
      </c>
      <c r="S11" s="47"/>
      <c r="T11" s="47"/>
      <c r="U11" s="47">
        <v>0</v>
      </c>
      <c r="V11" s="48">
        <v>384912</v>
      </c>
      <c r="W11" s="48">
        <v>384912</v>
      </c>
      <c r="X11" s="48" t="s">
        <v>29</v>
      </c>
      <c r="Y11" s="50">
        <v>0</v>
      </c>
    </row>
    <row r="12" ht="25.5" customHeight="1" spans="1:25">
      <c r="A12" s="18">
        <f t="shared" si="0"/>
        <v>5</v>
      </c>
      <c r="B12" s="19" t="s">
        <v>39</v>
      </c>
      <c r="C12" s="20" t="s">
        <v>40</v>
      </c>
      <c r="D12" s="21" t="s">
        <v>41</v>
      </c>
      <c r="E12" s="22">
        <v>4200000</v>
      </c>
      <c r="F12" s="23">
        <v>0</v>
      </c>
      <c r="G12" s="23">
        <v>200</v>
      </c>
      <c r="H12" s="23">
        <v>0</v>
      </c>
      <c r="I12" s="23">
        <v>0</v>
      </c>
      <c r="J12" s="22">
        <v>3405362</v>
      </c>
      <c r="K12" s="22">
        <v>50000</v>
      </c>
      <c r="L12" s="36"/>
      <c r="M12" s="37">
        <v>7.5</v>
      </c>
      <c r="N12" s="38">
        <v>421528</v>
      </c>
      <c r="O12" s="37">
        <v>0</v>
      </c>
      <c r="P12" s="39">
        <v>0</v>
      </c>
      <c r="Q12" s="47">
        <v>0</v>
      </c>
      <c r="R12" s="47">
        <v>0</v>
      </c>
      <c r="S12" s="47"/>
      <c r="T12" s="47"/>
      <c r="U12" s="47">
        <v>0</v>
      </c>
      <c r="V12" s="48">
        <v>421528</v>
      </c>
      <c r="W12" s="48">
        <v>421528</v>
      </c>
      <c r="X12" s="48" t="s">
        <v>29</v>
      </c>
      <c r="Y12" s="50">
        <v>0</v>
      </c>
    </row>
    <row r="13" ht="25.5" customHeight="1" spans="1:25">
      <c r="A13" s="18">
        <f t="shared" si="0"/>
        <v>6</v>
      </c>
      <c r="B13" s="19" t="s">
        <v>42</v>
      </c>
      <c r="C13" s="20" t="s">
        <v>43</v>
      </c>
      <c r="D13" s="21" t="s">
        <v>44</v>
      </c>
      <c r="E13" s="22">
        <v>4200000</v>
      </c>
      <c r="F13" s="23">
        <v>0</v>
      </c>
      <c r="G13" s="23">
        <v>88</v>
      </c>
      <c r="H13" s="23">
        <v>0</v>
      </c>
      <c r="I13" s="23">
        <v>0</v>
      </c>
      <c r="J13" s="22">
        <v>176278</v>
      </c>
      <c r="K13" s="22">
        <v>0</v>
      </c>
      <c r="L13" s="36"/>
      <c r="M13" s="37">
        <v>5</v>
      </c>
      <c r="N13" s="38">
        <v>166466</v>
      </c>
      <c r="O13" s="37">
        <v>0</v>
      </c>
      <c r="P13" s="39">
        <v>0</v>
      </c>
      <c r="Q13" s="47">
        <v>0</v>
      </c>
      <c r="R13" s="47">
        <v>0</v>
      </c>
      <c r="S13" s="47"/>
      <c r="T13" s="47"/>
      <c r="U13" s="47">
        <v>0</v>
      </c>
      <c r="V13" s="48">
        <v>166466</v>
      </c>
      <c r="W13" s="48">
        <v>166466</v>
      </c>
      <c r="X13" s="48" t="s">
        <v>29</v>
      </c>
      <c r="Y13" s="50">
        <v>0</v>
      </c>
    </row>
    <row r="14" ht="25.5" customHeight="1" spans="1:25">
      <c r="A14" s="18">
        <f t="shared" si="0"/>
        <v>7</v>
      </c>
      <c r="B14" s="19" t="s">
        <v>45</v>
      </c>
      <c r="C14" s="20" t="s">
        <v>46</v>
      </c>
      <c r="D14" s="21" t="s">
        <v>47</v>
      </c>
      <c r="E14" s="22">
        <v>4200000</v>
      </c>
      <c r="F14" s="23">
        <v>0</v>
      </c>
      <c r="G14" s="23">
        <v>216</v>
      </c>
      <c r="H14" s="23">
        <v>0</v>
      </c>
      <c r="I14" s="23">
        <v>0</v>
      </c>
      <c r="J14" s="22">
        <v>865363</v>
      </c>
      <c r="K14" s="22">
        <v>0</v>
      </c>
      <c r="L14" s="36"/>
      <c r="M14" s="37">
        <v>7.5</v>
      </c>
      <c r="N14" s="38">
        <v>272234</v>
      </c>
      <c r="O14" s="37">
        <v>0</v>
      </c>
      <c r="P14" s="39">
        <v>0</v>
      </c>
      <c r="Q14" s="47">
        <v>0</v>
      </c>
      <c r="R14" s="47">
        <v>0</v>
      </c>
      <c r="S14" s="47"/>
      <c r="T14" s="47"/>
      <c r="U14" s="47">
        <v>0</v>
      </c>
      <c r="V14" s="48">
        <v>272234</v>
      </c>
      <c r="W14" s="48">
        <v>272234</v>
      </c>
      <c r="X14" s="48" t="s">
        <v>29</v>
      </c>
      <c r="Y14" s="50">
        <v>0</v>
      </c>
    </row>
    <row r="15" ht="25.5" customHeight="1" spans="1:25">
      <c r="A15" s="18">
        <f t="shared" si="0"/>
        <v>8</v>
      </c>
      <c r="B15" s="19" t="s">
        <v>48</v>
      </c>
      <c r="C15" s="20" t="s">
        <v>49</v>
      </c>
      <c r="D15" s="21" t="s">
        <v>50</v>
      </c>
      <c r="E15" s="22">
        <v>4200000</v>
      </c>
      <c r="F15" s="23">
        <v>0</v>
      </c>
      <c r="G15" s="23">
        <v>208</v>
      </c>
      <c r="H15" s="23">
        <v>0</v>
      </c>
      <c r="I15" s="23">
        <v>0</v>
      </c>
      <c r="J15" s="22">
        <v>416656</v>
      </c>
      <c r="K15" s="22">
        <v>300000</v>
      </c>
      <c r="L15" s="36"/>
      <c r="M15" s="37">
        <v>10</v>
      </c>
      <c r="N15" s="38">
        <v>354567</v>
      </c>
      <c r="O15" s="37">
        <v>0</v>
      </c>
      <c r="P15" s="39">
        <v>0</v>
      </c>
      <c r="Q15" s="47">
        <v>0</v>
      </c>
      <c r="R15" s="47">
        <v>0</v>
      </c>
      <c r="S15" s="47"/>
      <c r="T15" s="47"/>
      <c r="U15" s="47">
        <v>0</v>
      </c>
      <c r="V15" s="48">
        <v>354567</v>
      </c>
      <c r="W15" s="48">
        <v>354567</v>
      </c>
      <c r="X15" s="48" t="s">
        <v>29</v>
      </c>
      <c r="Y15" s="50">
        <v>0</v>
      </c>
    </row>
    <row r="16" ht="25.5" customHeight="1" spans="1:25">
      <c r="A16" s="18">
        <f t="shared" si="0"/>
        <v>9</v>
      </c>
      <c r="B16" s="19" t="s">
        <v>51</v>
      </c>
      <c r="C16" s="20" t="s">
        <v>52</v>
      </c>
      <c r="D16" s="21" t="s">
        <v>53</v>
      </c>
      <c r="E16" s="22">
        <v>4200000</v>
      </c>
      <c r="F16" s="23">
        <v>0</v>
      </c>
      <c r="G16" s="23">
        <v>216</v>
      </c>
      <c r="H16" s="23">
        <v>0</v>
      </c>
      <c r="I16" s="23">
        <v>0</v>
      </c>
      <c r="J16" s="22">
        <v>1838895</v>
      </c>
      <c r="K16" s="22">
        <v>0</v>
      </c>
      <c r="L16" s="36"/>
      <c r="M16" s="37">
        <v>7.5</v>
      </c>
      <c r="N16" s="38">
        <v>322939</v>
      </c>
      <c r="O16" s="37">
        <v>0</v>
      </c>
      <c r="P16" s="39">
        <v>0</v>
      </c>
      <c r="Q16" s="47">
        <v>0</v>
      </c>
      <c r="R16" s="47">
        <v>0</v>
      </c>
      <c r="S16" s="47"/>
      <c r="T16" s="47"/>
      <c r="U16" s="47">
        <v>0</v>
      </c>
      <c r="V16" s="48">
        <v>322939</v>
      </c>
      <c r="W16" s="48">
        <v>322939</v>
      </c>
      <c r="X16" s="48" t="s">
        <v>29</v>
      </c>
      <c r="Y16" s="50">
        <v>0</v>
      </c>
    </row>
    <row r="17" ht="25.5" customHeight="1" spans="1:25">
      <c r="A17" s="18">
        <f t="shared" si="0"/>
        <v>10</v>
      </c>
      <c r="B17" s="19" t="s">
        <v>54</v>
      </c>
      <c r="C17" s="20" t="s">
        <v>55</v>
      </c>
      <c r="D17" s="21" t="s">
        <v>56</v>
      </c>
      <c r="E17" s="22">
        <v>4200000</v>
      </c>
      <c r="F17" s="23">
        <v>0</v>
      </c>
      <c r="G17" s="23">
        <v>208</v>
      </c>
      <c r="H17" s="23">
        <v>0</v>
      </c>
      <c r="I17" s="23">
        <v>0</v>
      </c>
      <c r="J17" s="22">
        <v>3749904</v>
      </c>
      <c r="K17" s="22">
        <v>300000</v>
      </c>
      <c r="L17" s="36"/>
      <c r="M17" s="37">
        <v>7.5</v>
      </c>
      <c r="N17" s="38">
        <v>446209</v>
      </c>
      <c r="O17" s="37">
        <v>0</v>
      </c>
      <c r="P17" s="39">
        <v>0</v>
      </c>
      <c r="Q17" s="47">
        <v>0</v>
      </c>
      <c r="R17" s="47">
        <v>0</v>
      </c>
      <c r="S17" s="47"/>
      <c r="T17" s="47"/>
      <c r="U17" s="47">
        <v>0</v>
      </c>
      <c r="V17" s="48">
        <v>446209</v>
      </c>
      <c r="W17" s="48">
        <v>446209</v>
      </c>
      <c r="X17" s="48" t="s">
        <v>29</v>
      </c>
      <c r="Y17" s="50">
        <v>0</v>
      </c>
    </row>
    <row r="18" ht="25.5" customHeight="1" spans="1:25">
      <c r="A18" s="18">
        <f t="shared" si="0"/>
        <v>11</v>
      </c>
      <c r="B18" s="19" t="s">
        <v>57</v>
      </c>
      <c r="C18" s="20" t="s">
        <v>58</v>
      </c>
      <c r="D18" s="21" t="s">
        <v>59</v>
      </c>
      <c r="E18" s="22">
        <v>4200000</v>
      </c>
      <c r="F18" s="23">
        <v>0</v>
      </c>
      <c r="G18" s="23">
        <v>216</v>
      </c>
      <c r="H18" s="23">
        <v>0</v>
      </c>
      <c r="I18" s="23">
        <v>0</v>
      </c>
      <c r="J18" s="22">
        <v>1406214</v>
      </c>
      <c r="K18" s="22">
        <v>100000</v>
      </c>
      <c r="L18" s="36"/>
      <c r="M18" s="37">
        <v>7.5</v>
      </c>
      <c r="N18" s="38">
        <v>305612</v>
      </c>
      <c r="O18" s="37">
        <v>0</v>
      </c>
      <c r="P18" s="39">
        <v>0</v>
      </c>
      <c r="Q18" s="47">
        <v>0</v>
      </c>
      <c r="R18" s="47">
        <v>0</v>
      </c>
      <c r="S18" s="47"/>
      <c r="T18" s="47"/>
      <c r="U18" s="47">
        <v>0</v>
      </c>
      <c r="V18" s="48">
        <v>305612</v>
      </c>
      <c r="W18" s="48">
        <v>305612</v>
      </c>
      <c r="X18" s="48" t="s">
        <v>29</v>
      </c>
      <c r="Y18" s="50">
        <v>0</v>
      </c>
    </row>
    <row r="19" ht="25.5" customHeight="1" spans="1:25">
      <c r="A19" s="18">
        <f t="shared" si="0"/>
        <v>12</v>
      </c>
      <c r="B19" s="19" t="s">
        <v>60</v>
      </c>
      <c r="C19" s="20" t="s">
        <v>61</v>
      </c>
      <c r="D19" s="21" t="s">
        <v>62</v>
      </c>
      <c r="E19" s="22">
        <v>4200000</v>
      </c>
      <c r="F19" s="23">
        <v>0</v>
      </c>
      <c r="G19" s="23">
        <v>216</v>
      </c>
      <c r="H19" s="23">
        <v>0</v>
      </c>
      <c r="I19" s="23">
        <v>0</v>
      </c>
      <c r="J19" s="22">
        <v>432681</v>
      </c>
      <c r="K19" s="22">
        <v>0</v>
      </c>
      <c r="L19" s="36"/>
      <c r="M19" s="37">
        <v>7.5</v>
      </c>
      <c r="N19" s="38">
        <v>249699</v>
      </c>
      <c r="O19" s="37">
        <v>0</v>
      </c>
      <c r="P19" s="39">
        <v>0</v>
      </c>
      <c r="Q19" s="47">
        <v>0</v>
      </c>
      <c r="R19" s="47">
        <v>0</v>
      </c>
      <c r="S19" s="47"/>
      <c r="T19" s="47"/>
      <c r="U19" s="47">
        <v>0</v>
      </c>
      <c r="V19" s="48">
        <v>249699</v>
      </c>
      <c r="W19" s="48">
        <v>249699</v>
      </c>
      <c r="X19" s="48" t="s">
        <v>29</v>
      </c>
      <c r="Y19" s="50">
        <v>0</v>
      </c>
    </row>
    <row r="20" ht="25.5" customHeight="1" spans="1:25">
      <c r="A20" s="18">
        <f t="shared" si="0"/>
        <v>13</v>
      </c>
      <c r="B20" s="19" t="s">
        <v>63</v>
      </c>
      <c r="C20" s="20" t="s">
        <v>64</v>
      </c>
      <c r="D20" s="21" t="s">
        <v>65</v>
      </c>
      <c r="E20" s="22">
        <v>4200000</v>
      </c>
      <c r="F20" s="23">
        <v>0</v>
      </c>
      <c r="G20" s="23">
        <v>208</v>
      </c>
      <c r="H20" s="23">
        <v>0</v>
      </c>
      <c r="I20" s="23">
        <v>0</v>
      </c>
      <c r="J20" s="22">
        <v>3958232</v>
      </c>
      <c r="K20" s="22">
        <v>0</v>
      </c>
      <c r="L20" s="36"/>
      <c r="M20" s="37">
        <v>5</v>
      </c>
      <c r="N20" s="38">
        <v>294167</v>
      </c>
      <c r="O20" s="37">
        <v>0</v>
      </c>
      <c r="P20" s="39">
        <v>0</v>
      </c>
      <c r="Q20" s="47">
        <v>0</v>
      </c>
      <c r="R20" s="47">
        <v>0</v>
      </c>
      <c r="S20" s="47"/>
      <c r="T20" s="47"/>
      <c r="U20" s="47">
        <v>0</v>
      </c>
      <c r="V20" s="48">
        <v>294167</v>
      </c>
      <c r="W20" s="48">
        <v>294167</v>
      </c>
      <c r="X20" s="48" t="s">
        <v>29</v>
      </c>
      <c r="Y20" s="50">
        <v>0</v>
      </c>
    </row>
    <row r="21" ht="25.5" customHeight="1" spans="1:25">
      <c r="A21" s="18">
        <f t="shared" si="0"/>
        <v>14</v>
      </c>
      <c r="B21" s="19" t="s">
        <v>66</v>
      </c>
      <c r="C21" s="20" t="s">
        <v>67</v>
      </c>
      <c r="D21" s="21" t="s">
        <v>68</v>
      </c>
      <c r="E21" s="22">
        <v>4200000</v>
      </c>
      <c r="F21" s="23">
        <v>0</v>
      </c>
      <c r="G21" s="23">
        <v>216</v>
      </c>
      <c r="H21" s="23">
        <v>0</v>
      </c>
      <c r="I21" s="23">
        <v>0</v>
      </c>
      <c r="J21" s="22">
        <v>1298044</v>
      </c>
      <c r="K21" s="22">
        <v>50000</v>
      </c>
      <c r="L21" s="36"/>
      <c r="M21" s="37">
        <v>7.5</v>
      </c>
      <c r="N21" s="38">
        <v>297374</v>
      </c>
      <c r="O21" s="37">
        <v>0</v>
      </c>
      <c r="P21" s="39">
        <v>0</v>
      </c>
      <c r="Q21" s="47">
        <v>0</v>
      </c>
      <c r="R21" s="47">
        <v>0</v>
      </c>
      <c r="S21" s="47"/>
      <c r="T21" s="47"/>
      <c r="U21" s="47">
        <v>0</v>
      </c>
      <c r="V21" s="48">
        <v>297374</v>
      </c>
      <c r="W21" s="48">
        <v>297374</v>
      </c>
      <c r="X21" s="48" t="s">
        <v>29</v>
      </c>
      <c r="Y21" s="50">
        <v>0</v>
      </c>
    </row>
    <row r="22" ht="25.5" customHeight="1" spans="1:25">
      <c r="A22" s="18">
        <f t="shared" si="0"/>
        <v>15</v>
      </c>
      <c r="B22" s="19" t="s">
        <v>69</v>
      </c>
      <c r="C22" s="20" t="s">
        <v>70</v>
      </c>
      <c r="D22" s="21" t="s">
        <v>71</v>
      </c>
      <c r="E22" s="22">
        <v>4200000</v>
      </c>
      <c r="F22" s="23">
        <v>0</v>
      </c>
      <c r="G22" s="23">
        <v>216</v>
      </c>
      <c r="H22" s="23">
        <v>0</v>
      </c>
      <c r="I22" s="23">
        <v>0</v>
      </c>
      <c r="J22" s="22">
        <v>3245110</v>
      </c>
      <c r="K22" s="22">
        <v>50000</v>
      </c>
      <c r="L22" s="36"/>
      <c r="M22" s="37">
        <v>7.5</v>
      </c>
      <c r="N22" s="38">
        <v>398784</v>
      </c>
      <c r="O22" s="37">
        <v>0</v>
      </c>
      <c r="P22" s="39">
        <v>0</v>
      </c>
      <c r="Q22" s="47">
        <v>0</v>
      </c>
      <c r="R22" s="47">
        <v>0</v>
      </c>
      <c r="S22" s="47"/>
      <c r="T22" s="47"/>
      <c r="U22" s="47">
        <v>0</v>
      </c>
      <c r="V22" s="48">
        <v>398784</v>
      </c>
      <c r="W22" s="48">
        <v>398784</v>
      </c>
      <c r="X22" s="48" t="s">
        <v>29</v>
      </c>
      <c r="Y22" s="50">
        <v>0</v>
      </c>
    </row>
    <row r="23" ht="25.5" customHeight="1" spans="1:25">
      <c r="A23" s="18">
        <f t="shared" si="0"/>
        <v>16</v>
      </c>
      <c r="B23" s="19" t="s">
        <v>72</v>
      </c>
      <c r="C23" s="20" t="s">
        <v>73</v>
      </c>
      <c r="D23" s="21" t="s">
        <v>74</v>
      </c>
      <c r="E23" s="22">
        <v>4200000</v>
      </c>
      <c r="F23" s="23">
        <v>0</v>
      </c>
      <c r="G23" s="23">
        <v>216</v>
      </c>
      <c r="H23" s="23">
        <v>0</v>
      </c>
      <c r="I23" s="23">
        <v>0</v>
      </c>
      <c r="J23" s="22">
        <v>4326813</v>
      </c>
      <c r="K23" s="22">
        <v>250000</v>
      </c>
      <c r="L23" s="36"/>
      <c r="M23" s="37">
        <v>7.5</v>
      </c>
      <c r="N23" s="38">
        <v>465539</v>
      </c>
      <c r="O23" s="37">
        <v>0</v>
      </c>
      <c r="P23" s="39">
        <v>0</v>
      </c>
      <c r="Q23" s="47">
        <v>0</v>
      </c>
      <c r="R23" s="47">
        <v>0</v>
      </c>
      <c r="S23" s="47"/>
      <c r="T23" s="47"/>
      <c r="U23" s="47">
        <v>0</v>
      </c>
      <c r="V23" s="48">
        <v>465539</v>
      </c>
      <c r="W23" s="48">
        <v>465539</v>
      </c>
      <c r="X23" s="48" t="s">
        <v>29</v>
      </c>
      <c r="Y23" s="50">
        <v>0</v>
      </c>
    </row>
    <row r="24" ht="25.5" customHeight="1" spans="1:25">
      <c r="A24" s="18">
        <f t="shared" si="0"/>
        <v>17</v>
      </c>
      <c r="B24" s="19" t="s">
        <v>75</v>
      </c>
      <c r="C24" s="20" t="s">
        <v>76</v>
      </c>
      <c r="D24" s="21" t="s">
        <v>53</v>
      </c>
      <c r="E24" s="22">
        <v>4200000</v>
      </c>
      <c r="F24" s="23">
        <v>0</v>
      </c>
      <c r="G24" s="23">
        <v>216</v>
      </c>
      <c r="H24" s="23">
        <v>0</v>
      </c>
      <c r="I24" s="23">
        <v>0</v>
      </c>
      <c r="J24" s="22">
        <v>3245110</v>
      </c>
      <c r="K24" s="22">
        <v>0</v>
      </c>
      <c r="L24" s="36"/>
      <c r="M24" s="37">
        <v>7.5</v>
      </c>
      <c r="N24" s="38">
        <v>396180</v>
      </c>
      <c r="O24" s="37">
        <v>0</v>
      </c>
      <c r="P24" s="39">
        <v>0</v>
      </c>
      <c r="Q24" s="47">
        <v>0</v>
      </c>
      <c r="R24" s="47">
        <v>0</v>
      </c>
      <c r="S24" s="47"/>
      <c r="T24" s="47"/>
      <c r="U24" s="47">
        <v>0</v>
      </c>
      <c r="V24" s="48">
        <v>396180</v>
      </c>
      <c r="W24" s="48">
        <v>396180</v>
      </c>
      <c r="X24" s="48" t="s">
        <v>29</v>
      </c>
      <c r="Y24" s="50">
        <v>0</v>
      </c>
    </row>
    <row r="25" ht="25.5" customHeight="1" spans="1:25">
      <c r="A25" s="18">
        <f t="shared" si="0"/>
        <v>18</v>
      </c>
      <c r="B25" s="19" t="s">
        <v>77</v>
      </c>
      <c r="C25" s="20" t="s">
        <v>78</v>
      </c>
      <c r="D25" s="21" t="s">
        <v>53</v>
      </c>
      <c r="E25" s="22">
        <v>4200000</v>
      </c>
      <c r="F25" s="23">
        <v>0</v>
      </c>
      <c r="G25" s="23">
        <v>216</v>
      </c>
      <c r="H25" s="23">
        <v>0</v>
      </c>
      <c r="I25" s="23">
        <v>0</v>
      </c>
      <c r="J25" s="22">
        <v>3683920</v>
      </c>
      <c r="K25" s="22">
        <v>0</v>
      </c>
      <c r="L25" s="36"/>
      <c r="M25" s="37">
        <v>17.5</v>
      </c>
      <c r="N25" s="38">
        <v>977747</v>
      </c>
      <c r="O25" s="37">
        <v>0</v>
      </c>
      <c r="P25" s="39">
        <v>0</v>
      </c>
      <c r="Q25" s="47">
        <v>0</v>
      </c>
      <c r="R25" s="47">
        <v>0</v>
      </c>
      <c r="S25" s="47"/>
      <c r="T25" s="47"/>
      <c r="U25" s="47">
        <v>0</v>
      </c>
      <c r="V25" s="48">
        <v>977747</v>
      </c>
      <c r="W25" s="48">
        <v>977747</v>
      </c>
      <c r="X25" s="48" t="s">
        <v>29</v>
      </c>
      <c r="Y25" s="50">
        <v>0</v>
      </c>
    </row>
    <row r="26" ht="25.5" customHeight="1" spans="1:25">
      <c r="A26" s="18">
        <f t="shared" si="0"/>
        <v>19</v>
      </c>
      <c r="B26" s="19" t="s">
        <v>79</v>
      </c>
      <c r="C26" s="20" t="s">
        <v>80</v>
      </c>
      <c r="D26" s="21" t="s">
        <v>81</v>
      </c>
      <c r="E26" s="22">
        <v>4200000</v>
      </c>
      <c r="F26" s="23">
        <v>0</v>
      </c>
      <c r="G26" s="23">
        <v>216</v>
      </c>
      <c r="H26" s="23">
        <v>0</v>
      </c>
      <c r="I26" s="23">
        <v>0</v>
      </c>
      <c r="J26" s="22">
        <v>4326813</v>
      </c>
      <c r="K26" s="22">
        <v>0</v>
      </c>
      <c r="L26" s="36"/>
      <c r="M26" s="37">
        <v>7.5</v>
      </c>
      <c r="N26" s="38">
        <v>452518</v>
      </c>
      <c r="O26" s="37">
        <v>0</v>
      </c>
      <c r="P26" s="39">
        <v>0</v>
      </c>
      <c r="Q26" s="47">
        <v>0</v>
      </c>
      <c r="R26" s="47">
        <v>0</v>
      </c>
      <c r="S26" s="47"/>
      <c r="T26" s="47"/>
      <c r="U26" s="47">
        <v>0</v>
      </c>
      <c r="V26" s="48">
        <v>452518</v>
      </c>
      <c r="W26" s="48">
        <v>452518</v>
      </c>
      <c r="X26" s="48" t="s">
        <v>29</v>
      </c>
      <c r="Y26" s="50">
        <v>0</v>
      </c>
    </row>
    <row r="27" ht="25.5" customHeight="1" spans="1:25">
      <c r="A27" s="18">
        <f t="shared" si="0"/>
        <v>20</v>
      </c>
      <c r="B27" s="19" t="s">
        <v>82</v>
      </c>
      <c r="C27" s="20" t="s">
        <v>83</v>
      </c>
      <c r="D27" s="21" t="s">
        <v>84</v>
      </c>
      <c r="E27" s="22">
        <v>4200000</v>
      </c>
      <c r="F27" s="23">
        <v>0</v>
      </c>
      <c r="G27" s="23">
        <v>208</v>
      </c>
      <c r="H27" s="23">
        <v>0</v>
      </c>
      <c r="I27" s="23">
        <v>0</v>
      </c>
      <c r="J27" s="22">
        <v>2291608</v>
      </c>
      <c r="K27" s="22">
        <v>0</v>
      </c>
      <c r="L27" s="36"/>
      <c r="M27" s="37">
        <v>7.5</v>
      </c>
      <c r="N27" s="38">
        <v>351109</v>
      </c>
      <c r="O27" s="37">
        <v>0</v>
      </c>
      <c r="P27" s="39">
        <v>0</v>
      </c>
      <c r="Q27" s="47">
        <v>0</v>
      </c>
      <c r="R27" s="47">
        <v>0</v>
      </c>
      <c r="S27" s="47"/>
      <c r="T27" s="47"/>
      <c r="U27" s="47">
        <v>0</v>
      </c>
      <c r="V27" s="48">
        <v>351109</v>
      </c>
      <c r="W27" s="48">
        <v>351109</v>
      </c>
      <c r="X27" s="48" t="s">
        <v>29</v>
      </c>
      <c r="Y27" s="50">
        <v>0</v>
      </c>
    </row>
    <row r="28" ht="25.5" customHeight="1" spans="1:25">
      <c r="A28" s="18">
        <f t="shared" si="0"/>
        <v>21</v>
      </c>
      <c r="B28" s="19" t="s">
        <v>85</v>
      </c>
      <c r="C28" s="20" t="s">
        <v>86</v>
      </c>
      <c r="D28" s="21" t="s">
        <v>87</v>
      </c>
      <c r="E28" s="22">
        <v>4200000</v>
      </c>
      <c r="F28" s="23">
        <v>0</v>
      </c>
      <c r="G28" s="23">
        <v>215</v>
      </c>
      <c r="H28" s="23">
        <v>0</v>
      </c>
      <c r="I28" s="23">
        <v>0</v>
      </c>
      <c r="J28" s="22">
        <v>6073715</v>
      </c>
      <c r="K28" s="22">
        <v>0</v>
      </c>
      <c r="L28" s="36"/>
      <c r="M28" s="37">
        <v>15</v>
      </c>
      <c r="N28" s="38">
        <v>1089948</v>
      </c>
      <c r="O28" s="37">
        <v>0</v>
      </c>
      <c r="P28" s="39">
        <v>0</v>
      </c>
      <c r="Q28" s="47">
        <v>0</v>
      </c>
      <c r="R28" s="47">
        <v>0</v>
      </c>
      <c r="S28" s="47"/>
      <c r="T28" s="47"/>
      <c r="U28" s="47">
        <v>0</v>
      </c>
      <c r="V28" s="48">
        <v>1089948</v>
      </c>
      <c r="W28" s="48">
        <v>1089948</v>
      </c>
      <c r="X28" s="48" t="s">
        <v>29</v>
      </c>
      <c r="Y28" s="50">
        <v>0</v>
      </c>
    </row>
    <row r="29" ht="25.5" customHeight="1" spans="1:25">
      <c r="A29" s="18">
        <f t="shared" si="0"/>
        <v>22</v>
      </c>
      <c r="B29" s="19" t="s">
        <v>88</v>
      </c>
      <c r="C29" s="20" t="s">
        <v>89</v>
      </c>
      <c r="D29" s="21" t="s">
        <v>90</v>
      </c>
      <c r="E29" s="22">
        <v>4200000</v>
      </c>
      <c r="F29" s="23">
        <v>0</v>
      </c>
      <c r="G29" s="23">
        <v>212</v>
      </c>
      <c r="H29" s="23">
        <v>0</v>
      </c>
      <c r="I29" s="23">
        <v>0</v>
      </c>
      <c r="J29" s="22">
        <v>3822018</v>
      </c>
      <c r="K29" s="22">
        <v>0</v>
      </c>
      <c r="L29" s="36"/>
      <c r="M29" s="37">
        <v>7.5</v>
      </c>
      <c r="N29" s="38">
        <v>429983</v>
      </c>
      <c r="O29" s="37">
        <v>0</v>
      </c>
      <c r="P29" s="39">
        <v>0</v>
      </c>
      <c r="Q29" s="47">
        <v>0</v>
      </c>
      <c r="R29" s="47">
        <v>0</v>
      </c>
      <c r="S29" s="47"/>
      <c r="T29" s="47"/>
      <c r="U29" s="47">
        <v>0</v>
      </c>
      <c r="V29" s="48">
        <v>429983</v>
      </c>
      <c r="W29" s="48">
        <v>429983</v>
      </c>
      <c r="X29" s="48" t="s">
        <v>29</v>
      </c>
      <c r="Y29" s="50">
        <v>0</v>
      </c>
    </row>
    <row r="30" ht="25.5" customHeight="1" spans="1:25">
      <c r="A30" s="18">
        <f t="shared" si="0"/>
        <v>23</v>
      </c>
      <c r="B30" s="19" t="s">
        <v>91</v>
      </c>
      <c r="C30" s="20" t="s">
        <v>92</v>
      </c>
      <c r="D30" s="21" t="s">
        <v>93</v>
      </c>
      <c r="E30" s="22">
        <v>4200000</v>
      </c>
      <c r="F30" s="23">
        <v>0</v>
      </c>
      <c r="G30" s="23">
        <v>208</v>
      </c>
      <c r="H30" s="23">
        <v>0</v>
      </c>
      <c r="I30" s="23">
        <v>0</v>
      </c>
      <c r="J30" s="22">
        <v>2083280</v>
      </c>
      <c r="K30" s="22">
        <v>0</v>
      </c>
      <c r="L30" s="36"/>
      <c r="M30" s="37">
        <v>7.5</v>
      </c>
      <c r="N30" s="38">
        <v>339841</v>
      </c>
      <c r="O30" s="37">
        <v>0</v>
      </c>
      <c r="P30" s="39">
        <v>0</v>
      </c>
      <c r="Q30" s="47">
        <v>0</v>
      </c>
      <c r="R30" s="47">
        <v>0</v>
      </c>
      <c r="S30" s="47"/>
      <c r="T30" s="47"/>
      <c r="U30" s="47">
        <v>0</v>
      </c>
      <c r="V30" s="48">
        <v>339841</v>
      </c>
      <c r="W30" s="48">
        <v>339841</v>
      </c>
      <c r="X30" s="48" t="s">
        <v>29</v>
      </c>
      <c r="Y30" s="50">
        <v>0</v>
      </c>
    </row>
    <row r="31" ht="25.5" customHeight="1" spans="1:25">
      <c r="A31" s="18">
        <f t="shared" si="0"/>
        <v>24</v>
      </c>
      <c r="B31" s="19" t="s">
        <v>94</v>
      </c>
      <c r="C31" s="20" t="s">
        <v>95</v>
      </c>
      <c r="D31" s="21" t="s">
        <v>96</v>
      </c>
      <c r="E31" s="22">
        <v>4200000</v>
      </c>
      <c r="F31" s="23">
        <v>0</v>
      </c>
      <c r="G31" s="23">
        <v>216</v>
      </c>
      <c r="H31" s="23">
        <v>0</v>
      </c>
      <c r="I31" s="23">
        <v>0</v>
      </c>
      <c r="J31" s="22">
        <v>1730725</v>
      </c>
      <c r="K31" s="22">
        <v>100000</v>
      </c>
      <c r="L31" s="36"/>
      <c r="M31" s="37">
        <v>7.5</v>
      </c>
      <c r="N31" s="38">
        <v>322514</v>
      </c>
      <c r="O31" s="37">
        <v>0</v>
      </c>
      <c r="P31" s="39">
        <v>0</v>
      </c>
      <c r="Q31" s="47">
        <v>0</v>
      </c>
      <c r="R31" s="47">
        <v>0</v>
      </c>
      <c r="S31" s="47"/>
      <c r="T31" s="47"/>
      <c r="U31" s="47">
        <v>0</v>
      </c>
      <c r="V31" s="48">
        <v>322514</v>
      </c>
      <c r="W31" s="48">
        <v>322514</v>
      </c>
      <c r="X31" s="48" t="s">
        <v>29</v>
      </c>
      <c r="Y31" s="50">
        <v>0</v>
      </c>
    </row>
    <row r="32" ht="25.5" customHeight="1" spans="1:25">
      <c r="A32" s="18">
        <f t="shared" si="0"/>
        <v>25</v>
      </c>
      <c r="B32" s="19" t="s">
        <v>97</v>
      </c>
      <c r="C32" s="20" t="s">
        <v>98</v>
      </c>
      <c r="D32" s="21" t="s">
        <v>99</v>
      </c>
      <c r="E32" s="22">
        <v>4200000</v>
      </c>
      <c r="F32" s="23">
        <v>0</v>
      </c>
      <c r="G32" s="23">
        <v>184</v>
      </c>
      <c r="H32" s="23">
        <v>0</v>
      </c>
      <c r="I32" s="23">
        <v>0</v>
      </c>
      <c r="J32" s="22">
        <v>2211482</v>
      </c>
      <c r="K32" s="22">
        <v>100000</v>
      </c>
      <c r="L32" s="36"/>
      <c r="M32" s="37">
        <v>2.5</v>
      </c>
      <c r="N32" s="38">
        <v>122830</v>
      </c>
      <c r="O32" s="37">
        <v>0</v>
      </c>
      <c r="P32" s="39">
        <v>0</v>
      </c>
      <c r="Q32" s="47">
        <v>0</v>
      </c>
      <c r="R32" s="47">
        <v>0</v>
      </c>
      <c r="S32" s="47"/>
      <c r="T32" s="47"/>
      <c r="U32" s="47">
        <v>0</v>
      </c>
      <c r="V32" s="48">
        <v>122830</v>
      </c>
      <c r="W32" s="48">
        <v>122830</v>
      </c>
      <c r="X32" s="48" t="s">
        <v>29</v>
      </c>
      <c r="Y32" s="50">
        <v>0</v>
      </c>
    </row>
    <row r="33" ht="25.5" customHeight="1" spans="1:25">
      <c r="A33" s="18">
        <f t="shared" si="0"/>
        <v>26</v>
      </c>
      <c r="B33" s="19" t="s">
        <v>100</v>
      </c>
      <c r="C33" s="20" t="s">
        <v>78</v>
      </c>
      <c r="D33" s="21" t="s">
        <v>101</v>
      </c>
      <c r="E33" s="22">
        <v>4200000</v>
      </c>
      <c r="F33" s="23">
        <v>0</v>
      </c>
      <c r="G33" s="23">
        <v>216</v>
      </c>
      <c r="H33" s="23">
        <v>0</v>
      </c>
      <c r="I33" s="23">
        <v>0</v>
      </c>
      <c r="J33" s="22">
        <v>2812428</v>
      </c>
      <c r="K33" s="22">
        <v>0</v>
      </c>
      <c r="L33" s="36"/>
      <c r="M33" s="37">
        <v>7.5</v>
      </c>
      <c r="N33" s="38">
        <v>373644</v>
      </c>
      <c r="O33" s="37">
        <v>0</v>
      </c>
      <c r="P33" s="39">
        <v>0</v>
      </c>
      <c r="Q33" s="47">
        <v>0</v>
      </c>
      <c r="R33" s="47">
        <v>0</v>
      </c>
      <c r="S33" s="47"/>
      <c r="T33" s="47"/>
      <c r="U33" s="47">
        <v>0</v>
      </c>
      <c r="V33" s="48">
        <v>373644</v>
      </c>
      <c r="W33" s="48">
        <v>373644</v>
      </c>
      <c r="X33" s="48" t="s">
        <v>29</v>
      </c>
      <c r="Y33" s="50">
        <v>0</v>
      </c>
    </row>
    <row r="34" ht="25.5" customHeight="1" spans="1:25">
      <c r="A34" s="18">
        <f t="shared" si="0"/>
        <v>27</v>
      </c>
      <c r="B34" s="19" t="s">
        <v>102</v>
      </c>
      <c r="C34" s="20" t="s">
        <v>103</v>
      </c>
      <c r="D34" s="21" t="s">
        <v>104</v>
      </c>
      <c r="E34" s="22">
        <v>4200000</v>
      </c>
      <c r="F34" s="23">
        <v>0</v>
      </c>
      <c r="G34" s="23">
        <v>208</v>
      </c>
      <c r="H34" s="23">
        <v>0</v>
      </c>
      <c r="I34" s="23">
        <v>0</v>
      </c>
      <c r="J34" s="22">
        <v>1979116</v>
      </c>
      <c r="K34" s="22">
        <v>50000</v>
      </c>
      <c r="L34" s="36"/>
      <c r="M34" s="37">
        <v>7.5</v>
      </c>
      <c r="N34" s="38">
        <v>336911</v>
      </c>
      <c r="O34" s="37">
        <v>0</v>
      </c>
      <c r="P34" s="39">
        <v>0</v>
      </c>
      <c r="Q34" s="47">
        <v>0</v>
      </c>
      <c r="R34" s="47">
        <v>0</v>
      </c>
      <c r="S34" s="47"/>
      <c r="T34" s="47"/>
      <c r="U34" s="47">
        <v>0</v>
      </c>
      <c r="V34" s="48">
        <v>336911</v>
      </c>
      <c r="W34" s="48">
        <v>336911</v>
      </c>
      <c r="X34" s="48" t="s">
        <v>29</v>
      </c>
      <c r="Y34" s="50">
        <v>0</v>
      </c>
    </row>
    <row r="35" ht="25.5" customHeight="1" spans="1:25">
      <c r="A35" s="18">
        <f t="shared" si="0"/>
        <v>28</v>
      </c>
      <c r="B35" s="19" t="s">
        <v>105</v>
      </c>
      <c r="C35" s="20" t="s">
        <v>106</v>
      </c>
      <c r="D35" s="21" t="s">
        <v>107</v>
      </c>
      <c r="E35" s="22">
        <v>4200000</v>
      </c>
      <c r="F35" s="23">
        <v>0</v>
      </c>
      <c r="G35" s="23">
        <v>216</v>
      </c>
      <c r="H35" s="23">
        <v>0</v>
      </c>
      <c r="I35" s="23">
        <v>0</v>
      </c>
      <c r="J35" s="22">
        <v>4326813</v>
      </c>
      <c r="K35" s="22">
        <v>1000000</v>
      </c>
      <c r="L35" s="36"/>
      <c r="M35" s="37">
        <v>7.5</v>
      </c>
      <c r="N35" s="38">
        <v>504602</v>
      </c>
      <c r="O35" s="37">
        <v>0</v>
      </c>
      <c r="P35" s="39">
        <v>0</v>
      </c>
      <c r="Q35" s="47">
        <v>0</v>
      </c>
      <c r="R35" s="47">
        <v>0</v>
      </c>
      <c r="S35" s="47"/>
      <c r="T35" s="47"/>
      <c r="U35" s="47">
        <v>0</v>
      </c>
      <c r="V35" s="48">
        <v>504602</v>
      </c>
      <c r="W35" s="48">
        <v>504602</v>
      </c>
      <c r="X35" s="48" t="s">
        <v>29</v>
      </c>
      <c r="Y35" s="50">
        <v>0</v>
      </c>
    </row>
    <row r="36" ht="25.5" customHeight="1" spans="1:25">
      <c r="A36" s="18">
        <f t="shared" si="0"/>
        <v>29</v>
      </c>
      <c r="B36" s="19" t="s">
        <v>108</v>
      </c>
      <c r="C36" s="20" t="s">
        <v>109</v>
      </c>
      <c r="D36" s="21" t="s">
        <v>110</v>
      </c>
      <c r="E36" s="22">
        <v>4200000</v>
      </c>
      <c r="F36" s="23">
        <v>0</v>
      </c>
      <c r="G36" s="23">
        <v>208</v>
      </c>
      <c r="H36" s="23">
        <v>0</v>
      </c>
      <c r="I36" s="23">
        <v>0</v>
      </c>
      <c r="J36" s="22">
        <v>4166560</v>
      </c>
      <c r="K36" s="22">
        <v>650000</v>
      </c>
      <c r="L36" s="36"/>
      <c r="M36" s="37">
        <v>7.5</v>
      </c>
      <c r="N36" s="38">
        <v>487675</v>
      </c>
      <c r="O36" s="37">
        <v>0</v>
      </c>
      <c r="P36" s="39">
        <v>0</v>
      </c>
      <c r="Q36" s="47">
        <v>0</v>
      </c>
      <c r="R36" s="47">
        <v>0</v>
      </c>
      <c r="S36" s="47"/>
      <c r="T36" s="47"/>
      <c r="U36" s="47">
        <v>0</v>
      </c>
      <c r="V36" s="48">
        <v>487675</v>
      </c>
      <c r="W36" s="48">
        <v>487675</v>
      </c>
      <c r="X36" s="48" t="s">
        <v>29</v>
      </c>
      <c r="Y36" s="50">
        <v>0</v>
      </c>
    </row>
    <row r="37" ht="25.5" customHeight="1" spans="1:25">
      <c r="A37" s="18">
        <f t="shared" si="0"/>
        <v>30</v>
      </c>
      <c r="B37" s="19" t="s">
        <v>111</v>
      </c>
      <c r="C37" s="20" t="s">
        <v>112</v>
      </c>
      <c r="D37" s="21" t="s">
        <v>113</v>
      </c>
      <c r="E37" s="22">
        <v>4200000</v>
      </c>
      <c r="F37" s="23">
        <v>0</v>
      </c>
      <c r="G37" s="23">
        <v>208</v>
      </c>
      <c r="H37" s="23">
        <v>0</v>
      </c>
      <c r="I37" s="23">
        <v>0</v>
      </c>
      <c r="J37" s="22">
        <v>4166560</v>
      </c>
      <c r="K37" s="22">
        <v>0</v>
      </c>
      <c r="L37" s="36"/>
      <c r="M37" s="37">
        <v>7.5</v>
      </c>
      <c r="N37" s="38">
        <v>452518</v>
      </c>
      <c r="O37" s="37">
        <v>0</v>
      </c>
      <c r="P37" s="39">
        <v>0</v>
      </c>
      <c r="Q37" s="47">
        <v>0</v>
      </c>
      <c r="R37" s="47">
        <v>0</v>
      </c>
      <c r="S37" s="47"/>
      <c r="T37" s="47"/>
      <c r="U37" s="47">
        <v>0</v>
      </c>
      <c r="V37" s="48">
        <v>452518</v>
      </c>
      <c r="W37" s="48">
        <v>452518</v>
      </c>
      <c r="X37" s="48" t="s">
        <v>29</v>
      </c>
      <c r="Y37" s="50">
        <v>0</v>
      </c>
    </row>
    <row r="38" ht="25.5" customHeight="1" spans="1:25">
      <c r="A38" s="18">
        <f t="shared" si="0"/>
        <v>31</v>
      </c>
      <c r="B38" s="19" t="s">
        <v>114</v>
      </c>
      <c r="C38" s="20" t="s">
        <v>115</v>
      </c>
      <c r="D38" s="21" t="s">
        <v>44</v>
      </c>
      <c r="E38" s="22">
        <v>4000000</v>
      </c>
      <c r="F38" s="23">
        <v>0</v>
      </c>
      <c r="G38" s="23">
        <v>208</v>
      </c>
      <c r="H38" s="23">
        <v>0</v>
      </c>
      <c r="I38" s="23">
        <v>0</v>
      </c>
      <c r="J38" s="22">
        <v>3749904</v>
      </c>
      <c r="K38" s="22">
        <v>100000</v>
      </c>
      <c r="L38" s="36"/>
      <c r="M38" s="37">
        <v>7.5</v>
      </c>
      <c r="N38" s="38">
        <v>424574</v>
      </c>
      <c r="O38" s="37">
        <v>0</v>
      </c>
      <c r="P38" s="39">
        <v>0</v>
      </c>
      <c r="Q38" s="47">
        <v>0</v>
      </c>
      <c r="R38" s="47">
        <v>0</v>
      </c>
      <c r="S38" s="47"/>
      <c r="T38" s="47"/>
      <c r="U38" s="47">
        <v>0</v>
      </c>
      <c r="V38" s="48">
        <v>424574</v>
      </c>
      <c r="W38" s="48">
        <v>424574</v>
      </c>
      <c r="X38" s="48" t="s">
        <v>29</v>
      </c>
      <c r="Y38" s="50">
        <v>0</v>
      </c>
    </row>
    <row r="39" ht="25.5" customHeight="1" spans="1:25">
      <c r="A39" s="18">
        <f t="shared" si="0"/>
        <v>32</v>
      </c>
      <c r="B39" s="19" t="s">
        <v>116</v>
      </c>
      <c r="C39" s="20" t="s">
        <v>117</v>
      </c>
      <c r="D39" s="21" t="s">
        <v>118</v>
      </c>
      <c r="E39" s="22">
        <v>4000000</v>
      </c>
      <c r="F39" s="23">
        <v>0</v>
      </c>
      <c r="G39" s="23">
        <v>200</v>
      </c>
      <c r="H39" s="23">
        <v>0</v>
      </c>
      <c r="I39" s="23">
        <v>0</v>
      </c>
      <c r="J39" s="22">
        <v>1502366</v>
      </c>
      <c r="K39" s="22">
        <v>0</v>
      </c>
      <c r="L39" s="36"/>
      <c r="M39" s="37">
        <v>5</v>
      </c>
      <c r="N39" s="38">
        <v>200569</v>
      </c>
      <c r="O39" s="37">
        <v>0</v>
      </c>
      <c r="P39" s="39">
        <v>0</v>
      </c>
      <c r="Q39" s="47">
        <v>0</v>
      </c>
      <c r="R39" s="47">
        <v>0</v>
      </c>
      <c r="S39" s="47"/>
      <c r="T39" s="47"/>
      <c r="U39" s="47">
        <v>0</v>
      </c>
      <c r="V39" s="48">
        <v>200569</v>
      </c>
      <c r="W39" s="48">
        <v>200569</v>
      </c>
      <c r="X39" s="48" t="s">
        <v>29</v>
      </c>
      <c r="Y39" s="50">
        <v>0</v>
      </c>
    </row>
    <row r="40" ht="25.5" customHeight="1" spans="1:25">
      <c r="A40" s="18">
        <f t="shared" si="0"/>
        <v>33</v>
      </c>
      <c r="B40" s="19" t="s">
        <v>119</v>
      </c>
      <c r="C40" s="20" t="s">
        <v>120</v>
      </c>
      <c r="D40" s="21" t="s">
        <v>121</v>
      </c>
      <c r="E40" s="22">
        <v>4000000</v>
      </c>
      <c r="F40" s="23">
        <v>0</v>
      </c>
      <c r="G40" s="23">
        <v>208</v>
      </c>
      <c r="H40" s="23">
        <v>0</v>
      </c>
      <c r="I40" s="23">
        <v>0</v>
      </c>
      <c r="J40" s="22">
        <v>2291608</v>
      </c>
      <c r="K40" s="22">
        <v>0</v>
      </c>
      <c r="L40" s="36"/>
      <c r="M40" s="37">
        <v>7.5</v>
      </c>
      <c r="N40" s="38">
        <v>340291</v>
      </c>
      <c r="O40" s="37">
        <v>0</v>
      </c>
      <c r="P40" s="39">
        <v>0</v>
      </c>
      <c r="Q40" s="47">
        <v>0</v>
      </c>
      <c r="R40" s="47">
        <v>0</v>
      </c>
      <c r="S40" s="47"/>
      <c r="T40" s="47"/>
      <c r="U40" s="47">
        <v>0</v>
      </c>
      <c r="V40" s="48">
        <v>340291</v>
      </c>
      <c r="W40" s="48">
        <v>340291</v>
      </c>
      <c r="X40" s="48" t="s">
        <v>29</v>
      </c>
      <c r="Y40" s="50">
        <v>0</v>
      </c>
    </row>
    <row r="41" ht="25.5" customHeight="1" spans="1:25">
      <c r="A41" s="18">
        <f t="shared" si="0"/>
        <v>34</v>
      </c>
      <c r="B41" s="19" t="s">
        <v>122</v>
      </c>
      <c r="C41" s="20" t="s">
        <v>123</v>
      </c>
      <c r="D41" s="21" t="s">
        <v>28</v>
      </c>
      <c r="E41" s="22">
        <v>4000000</v>
      </c>
      <c r="F41" s="23">
        <v>0</v>
      </c>
      <c r="G41" s="23">
        <v>197</v>
      </c>
      <c r="H41" s="23">
        <v>0</v>
      </c>
      <c r="I41" s="23">
        <v>0</v>
      </c>
      <c r="J41" s="22">
        <v>3156971</v>
      </c>
      <c r="K41" s="22">
        <v>0</v>
      </c>
      <c r="L41" s="36"/>
      <c r="M41" s="37">
        <v>5</v>
      </c>
      <c r="N41" s="38">
        <v>264420</v>
      </c>
      <c r="O41" s="37">
        <v>0</v>
      </c>
      <c r="P41" s="39">
        <v>0</v>
      </c>
      <c r="Q41" s="47">
        <v>0</v>
      </c>
      <c r="R41" s="47">
        <v>0</v>
      </c>
      <c r="S41" s="47"/>
      <c r="T41" s="47"/>
      <c r="U41" s="47">
        <v>0</v>
      </c>
      <c r="V41" s="48">
        <v>264420</v>
      </c>
      <c r="W41" s="48">
        <v>264420</v>
      </c>
      <c r="X41" s="48" t="s">
        <v>29</v>
      </c>
      <c r="Y41" s="50">
        <v>0</v>
      </c>
    </row>
    <row r="42" ht="25.5" customHeight="1" spans="1:25">
      <c r="A42" s="18">
        <f t="shared" si="0"/>
        <v>35</v>
      </c>
      <c r="B42" s="19" t="s">
        <v>124</v>
      </c>
      <c r="C42" s="20" t="s">
        <v>125</v>
      </c>
      <c r="D42" s="21" t="s">
        <v>126</v>
      </c>
      <c r="E42" s="22">
        <v>4000000</v>
      </c>
      <c r="F42" s="23">
        <v>0</v>
      </c>
      <c r="G42" s="23">
        <v>216</v>
      </c>
      <c r="H42" s="23">
        <v>0</v>
      </c>
      <c r="I42" s="23">
        <v>0</v>
      </c>
      <c r="J42" s="22">
        <v>1947066</v>
      </c>
      <c r="K42" s="22">
        <v>50000</v>
      </c>
      <c r="L42" s="36"/>
      <c r="M42" s="37">
        <v>7.5</v>
      </c>
      <c r="N42" s="38">
        <v>320360</v>
      </c>
      <c r="O42" s="37">
        <v>0</v>
      </c>
      <c r="P42" s="39">
        <v>0</v>
      </c>
      <c r="Q42" s="47">
        <v>0</v>
      </c>
      <c r="R42" s="47">
        <v>0</v>
      </c>
      <c r="S42" s="47"/>
      <c r="T42" s="47"/>
      <c r="U42" s="47">
        <v>0</v>
      </c>
      <c r="V42" s="48">
        <v>320360</v>
      </c>
      <c r="W42" s="48">
        <v>320360</v>
      </c>
      <c r="X42" s="48" t="s">
        <v>29</v>
      </c>
      <c r="Y42" s="50">
        <v>0</v>
      </c>
    </row>
    <row r="43" ht="25.5" customHeight="1" spans="1:25">
      <c r="A43" s="18">
        <f t="shared" si="0"/>
        <v>36</v>
      </c>
      <c r="B43" s="19" t="s">
        <v>127</v>
      </c>
      <c r="C43" s="20" t="s">
        <v>128</v>
      </c>
      <c r="D43" s="21" t="s">
        <v>129</v>
      </c>
      <c r="E43" s="22">
        <v>4000000</v>
      </c>
      <c r="F43" s="23">
        <v>0</v>
      </c>
      <c r="G43" s="23">
        <v>192</v>
      </c>
      <c r="H43" s="23">
        <v>0</v>
      </c>
      <c r="I43" s="23">
        <v>0</v>
      </c>
      <c r="J43" s="22">
        <v>3846056</v>
      </c>
      <c r="K43" s="22">
        <v>350000</v>
      </c>
      <c r="L43" s="36"/>
      <c r="M43" s="37">
        <v>7.5</v>
      </c>
      <c r="N43" s="38">
        <v>462209</v>
      </c>
      <c r="O43" s="37">
        <v>0</v>
      </c>
      <c r="P43" s="39">
        <v>0</v>
      </c>
      <c r="Q43" s="47">
        <v>0</v>
      </c>
      <c r="R43" s="47">
        <v>0</v>
      </c>
      <c r="S43" s="47"/>
      <c r="T43" s="47"/>
      <c r="U43" s="47">
        <v>0</v>
      </c>
      <c r="V43" s="48">
        <v>462209</v>
      </c>
      <c r="W43" s="48">
        <v>462209</v>
      </c>
      <c r="X43" s="48" t="s">
        <v>29</v>
      </c>
      <c r="Y43" s="50">
        <v>0</v>
      </c>
    </row>
    <row r="44" ht="25.5" customHeight="1" spans="1:25">
      <c r="A44" s="18">
        <f t="shared" si="0"/>
        <v>37</v>
      </c>
      <c r="B44" s="19" t="s">
        <v>130</v>
      </c>
      <c r="C44" s="20" t="s">
        <v>61</v>
      </c>
      <c r="D44" s="21" t="s">
        <v>131</v>
      </c>
      <c r="E44" s="22">
        <v>4000000</v>
      </c>
      <c r="F44" s="23">
        <v>0</v>
      </c>
      <c r="G44" s="23">
        <v>208</v>
      </c>
      <c r="H44" s="23">
        <v>0</v>
      </c>
      <c r="I44" s="23">
        <v>0</v>
      </c>
      <c r="J44" s="22">
        <v>2083280</v>
      </c>
      <c r="K44" s="22">
        <v>300000</v>
      </c>
      <c r="L44" s="36"/>
      <c r="M44" s="37">
        <v>2.5</v>
      </c>
      <c r="N44" s="38">
        <v>115083</v>
      </c>
      <c r="O44" s="37">
        <v>0</v>
      </c>
      <c r="P44" s="39">
        <v>0</v>
      </c>
      <c r="Q44" s="47">
        <v>0</v>
      </c>
      <c r="R44" s="47">
        <v>0</v>
      </c>
      <c r="S44" s="47"/>
      <c r="T44" s="47"/>
      <c r="U44" s="47">
        <v>0</v>
      </c>
      <c r="V44" s="48">
        <v>115083</v>
      </c>
      <c r="W44" s="48">
        <v>115083</v>
      </c>
      <c r="X44" s="48" t="s">
        <v>29</v>
      </c>
      <c r="Y44" s="50">
        <v>0</v>
      </c>
    </row>
    <row r="45" ht="25.5" customHeight="1" spans="1:25">
      <c r="A45" s="18">
        <f t="shared" si="0"/>
        <v>38</v>
      </c>
      <c r="B45" s="19" t="s">
        <v>132</v>
      </c>
      <c r="C45" s="20" t="s">
        <v>133</v>
      </c>
      <c r="D45" s="21" t="s">
        <v>50</v>
      </c>
      <c r="E45" s="22">
        <v>4000000</v>
      </c>
      <c r="F45" s="23">
        <v>0</v>
      </c>
      <c r="G45" s="23">
        <v>216</v>
      </c>
      <c r="H45" s="23">
        <v>0</v>
      </c>
      <c r="I45" s="23">
        <v>0</v>
      </c>
      <c r="J45" s="22">
        <v>3028769</v>
      </c>
      <c r="K45" s="22">
        <v>0</v>
      </c>
      <c r="L45" s="36"/>
      <c r="M45" s="37">
        <v>7.5</v>
      </c>
      <c r="N45" s="38">
        <v>374095</v>
      </c>
      <c r="O45" s="37">
        <v>0</v>
      </c>
      <c r="P45" s="39">
        <v>0</v>
      </c>
      <c r="Q45" s="47">
        <v>0</v>
      </c>
      <c r="R45" s="47">
        <v>0</v>
      </c>
      <c r="S45" s="47"/>
      <c r="T45" s="47"/>
      <c r="U45" s="47">
        <v>0</v>
      </c>
      <c r="V45" s="48">
        <v>374095</v>
      </c>
      <c r="W45" s="48">
        <v>374095</v>
      </c>
      <c r="X45" s="48" t="s">
        <v>29</v>
      </c>
      <c r="Y45" s="50">
        <v>0</v>
      </c>
    </row>
    <row r="46" ht="25.5" customHeight="1" spans="1:25">
      <c r="A46" s="18">
        <f t="shared" si="0"/>
        <v>39</v>
      </c>
      <c r="B46" s="19" t="s">
        <v>134</v>
      </c>
      <c r="C46" s="20" t="s">
        <v>135</v>
      </c>
      <c r="D46" s="21" t="s">
        <v>136</v>
      </c>
      <c r="E46" s="22">
        <v>4000000</v>
      </c>
      <c r="F46" s="23">
        <v>0</v>
      </c>
      <c r="G46" s="23">
        <v>198</v>
      </c>
      <c r="H46" s="23">
        <v>0</v>
      </c>
      <c r="I46" s="23">
        <v>0</v>
      </c>
      <c r="J46" s="22">
        <v>1289030</v>
      </c>
      <c r="K46" s="22">
        <v>50000</v>
      </c>
      <c r="L46" s="36"/>
      <c r="M46" s="37">
        <v>7.5</v>
      </c>
      <c r="N46" s="38">
        <v>292427</v>
      </c>
      <c r="O46" s="37">
        <v>0</v>
      </c>
      <c r="P46" s="39">
        <v>0</v>
      </c>
      <c r="Q46" s="47">
        <v>0</v>
      </c>
      <c r="R46" s="47">
        <v>0</v>
      </c>
      <c r="S46" s="47"/>
      <c r="T46" s="47"/>
      <c r="U46" s="47">
        <v>0</v>
      </c>
      <c r="V46" s="48">
        <v>292427</v>
      </c>
      <c r="W46" s="48">
        <v>292427</v>
      </c>
      <c r="X46" s="48" t="s">
        <v>29</v>
      </c>
      <c r="Y46" s="50">
        <v>0</v>
      </c>
    </row>
    <row r="47" ht="25.5" customHeight="1" spans="1:25">
      <c r="A47" s="18">
        <f t="shared" si="0"/>
        <v>40</v>
      </c>
      <c r="B47" s="19" t="s">
        <v>137</v>
      </c>
      <c r="C47" s="20" t="s">
        <v>138</v>
      </c>
      <c r="D47" s="21" t="s">
        <v>139</v>
      </c>
      <c r="E47" s="22">
        <v>4000000</v>
      </c>
      <c r="F47" s="23">
        <v>0</v>
      </c>
      <c r="G47" s="23">
        <v>208</v>
      </c>
      <c r="H47" s="23">
        <v>0</v>
      </c>
      <c r="I47" s="23">
        <v>0</v>
      </c>
      <c r="J47" s="22">
        <v>1145804</v>
      </c>
      <c r="K47" s="22">
        <v>50000</v>
      </c>
      <c r="L47" s="36"/>
      <c r="M47" s="37">
        <v>7.5</v>
      </c>
      <c r="N47" s="38">
        <v>281023</v>
      </c>
      <c r="O47" s="37">
        <v>0</v>
      </c>
      <c r="P47" s="39">
        <v>0</v>
      </c>
      <c r="Q47" s="47">
        <v>0</v>
      </c>
      <c r="R47" s="47">
        <v>0</v>
      </c>
      <c r="S47" s="47"/>
      <c r="T47" s="47"/>
      <c r="U47" s="47">
        <v>0</v>
      </c>
      <c r="V47" s="48">
        <v>281023</v>
      </c>
      <c r="W47" s="48">
        <v>281023</v>
      </c>
      <c r="X47" s="48" t="s">
        <v>29</v>
      </c>
      <c r="Y47" s="50">
        <v>0</v>
      </c>
    </row>
    <row r="48" ht="25.5" customHeight="1" spans="1:25">
      <c r="A48" s="18">
        <f t="shared" si="0"/>
        <v>41</v>
      </c>
      <c r="B48" s="19" t="s">
        <v>140</v>
      </c>
      <c r="C48" s="20" t="s">
        <v>141</v>
      </c>
      <c r="D48" s="21" t="s">
        <v>142</v>
      </c>
      <c r="E48" s="22">
        <v>4000000</v>
      </c>
      <c r="F48" s="23">
        <v>0</v>
      </c>
      <c r="G48" s="23">
        <v>192</v>
      </c>
      <c r="H48" s="23">
        <v>0</v>
      </c>
      <c r="I48" s="23">
        <v>0</v>
      </c>
      <c r="J48" s="22">
        <v>384606</v>
      </c>
      <c r="K48" s="22">
        <v>0</v>
      </c>
      <c r="L48" s="36"/>
      <c r="M48" s="37">
        <v>7.5</v>
      </c>
      <c r="N48" s="38">
        <v>238882</v>
      </c>
      <c r="O48" s="37">
        <v>0</v>
      </c>
      <c r="P48" s="39">
        <v>0</v>
      </c>
      <c r="Q48" s="47">
        <v>0</v>
      </c>
      <c r="R48" s="47">
        <v>0</v>
      </c>
      <c r="S48" s="47"/>
      <c r="T48" s="47"/>
      <c r="U48" s="47">
        <v>0</v>
      </c>
      <c r="V48" s="48">
        <v>238882</v>
      </c>
      <c r="W48" s="48">
        <v>238882</v>
      </c>
      <c r="X48" s="48" t="s">
        <v>29</v>
      </c>
      <c r="Y48" s="50">
        <v>0</v>
      </c>
    </row>
    <row r="49" ht="13.5" customHeight="1" spans="1:25">
      <c r="A49" s="18"/>
      <c r="B49" s="19"/>
      <c r="C49" s="20"/>
      <c r="D49" s="21"/>
      <c r="E49" s="22"/>
      <c r="F49" s="23"/>
      <c r="G49" s="23"/>
      <c r="H49" s="23"/>
      <c r="I49" s="23"/>
      <c r="J49" s="22"/>
      <c r="K49" s="22"/>
      <c r="L49" s="36"/>
      <c r="M49" s="37"/>
      <c r="N49" s="38"/>
      <c r="O49" s="37"/>
      <c r="P49" s="39"/>
      <c r="Q49" s="47"/>
      <c r="R49" s="47"/>
      <c r="S49" s="47"/>
      <c r="T49" s="47"/>
      <c r="U49" s="47">
        <v>0</v>
      </c>
      <c r="V49" s="48"/>
      <c r="W49" s="48"/>
      <c r="X49" s="48"/>
      <c r="Y49" s="51"/>
    </row>
    <row r="50" ht="34.5" customHeight="1" spans="1:25">
      <c r="A50" s="24"/>
      <c r="B50" s="25" t="s">
        <v>143</v>
      </c>
      <c r="C50" s="26"/>
      <c r="D50" s="27"/>
      <c r="E50" s="28" t="s">
        <v>144</v>
      </c>
      <c r="F50" s="28" t="s">
        <v>144</v>
      </c>
      <c r="G50" s="28" t="s">
        <v>144</v>
      </c>
      <c r="H50" s="28" t="s">
        <v>144</v>
      </c>
      <c r="I50" s="28"/>
      <c r="J50" s="28"/>
      <c r="K50" s="28"/>
      <c r="L50" s="40">
        <v>33400000</v>
      </c>
      <c r="M50" s="41">
        <v>10064</v>
      </c>
      <c r="N50" s="42">
        <v>389503473</v>
      </c>
      <c r="O50" s="42">
        <v>652</v>
      </c>
      <c r="P50" s="42">
        <v>36665770</v>
      </c>
      <c r="Q50" s="42">
        <v>1640000</v>
      </c>
      <c r="R50" s="42">
        <v>1576939</v>
      </c>
      <c r="S50" s="42"/>
      <c r="T50" s="42">
        <v>0</v>
      </c>
      <c r="U50" s="42">
        <v>4841</v>
      </c>
      <c r="V50" s="42">
        <v>462791023</v>
      </c>
      <c r="W50" s="42">
        <v>446578543</v>
      </c>
      <c r="X50" s="42">
        <v>16212480</v>
      </c>
      <c r="Y50" s="52"/>
    </row>
    <row r="51" ht="6" customHeight="1"/>
    <row r="52" customHeight="1" spans="17:25">
      <c r="Q52" s="49"/>
      <c r="R52" s="49"/>
      <c r="S52" s="49"/>
      <c r="T52" s="49"/>
      <c r="U52" s="49"/>
      <c r="V52" s="49" t="s">
        <v>145</v>
      </c>
      <c r="W52" s="49"/>
      <c r="X52" s="49"/>
      <c r="Y52" s="49"/>
    </row>
    <row r="53" ht="24.75" customHeight="1" spans="1:25">
      <c r="A53" s="29"/>
      <c r="B53" s="29" t="s">
        <v>146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</sheetData>
  <autoFilter xmlns:etc="http://www.wps.cn/officeDocument/2017/etCustomData" ref="A7:Y50" etc:filterBottomFollowUsedRange="0">
    <extLst/>
  </autoFilter>
  <mergeCells count="26">
    <mergeCell ref="A2:B2"/>
    <mergeCell ref="A4:Y4"/>
    <mergeCell ref="W6:X6"/>
    <mergeCell ref="B50:D50"/>
    <mergeCell ref="A6:A7"/>
    <mergeCell ref="B6:B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Y6:Y7"/>
    <mergeCell ref="C6:D7"/>
  </mergeCells>
  <conditionalFormatting sqref="B11:B12">
    <cfRule type="duplicateValues" dxfId="0" priority="187"/>
  </conditionalFormatting>
  <conditionalFormatting sqref="B13:B26">
    <cfRule type="duplicateValues" dxfId="0" priority="175"/>
  </conditionalFormatting>
  <conditionalFormatting sqref="B54:B1048576 B1:B52">
    <cfRule type="duplicateValues" dxfId="0" priority="1"/>
  </conditionalFormatting>
  <conditionalFormatting sqref="B49:B52 B1:B7 B54:B1048576">
    <cfRule type="duplicateValues" dxfId="0" priority="2"/>
  </conditionalFormatting>
  <conditionalFormatting sqref="B27:B48 B8:B10">
    <cfRule type="duplicateValues" dxfId="0" priority="107"/>
  </conditionalFormatting>
  <pageMargins left="0.236220472440945" right="0.118110236220472" top="0.36" bottom="0.118110236220472" header="0.4" footer="0.31496062992126"/>
  <pageSetup paperSize="9" scale="5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danh sach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Hoang Minh</dc:creator>
  <cp:lastModifiedBy>Huy Nguyễn</cp:lastModifiedBy>
  <dcterms:created xsi:type="dcterms:W3CDTF">2024-08-17T07:16:00Z</dcterms:created>
  <dcterms:modified xsi:type="dcterms:W3CDTF">2024-09-04T02:51:03Z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E66574E569B54CD7953DF8B0739FA598_12</vt:lpwstr>
  </property>
  <property fmtid="{D5CDD505-2E9C-101B-9397-08002B2CF9AE}" pid="3" name="KSOProductBuildVer">
    <vt:lpwstr>1033-12.2.0.18165</vt:lpwstr>
  </property>
</Properties>
</file>