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D:\Thuc Tap VCC\week3\"/>
    </mc:Choice>
  </mc:AlternateContent>
  <xr:revisionPtr revIDLastSave="0" documentId="13_ncr:1_{D07210A6-88A4-4857-B0B8-E47D9AF85EC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Báo giá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42" i="1" l="1"/>
  <c r="F208" i="1"/>
  <c r="F202" i="1"/>
  <c r="F68" i="1"/>
</calcChain>
</file>

<file path=xl/sharedStrings.xml><?xml version="1.0" encoding="utf-8"?>
<sst xmlns="http://schemas.openxmlformats.org/spreadsheetml/2006/main" count="1843" uniqueCount="607">
  <si>
    <t>Đơn Giá (VNĐ)</t>
  </si>
  <si>
    <r>
      <rPr>
        <b/>
        <sz val="12"/>
        <color rgb="FFFFFFFF"/>
        <rFont val="Barlow"/>
      </rPr>
      <t xml:space="preserve">STT
</t>
    </r>
    <r>
      <rPr>
        <i/>
        <sz val="12"/>
        <color rgb="FFFFFFFF"/>
        <rFont val="Barlow"/>
      </rPr>
      <t>NO</t>
    </r>
  </si>
  <si>
    <r>
      <rPr>
        <b/>
        <sz val="11"/>
        <color rgb="FFFFFFFF"/>
        <rFont val="Barlow"/>
      </rPr>
      <t xml:space="preserve">Website
</t>
    </r>
    <r>
      <rPr>
        <i/>
        <sz val="11"/>
        <color rgb="FFFFFFFF"/>
        <rFont val="Barlow"/>
      </rPr>
      <t>Website</t>
    </r>
  </si>
  <si>
    <r>
      <rPr>
        <b/>
        <sz val="11"/>
        <color rgb="FFFFFFFF"/>
        <rFont val="Barlow"/>
      </rPr>
      <t xml:space="preserve">Tên vị trí
</t>
    </r>
    <r>
      <rPr>
        <i/>
        <sz val="11"/>
        <color rgb="FFFFFFFF"/>
        <rFont val="Barlow"/>
      </rPr>
      <t>Ads Position</t>
    </r>
  </si>
  <si>
    <r>
      <rPr>
        <b/>
        <sz val="11"/>
        <color rgb="FFFFFFFF"/>
        <rFont val="Barlow"/>
      </rPr>
      <t xml:space="preserve">Nền tảng
</t>
    </r>
    <r>
      <rPr>
        <i/>
        <sz val="11"/>
        <color rgb="FFFFFFFF"/>
        <rFont val="Barlow"/>
      </rPr>
      <t>Platform</t>
    </r>
  </si>
  <si>
    <r>
      <rPr>
        <b/>
        <sz val="11"/>
        <color rgb="FFFFFFFF"/>
        <rFont val="Barlow"/>
      </rPr>
      <t xml:space="preserve">Demo
</t>
    </r>
    <r>
      <rPr>
        <i/>
        <sz val="11"/>
        <color rgb="FFFFFFFF"/>
        <rFont val="Barlow"/>
      </rPr>
      <t>Demo</t>
    </r>
  </si>
  <si>
    <r>
      <rPr>
        <b/>
        <sz val="11"/>
        <color rgb="FFFFFFFF"/>
        <rFont val="Barlow"/>
      </rPr>
      <t xml:space="preserve">Cách tính giá
</t>
    </r>
    <r>
      <rPr>
        <i/>
        <sz val="11"/>
        <color rgb="FFFFFFFF"/>
        <rFont val="Barlow"/>
      </rPr>
      <t>Buying Method</t>
    </r>
  </si>
  <si>
    <r>
      <rPr>
        <b/>
        <sz val="11"/>
        <color rgb="FFFFFFFF"/>
        <rFont val="Barlow"/>
      </rPr>
      <t xml:space="preserve">Trang chủ 
</t>
    </r>
    <r>
      <rPr>
        <i/>
        <sz val="11"/>
        <color rgb="FFFFFFFF"/>
        <rFont val="Barlow"/>
      </rPr>
      <t>Homepage</t>
    </r>
  </si>
  <si>
    <r>
      <rPr>
        <b/>
        <sz val="11"/>
        <color rgb="FFFFFFFF"/>
        <rFont val="Barlow"/>
      </rPr>
      <t xml:space="preserve">Roadblock xuyên site 
</t>
    </r>
    <r>
      <rPr>
        <b/>
        <sz val="11"/>
        <color rgb="FFFFFF00"/>
        <rFont val="Barlow"/>
      </rPr>
      <t xml:space="preserve">(Độc quyền ngày)
</t>
    </r>
    <r>
      <rPr>
        <i/>
        <sz val="11"/>
        <color rgb="FFFFFFFF"/>
        <rFont val="Barlow"/>
      </rPr>
      <t xml:space="preserve">Cross-site roadblock
</t>
    </r>
    <r>
      <rPr>
        <i/>
        <sz val="11"/>
        <color rgb="FFFFFF00"/>
        <rFont val="Barlow"/>
      </rPr>
      <t>(Exclusive date)</t>
    </r>
  </si>
  <si>
    <r>
      <rPr>
        <b/>
        <sz val="11"/>
        <color rgb="FFFFFFFF"/>
        <rFont val="Barlow"/>
      </rPr>
      <t xml:space="preserve">CTR trung bình (%)
</t>
    </r>
    <r>
      <rPr>
        <i/>
        <sz val="11"/>
        <color rgb="FFFFFFFF"/>
        <rFont val="Barlow"/>
      </rPr>
      <t>Average CTR (%)</t>
    </r>
  </si>
  <si>
    <t>Est. Traffic/tuần/slot</t>
  </si>
  <si>
    <t>CAFEF.VN</t>
  </si>
  <si>
    <t>Cafef.vn</t>
  </si>
  <si>
    <t>Full Homepage Plus</t>
  </si>
  <si>
    <r>
      <rPr>
        <sz val="10"/>
        <color rgb="FF000000"/>
        <rFont val="Barlow"/>
      </rPr>
      <t xml:space="preserve">Toàn bộ không gian quảng cáo tại Trang chủ. (Trừ CPD TVC)
</t>
    </r>
    <r>
      <rPr>
        <i/>
        <sz val="10"/>
        <color rgb="FF000000"/>
        <rFont val="Barlow"/>
      </rPr>
      <t xml:space="preserve">Entire ad space at Homepage.
</t>
    </r>
    <r>
      <rPr>
        <sz val="10"/>
        <color rgb="FF000000"/>
        <rFont val="Barlow"/>
      </rPr>
      <t xml:space="preserve">
Kích thước vị trí Top Billboard cao 350px.
</t>
    </r>
    <r>
      <rPr>
        <i/>
        <sz val="10"/>
        <color rgb="FF000000"/>
        <rFont val="Barlow"/>
      </rPr>
      <t>Top Billboard: 350px high.</t>
    </r>
  </si>
  <si>
    <t>PC</t>
  </si>
  <si>
    <t>DEMO</t>
  </si>
  <si>
    <r>
      <rPr>
        <sz val="10"/>
        <color rgb="FF000000"/>
        <rFont val="Barlow"/>
      </rPr>
      <t xml:space="preserve">Độc quyền ngày
</t>
    </r>
    <r>
      <rPr>
        <i/>
        <sz val="10"/>
        <color rgb="FF000000"/>
        <rFont val="Barlow"/>
      </rPr>
      <t>Exclusive date</t>
    </r>
  </si>
  <si>
    <t>340,000,000</t>
  </si>
  <si>
    <t>-</t>
  </si>
  <si>
    <t>0,06 - 0,08%</t>
  </si>
  <si>
    <r>
      <rPr>
        <sz val="10"/>
        <color rgb="FF000000"/>
        <rFont val="Barlow"/>
      </rPr>
      <t xml:space="preserve">Chia sẻ 5/ngày
</t>
    </r>
    <r>
      <rPr>
        <i/>
        <sz val="10"/>
        <color rgb="FF000000"/>
        <rFont val="Barlow"/>
      </rPr>
      <t>Share 5/day</t>
    </r>
  </si>
  <si>
    <t>80,000,000</t>
  </si>
  <si>
    <t>Full Homepage Premium</t>
  </si>
  <si>
    <r>
      <rPr>
        <sz val="10"/>
        <color rgb="FF000000"/>
        <rFont val="Barlow"/>
      </rPr>
      <t xml:space="preserve">Toàn bộ không gian quảng cáo tại Trang chủ. (Trừ CPD TVC)
Entire ad space at Homepage.
Kích thước vị trí Top Billboard cao 350px, Background Sticky
</t>
    </r>
    <r>
      <rPr>
        <i/>
        <sz val="10"/>
        <color rgb="FF000000"/>
        <rFont val="Barlow"/>
      </rPr>
      <t>Top Billboard: 350px high &amp; Background Sticky</t>
    </r>
  </si>
  <si>
    <r>
      <rPr>
        <sz val="10"/>
        <color rgb="FF000000"/>
        <rFont val="Barlow"/>
      </rPr>
      <t xml:space="preserve">Độc quyền ngày
</t>
    </r>
    <r>
      <rPr>
        <i/>
        <sz val="10"/>
        <color rgb="FF000000"/>
        <rFont val="Barlow"/>
      </rPr>
      <t>Exclusive date</t>
    </r>
  </si>
  <si>
    <t>370,000,000</t>
  </si>
  <si>
    <r>
      <rPr>
        <sz val="10"/>
        <color rgb="FF000000"/>
        <rFont val="Barlow"/>
      </rPr>
      <t xml:space="preserve">Chia sẻ 5/ngày
</t>
    </r>
    <r>
      <rPr>
        <i/>
        <sz val="10"/>
        <color rgb="FF000000"/>
        <rFont val="Barlow"/>
      </rPr>
      <t>Share 5/day</t>
    </r>
  </si>
  <si>
    <t>88,000,000</t>
  </si>
  <si>
    <t>Billboard</t>
  </si>
  <si>
    <r>
      <rPr>
        <sz val="10"/>
        <color rgb="FF000000"/>
        <rFont val="Barlow"/>
      </rPr>
      <t xml:space="preserve">1920x450
</t>
    </r>
    <r>
      <rPr>
        <i/>
        <sz val="10"/>
        <color rgb="FF000000"/>
        <rFont val="Barlow"/>
      </rPr>
      <t>Banner Responsive theo từng kích thước màn hình</t>
    </r>
  </si>
  <si>
    <r>
      <rPr>
        <sz val="10"/>
        <color rgb="FF000000"/>
        <rFont val="Barlow"/>
      </rPr>
      <t xml:space="preserve">Độc quyền ngày
</t>
    </r>
    <r>
      <rPr>
        <i/>
        <sz val="10"/>
        <color rgb="FF000000"/>
        <rFont val="Barlow"/>
      </rPr>
      <t>Exclusive date</t>
    </r>
  </si>
  <si>
    <t>135,000,000</t>
  </si>
  <si>
    <t>0.08 - 0.1</t>
  </si>
  <si>
    <t>Chia sẻ 5/tuần
Share 5/week</t>
  </si>
  <si>
    <t>190,000,000</t>
  </si>
  <si>
    <t>Billboard Plus</t>
  </si>
  <si>
    <t>Billboard: 1920x350
Background:  1920 x 1200</t>
  </si>
  <si>
    <r>
      <rPr>
        <sz val="10"/>
        <color rgb="FF000000"/>
        <rFont val="Barlow"/>
      </rPr>
      <t xml:space="preserve">Độc quyền ngày
</t>
    </r>
    <r>
      <rPr>
        <i/>
        <sz val="10"/>
        <color rgb="FF000000"/>
        <rFont val="Barlow"/>
      </rPr>
      <t>Exclusive date</t>
    </r>
  </si>
  <si>
    <t>180,000,000</t>
  </si>
  <si>
    <t>0.1</t>
  </si>
  <si>
    <r>
      <rPr>
        <sz val="10"/>
        <color rgb="FF000000"/>
        <rFont val="Barlow"/>
      </rPr>
      <t xml:space="preserve">Chia sẻ 5/tuần
</t>
    </r>
    <r>
      <rPr>
        <i/>
        <sz val="10"/>
        <color rgb="FF000000"/>
        <rFont val="Barlow"/>
      </rPr>
      <t>Share 5/week</t>
    </r>
  </si>
  <si>
    <t>255,000,000</t>
  </si>
  <si>
    <t xml:space="preserve">Billboard Premium </t>
  </si>
  <si>
    <t>Billboard: 1920x350
Background:  1920 x 1200
High Banner A: 300x600</t>
  </si>
  <si>
    <r>
      <rPr>
        <sz val="10"/>
        <color rgb="FF000000"/>
        <rFont val="Barlow"/>
      </rPr>
      <t xml:space="preserve">Độc quyền ngày
</t>
    </r>
    <r>
      <rPr>
        <i/>
        <sz val="10"/>
        <color rgb="FF000000"/>
        <rFont val="Barlow"/>
      </rPr>
      <t>Exclusive date</t>
    </r>
  </si>
  <si>
    <t>260,000,000</t>
  </si>
  <si>
    <r>
      <rPr>
        <sz val="10"/>
        <color rgb="FF000000"/>
        <rFont val="Barlow"/>
      </rPr>
      <t xml:space="preserve">Chia sẻ 5/tuần
</t>
    </r>
    <r>
      <rPr>
        <i/>
        <sz val="10"/>
        <color rgb="FF000000"/>
        <rFont val="Barlow"/>
      </rPr>
      <t>Share 5/week</t>
    </r>
  </si>
  <si>
    <t>360,000,000</t>
  </si>
  <si>
    <t>CPD KingSize</t>
  </si>
  <si>
    <t>1040x250</t>
  </si>
  <si>
    <r>
      <rPr>
        <sz val="10"/>
        <color rgb="FF000000"/>
        <rFont val="Barlow"/>
      </rPr>
      <t xml:space="preserve">Chia sẻ 5/tuần
</t>
    </r>
    <r>
      <rPr>
        <i/>
        <sz val="10"/>
        <color rgb="FF000000"/>
        <rFont val="Barlow"/>
      </rPr>
      <t>Share 5/week</t>
    </r>
  </si>
  <si>
    <t>0.07 - 0.09</t>
  </si>
  <si>
    <t>Big Rectangle</t>
  </si>
  <si>
    <t>300x385</t>
  </si>
  <si>
    <t>0.04 - 0.06</t>
  </si>
  <si>
    <t>Mini Banner</t>
  </si>
  <si>
    <t>300x250</t>
  </si>
  <si>
    <t>0.02 - 0.03</t>
  </si>
  <si>
    <t>Center banner</t>
  </si>
  <si>
    <t>700x90</t>
  </si>
  <si>
    <t>55,000,000</t>
  </si>
  <si>
    <t>High Banner A</t>
  </si>
  <si>
    <t>300x600</t>
  </si>
  <si>
    <t>70,000,000</t>
  </si>
  <si>
    <r>
      <rPr>
        <sz val="10"/>
        <color rgb="FF000000"/>
        <rFont val="Barlow"/>
      </rPr>
      <t xml:space="preserve">High Banner </t>
    </r>
    <r>
      <rPr>
        <sz val="10"/>
        <color rgb="FF000000"/>
        <rFont val="Barlow"/>
      </rPr>
      <t>B</t>
    </r>
  </si>
  <si>
    <t>CPD TVC</t>
  </si>
  <si>
    <t>Tỉ lệ video 16:9
Kích thước hiển thị: 710 x 468</t>
  </si>
  <si>
    <r>
      <rPr>
        <sz val="10"/>
        <color rgb="FF000000"/>
        <rFont val="Barlow"/>
      </rPr>
      <t xml:space="preserve">Độc quyền ngày
</t>
    </r>
    <r>
      <rPr>
        <i/>
        <sz val="10"/>
        <color rgb="FF000000"/>
        <rFont val="Barlow"/>
      </rPr>
      <t>Exclusive date</t>
    </r>
  </si>
  <si>
    <t>115,000,000</t>
  </si>
  <si>
    <r>
      <rPr>
        <sz val="10"/>
        <color rgb="FF000000"/>
        <rFont val="Barlow"/>
      </rPr>
      <t xml:space="preserve">Chia sẻ 5/tuần
</t>
    </r>
    <r>
      <rPr>
        <i/>
        <sz val="10"/>
        <color rgb="FF000000"/>
        <rFont val="Barlow"/>
      </rPr>
      <t>Share 5/week</t>
    </r>
  </si>
  <si>
    <t>165,000,000</t>
  </si>
  <si>
    <t>Billboard Mobile</t>
  </si>
  <si>
    <t>640x640</t>
  </si>
  <si>
    <t>Mobile</t>
  </si>
  <si>
    <r>
      <rPr>
        <sz val="10"/>
        <color rgb="FF000000"/>
        <rFont val="Barlow"/>
      </rPr>
      <t xml:space="preserve">Độc quyền ngày
</t>
    </r>
    <r>
      <rPr>
        <i/>
        <sz val="10"/>
        <color rgb="FF000000"/>
        <rFont val="Barlow"/>
      </rPr>
      <t>Exclusive date</t>
    </r>
  </si>
  <si>
    <t>150,000,000</t>
  </si>
  <si>
    <t>0.15- 0.2</t>
  </si>
  <si>
    <r>
      <rPr>
        <sz val="10"/>
        <color rgb="FF000000"/>
        <rFont val="Barlow"/>
      </rPr>
      <t xml:space="preserve">Chia sẻ 5/tuần
</t>
    </r>
    <r>
      <rPr>
        <i/>
        <sz val="10"/>
        <color rgb="FF000000"/>
        <rFont val="Barlow"/>
      </rPr>
      <t>Share 5/week</t>
    </r>
  </si>
  <si>
    <t>Top Banner Mobile</t>
  </si>
  <si>
    <t>640x320</t>
  </si>
  <si>
    <r>
      <rPr>
        <sz val="10"/>
        <color rgb="FF000000"/>
        <rFont val="Barlow"/>
      </rPr>
      <t xml:space="preserve">Chia sẻ 5/tuần
</t>
    </r>
    <r>
      <rPr>
        <i/>
        <sz val="10"/>
        <color rgb="FF000000"/>
        <rFont val="Barlow"/>
      </rPr>
      <t>Share 5/week</t>
    </r>
  </si>
  <si>
    <t>90,000,000</t>
  </si>
  <si>
    <t>0.1- 0.15</t>
  </si>
  <si>
    <t>eMagazine Mobile 1</t>
  </si>
  <si>
    <t>640x870</t>
  </si>
  <si>
    <t>0.08- 0.1</t>
  </si>
  <si>
    <t>eMagazine Mobile 2</t>
  </si>
  <si>
    <t>50,000,000</t>
  </si>
  <si>
    <t>Inpage Fullscreen Mobile</t>
  </si>
  <si>
    <t>375x750</t>
  </si>
  <si>
    <r>
      <rPr>
        <sz val="10"/>
        <color rgb="FF000000"/>
        <rFont val="Barlow"/>
      </rPr>
      <t xml:space="preserve">Độc quyền ngày
</t>
    </r>
    <r>
      <rPr>
        <i/>
        <sz val="10"/>
        <color rgb="FF000000"/>
        <rFont val="Barlow"/>
      </rPr>
      <t>Exclusive date</t>
    </r>
  </si>
  <si>
    <t>105,000,000</t>
  </si>
  <si>
    <t>0.4 - 0.5</t>
  </si>
  <si>
    <r>
      <rPr>
        <sz val="10"/>
        <color rgb="FF000000"/>
        <rFont val="Barlow"/>
      </rPr>
      <t xml:space="preserve">Chia sẻ 5/tuần
</t>
    </r>
    <r>
      <rPr>
        <i/>
        <sz val="10"/>
        <color rgb="FF000000"/>
        <rFont val="Barlow"/>
      </rPr>
      <t>Share 5/week</t>
    </r>
  </si>
  <si>
    <t>3 kích thước tùy chọn:
- Tỉ lệ video 16:9. Kích thước hiển thị: 640x584
- Tỉ lệ video  1:1. Kích thước hiển thị: 640x850
- Tỉ lệ video 9:16. Kích thước hiển thị: 640x1138</t>
  </si>
  <si>
    <r>
      <rPr>
        <b/>
        <u/>
        <sz val="10"/>
        <color rgb="FF1155CC"/>
        <rFont val="Barlow"/>
      </rPr>
      <t>DEMO iTVC 16:9</t>
    </r>
    <r>
      <rPr>
        <b/>
        <sz val="10"/>
        <rFont val="Barlow"/>
      </rPr>
      <t xml:space="preserve">
</t>
    </r>
    <r>
      <rPr>
        <b/>
        <u/>
        <sz val="10"/>
        <color rgb="FF1155CC"/>
        <rFont val="Barlow"/>
      </rPr>
      <t>DEMO iTVC 1:1</t>
    </r>
    <r>
      <rPr>
        <b/>
        <sz val="10"/>
        <rFont val="Barlow"/>
      </rPr>
      <t xml:space="preserve">
</t>
    </r>
    <r>
      <rPr>
        <b/>
        <u/>
        <sz val="10"/>
        <color rgb="FF1155CC"/>
        <rFont val="Barlow"/>
      </rPr>
      <t>DEMO iTVC 9:16</t>
    </r>
  </si>
  <si>
    <r>
      <rPr>
        <sz val="10"/>
        <color rgb="FF000000"/>
        <rFont val="Barlow"/>
      </rPr>
      <t xml:space="preserve">Độc quyền ngày
</t>
    </r>
    <r>
      <rPr>
        <i/>
        <sz val="10"/>
        <color rgb="FF000000"/>
        <rFont val="Barlow"/>
      </rPr>
      <t>Exclusive date</t>
    </r>
  </si>
  <si>
    <t>60,000,000</t>
  </si>
  <si>
    <r>
      <rPr>
        <sz val="10"/>
        <color rgb="FF000000"/>
        <rFont val="Barlow"/>
      </rPr>
      <t xml:space="preserve">Chia sẻ 5/tuần
</t>
    </r>
    <r>
      <rPr>
        <i/>
        <sz val="10"/>
        <color rgb="FF000000"/>
        <rFont val="Barlow"/>
      </rPr>
      <t>Share 5/week</t>
    </r>
  </si>
  <si>
    <t>86,000,000</t>
  </si>
  <si>
    <t>CAFEBIZ.VN</t>
  </si>
  <si>
    <t>Cafebiz.vn</t>
  </si>
  <si>
    <r>
      <rPr>
        <sz val="10"/>
        <color rgb="FF000000"/>
        <rFont val="Barlow"/>
      </rPr>
      <t xml:space="preserve">Toàn bộ không gian quảng cáo tại Trang chủ.(Trừ CPD TVC)
</t>
    </r>
    <r>
      <rPr>
        <i/>
        <sz val="10"/>
        <color rgb="FF000000"/>
        <rFont val="Barlow"/>
      </rPr>
      <t xml:space="preserve">Entire ad space at Homepage.
</t>
    </r>
    <r>
      <rPr>
        <sz val="10"/>
        <color rgb="FF000000"/>
        <rFont val="Barlow"/>
      </rPr>
      <t xml:space="preserve">
Kích thước vị trí Top Billboard cao 350px.
</t>
    </r>
    <r>
      <rPr>
        <i/>
        <sz val="10"/>
        <color rgb="FF000000"/>
        <rFont val="Barlow"/>
      </rPr>
      <t>Top Billboard: 350px high.</t>
    </r>
  </si>
  <si>
    <r>
      <rPr>
        <sz val="10"/>
        <color rgb="FF000000"/>
        <rFont val="Barlow"/>
      </rPr>
      <t xml:space="preserve">Độc quyền ngày
</t>
    </r>
    <r>
      <rPr>
        <i/>
        <sz val="10"/>
        <color rgb="FF000000"/>
        <rFont val="Barlow"/>
      </rPr>
      <t>Exclusive date</t>
    </r>
  </si>
  <si>
    <t>120,000,000</t>
  </si>
  <si>
    <r>
      <rPr>
        <sz val="10"/>
        <color rgb="FF000000"/>
        <rFont val="Barlow"/>
      </rPr>
      <t xml:space="preserve">Chia sẻ 3/ngày 
</t>
    </r>
    <r>
      <rPr>
        <i/>
        <sz val="10"/>
        <color rgb="FF000000"/>
        <rFont val="Barlow"/>
      </rPr>
      <t>Share 3/day</t>
    </r>
  </si>
  <si>
    <t>45,000,000</t>
  </si>
  <si>
    <r>
      <rPr>
        <sz val="10"/>
        <color rgb="FF000000"/>
        <rFont val="Barlow"/>
      </rPr>
      <t xml:space="preserve">Toàn bộ không gian quảng cáo tại Trang chủ. (Trừ CPD TVC)
Entire ad space at Homepage.
Kích thước vị trí Top Billboard cao 350px, Background Sticky
</t>
    </r>
    <r>
      <rPr>
        <i/>
        <sz val="10"/>
        <color rgb="FF000000"/>
        <rFont val="Barlow"/>
      </rPr>
      <t>Top Billboard: 350px high &amp; Background Sticky</t>
    </r>
  </si>
  <si>
    <r>
      <rPr>
        <sz val="10"/>
        <color rgb="FF000000"/>
        <rFont val="Barlow"/>
      </rPr>
      <t xml:space="preserve">Độc quyền ngày
</t>
    </r>
    <r>
      <rPr>
        <i/>
        <sz val="10"/>
        <color rgb="FF000000"/>
        <rFont val="Barlow"/>
      </rPr>
      <t>Exclusive date</t>
    </r>
  </si>
  <si>
    <t>132,000,000</t>
  </si>
  <si>
    <r>
      <rPr>
        <sz val="10"/>
        <color rgb="FF000000"/>
        <rFont val="Barlow"/>
      </rPr>
      <t xml:space="preserve">Chia sẻ 3/ngày
</t>
    </r>
    <r>
      <rPr>
        <i/>
        <sz val="10"/>
        <color rgb="FF000000"/>
        <rFont val="Barlow"/>
      </rPr>
      <t>Share 3/day</t>
    </r>
  </si>
  <si>
    <r>
      <rPr>
        <sz val="10"/>
        <color rgb="FF000000"/>
        <rFont val="Barlow"/>
      </rPr>
      <t xml:space="preserve">1920x450
</t>
    </r>
    <r>
      <rPr>
        <i/>
        <sz val="10"/>
        <color rgb="FF000000"/>
        <rFont val="Barlow"/>
      </rPr>
      <t>Banner Responsive theo từng kích thước màn hình</t>
    </r>
  </si>
  <si>
    <r>
      <rPr>
        <sz val="10"/>
        <color rgb="FF000000"/>
        <rFont val="Barlow"/>
      </rPr>
      <t xml:space="preserve">Độc quyền ngày
</t>
    </r>
    <r>
      <rPr>
        <i/>
        <sz val="10"/>
        <color rgb="FF000000"/>
        <rFont val="Barlow"/>
      </rPr>
      <t>Exclusive date</t>
    </r>
  </si>
  <si>
    <r>
      <rPr>
        <sz val="10"/>
        <color rgb="FF000000"/>
        <rFont val="Barlow"/>
      </rPr>
      <t xml:space="preserve">Chia sẻ 3/tuần
</t>
    </r>
    <r>
      <rPr>
        <i/>
        <sz val="10"/>
        <color rgb="FF000000"/>
        <rFont val="Barlow"/>
      </rPr>
      <t>Share 3/week</t>
    </r>
  </si>
  <si>
    <t>100,000,000</t>
  </si>
  <si>
    <r>
      <rPr>
        <sz val="10"/>
        <color rgb="FF000000"/>
        <rFont val="Barlow"/>
      </rPr>
      <t xml:space="preserve">Độc quyền ngày
</t>
    </r>
    <r>
      <rPr>
        <i/>
        <sz val="10"/>
        <color rgb="FF000000"/>
        <rFont val="Barlow"/>
      </rPr>
      <t>Exclusive date</t>
    </r>
  </si>
  <si>
    <r>
      <rPr>
        <sz val="10"/>
        <color rgb="FF000000"/>
        <rFont val="Barlow"/>
      </rPr>
      <t xml:space="preserve">Chia sẻ 3/tuần
</t>
    </r>
    <r>
      <rPr>
        <i/>
        <sz val="10"/>
        <color rgb="FF000000"/>
        <rFont val="Barlow"/>
      </rPr>
      <t>Share 3/week</t>
    </r>
  </si>
  <si>
    <t>130,000,000</t>
  </si>
  <si>
    <t>Billboard Premium</t>
  </si>
  <si>
    <r>
      <rPr>
        <sz val="10"/>
        <color rgb="FF000000"/>
        <rFont val="Barlow"/>
      </rPr>
      <t xml:space="preserve">Độc quyền ngày
</t>
    </r>
    <r>
      <rPr>
        <i/>
        <sz val="10"/>
        <color rgb="FF000000"/>
        <rFont val="Barlow"/>
      </rPr>
      <t>Exclusive date</t>
    </r>
  </si>
  <si>
    <t>75,000,000</t>
  </si>
  <si>
    <r>
      <rPr>
        <sz val="10"/>
        <color rgb="FF000000"/>
        <rFont val="Barlow"/>
      </rPr>
      <t xml:space="preserve">Chia sẻ 3/tuần
</t>
    </r>
    <r>
      <rPr>
        <i/>
        <sz val="10"/>
        <color rgb="FF000000"/>
        <rFont val="Barlow"/>
      </rPr>
      <t>Share 3/week</t>
    </r>
  </si>
  <si>
    <t>175,000,000</t>
  </si>
  <si>
    <t>980x250</t>
  </si>
  <si>
    <r>
      <rPr>
        <sz val="10"/>
        <color rgb="FF000000"/>
        <rFont val="Barlow"/>
      </rPr>
      <t xml:space="preserve">Chia sẻ 3/tuần
</t>
    </r>
    <r>
      <rPr>
        <i/>
        <sz val="10"/>
        <color rgb="FF000000"/>
        <rFont val="Barlow"/>
      </rPr>
      <t>Share 3/week</t>
    </r>
  </si>
  <si>
    <t>Medium Rectangle</t>
  </si>
  <si>
    <t>27,000,000</t>
  </si>
  <si>
    <t>35,000,000</t>
  </si>
  <si>
    <t>High banner</t>
  </si>
  <si>
    <t>Tỉ lệ video 16:9
Kích thước banner: 575 x 392</t>
  </si>
  <si>
    <r>
      <rPr>
        <sz val="10"/>
        <color rgb="FF000000"/>
        <rFont val="Barlow"/>
      </rPr>
      <t xml:space="preserve">Độc quyền ngày
</t>
    </r>
    <r>
      <rPr>
        <i/>
        <sz val="10"/>
        <color rgb="FF000000"/>
        <rFont val="Barlow"/>
      </rPr>
      <t>Exclusive date</t>
    </r>
  </si>
  <si>
    <t>33,000,000</t>
  </si>
  <si>
    <r>
      <rPr>
        <sz val="10"/>
        <color rgb="FF000000"/>
        <rFont val="Barlow"/>
      </rPr>
      <t xml:space="preserve">Chia sẻ 3/tuần
</t>
    </r>
    <r>
      <rPr>
        <i/>
        <sz val="10"/>
        <color rgb="FF000000"/>
        <rFont val="Barlow"/>
      </rPr>
      <t>Share 3/week</t>
    </r>
  </si>
  <si>
    <r>
      <rPr>
        <sz val="10"/>
        <color rgb="FF000000"/>
        <rFont val="Barlow"/>
      </rPr>
      <t xml:space="preserve">Độc quyền ngày
</t>
    </r>
    <r>
      <rPr>
        <i/>
        <sz val="10"/>
        <color rgb="FF000000"/>
        <rFont val="Barlow"/>
      </rPr>
      <t>Exclusive date</t>
    </r>
  </si>
  <si>
    <r>
      <rPr>
        <sz val="10"/>
        <color rgb="FF000000"/>
        <rFont val="Barlow"/>
      </rPr>
      <t xml:space="preserve">Chia sẻ 3/tuần
</t>
    </r>
    <r>
      <rPr>
        <i/>
        <sz val="10"/>
        <color rgb="FF000000"/>
        <rFont val="Barlow"/>
      </rPr>
      <t>Share 3/week</t>
    </r>
  </si>
  <si>
    <r>
      <rPr>
        <sz val="10"/>
        <color rgb="FF000000"/>
        <rFont val="Barlow"/>
      </rPr>
      <t xml:space="preserve">Chia sẻ 3/tuần
</t>
    </r>
    <r>
      <rPr>
        <i/>
        <sz val="10"/>
        <color rgb="FF000000"/>
        <rFont val="Barlow"/>
      </rPr>
      <t>Share 3/week</t>
    </r>
  </si>
  <si>
    <t>eMagazine Mobile</t>
  </si>
  <si>
    <r>
      <rPr>
        <sz val="10"/>
        <color rgb="FF000000"/>
        <rFont val="Barlow"/>
      </rPr>
      <t xml:space="preserve">Độc quyền ngày
</t>
    </r>
    <r>
      <rPr>
        <i/>
        <sz val="10"/>
        <color rgb="FF000000"/>
        <rFont val="Barlow"/>
      </rPr>
      <t>Exclusive date</t>
    </r>
  </si>
  <si>
    <t>21,000,000</t>
  </si>
  <si>
    <r>
      <rPr>
        <sz val="10"/>
        <color rgb="FF000000"/>
        <rFont val="Barlow"/>
      </rPr>
      <t xml:space="preserve">Chia sẻ 3/tuần
</t>
    </r>
    <r>
      <rPr>
        <i/>
        <sz val="10"/>
        <color rgb="FF000000"/>
        <rFont val="Barlow"/>
      </rPr>
      <t>Share 3/week</t>
    </r>
  </si>
  <si>
    <t>3 kích thước tùy chọn:
- Tỉ lệ video 16:9. Kích thước banner: 640x584
- Tỉ lệ video  1:1. Kích thước banner: 640x850
- Tỉ lệ video 9:16. Kích thước banner: 640x1138</t>
  </si>
  <si>
    <r>
      <rPr>
        <b/>
        <u/>
        <sz val="10"/>
        <color rgb="FF1155CC"/>
        <rFont val="Barlow"/>
      </rPr>
      <t>DEMO iTVC 16:9</t>
    </r>
    <r>
      <rPr>
        <b/>
        <sz val="10"/>
        <rFont val="Barlow"/>
      </rPr>
      <t xml:space="preserve">
</t>
    </r>
    <r>
      <rPr>
        <b/>
        <u/>
        <sz val="10"/>
        <color rgb="FF1155CC"/>
        <rFont val="Barlow"/>
      </rPr>
      <t>DEMO iTVC 1:1</t>
    </r>
    <r>
      <rPr>
        <b/>
        <sz val="10"/>
        <rFont val="Barlow"/>
      </rPr>
      <t xml:space="preserve">
</t>
    </r>
    <r>
      <rPr>
        <b/>
        <u/>
        <sz val="10"/>
        <color rgb="FF1155CC"/>
        <rFont val="Barlow"/>
      </rPr>
      <t>DEMO iTVC 9:16</t>
    </r>
  </si>
  <si>
    <r>
      <rPr>
        <sz val="10"/>
        <color rgb="FF000000"/>
        <rFont val="Barlow"/>
      </rPr>
      <t xml:space="preserve">Độc quyền ngày
</t>
    </r>
    <r>
      <rPr>
        <i/>
        <sz val="10"/>
        <color rgb="FF000000"/>
        <rFont val="Barlow"/>
      </rPr>
      <t>Exclusive date</t>
    </r>
  </si>
  <si>
    <t>12,000,000</t>
  </si>
  <si>
    <r>
      <rPr>
        <sz val="10"/>
        <color rgb="FF000000"/>
        <rFont val="Barlow"/>
      </rPr>
      <t xml:space="preserve">Chia sẻ 3/tuần
</t>
    </r>
    <r>
      <rPr>
        <i/>
        <sz val="10"/>
        <color rgb="FF000000"/>
        <rFont val="Barlow"/>
      </rPr>
      <t>Share 3/week</t>
    </r>
  </si>
  <si>
    <t>28,000,000</t>
  </si>
  <si>
    <t>NLD.COM.VN</t>
  </si>
  <si>
    <t>nld.com.vn</t>
  </si>
  <si>
    <t>Kingsize Masthead</t>
  </si>
  <si>
    <t>1160x250</t>
  </si>
  <si>
    <r>
      <rPr>
        <sz val="10"/>
        <color rgb="FF000000"/>
        <rFont val="Barlow"/>
      </rPr>
      <t xml:space="preserve">Chia sẻ 3/tuần
</t>
    </r>
    <r>
      <rPr>
        <i/>
        <sz val="10"/>
        <color rgb="FF000000"/>
        <rFont val="Barlow"/>
      </rPr>
      <t>Share 3/week</t>
    </r>
  </si>
  <si>
    <t>20,000,000</t>
  </si>
  <si>
    <t>0.03 - 0.04</t>
  </si>
  <si>
    <t>Medium Banner 1</t>
  </si>
  <si>
    <t>Center Banner 1</t>
  </si>
  <si>
    <t>620x90</t>
  </si>
  <si>
    <t>0.04 - 0.05</t>
  </si>
  <si>
    <t>Medium Banner 2</t>
  </si>
  <si>
    <t>Medium Banner 3</t>
  </si>
  <si>
    <t>Super Medium 1</t>
  </si>
  <si>
    <t>600x250</t>
  </si>
  <si>
    <t>Center Banner 2</t>
  </si>
  <si>
    <t>Medium Banner 4</t>
  </si>
  <si>
    <t>Medium Banner 5</t>
  </si>
  <si>
    <t>Super Medium 2</t>
  </si>
  <si>
    <t>Masthead Mobile</t>
  </si>
  <si>
    <t>iCatfish</t>
  </si>
  <si>
    <t>375x100</t>
  </si>
  <si>
    <t>VTV.VN</t>
  </si>
  <si>
    <t>vtv.vn</t>
  </si>
  <si>
    <r>
      <rPr>
        <sz val="10"/>
        <color rgb="FF000000"/>
        <rFont val="Barlow"/>
      </rPr>
      <t xml:space="preserve">Chia sẻ 3/tuần
</t>
    </r>
    <r>
      <rPr>
        <i/>
        <sz val="10"/>
        <color rgb="FF000000"/>
        <rFont val="Barlow"/>
      </rPr>
      <t>Share 3/week</t>
    </r>
  </si>
  <si>
    <t xml:space="preserve">Masthead </t>
  </si>
  <si>
    <t>0.05 - 0.06</t>
  </si>
  <si>
    <t>0.02 - 0.04</t>
  </si>
  <si>
    <t>High banner A</t>
  </si>
  <si>
    <t>Sticky 1</t>
  </si>
  <si>
    <t>Sticky 2</t>
  </si>
  <si>
    <t>Sticky 3</t>
  </si>
  <si>
    <t xml:space="preserve">Billboard Mobile </t>
  </si>
  <si>
    <t xml:space="preserve">Mobile </t>
  </si>
  <si>
    <t>Demo</t>
  </si>
  <si>
    <r>
      <rPr>
        <sz val="10"/>
        <color rgb="FF000000"/>
        <rFont val="Barlow"/>
      </rPr>
      <t xml:space="preserve">Độc quyền ngày 
</t>
    </r>
    <r>
      <rPr>
        <i/>
        <sz val="10"/>
        <color rgb="FF000000"/>
        <rFont val="Barlow"/>
      </rPr>
      <t>Exclusive date</t>
    </r>
  </si>
  <si>
    <t>0.1 - 0.2%</t>
  </si>
  <si>
    <t>0.1 - 0.2</t>
  </si>
  <si>
    <t>Inpage FullScreen</t>
  </si>
  <si>
    <t>KENH14.VN</t>
  </si>
  <si>
    <t>Kenh14.vn</t>
  </si>
  <si>
    <r>
      <rPr>
        <sz val="10"/>
        <color rgb="FF000000"/>
        <rFont val="Barlow"/>
      </rPr>
      <t xml:space="preserve">Toàn bộ không gian quảng cáo tại Trang chủ. (Trừ CPD TVC)
</t>
    </r>
    <r>
      <rPr>
        <i/>
        <sz val="10"/>
        <color rgb="FF000000"/>
        <rFont val="Barlow"/>
      </rPr>
      <t xml:space="preserve">Entire ad space at Homepage.
</t>
    </r>
    <r>
      <rPr>
        <sz val="10"/>
        <color rgb="FF000000"/>
        <rFont val="Barlow"/>
      </rPr>
      <t xml:space="preserve">
Kích thước vị trí Top Billboard cao 350px.
</t>
    </r>
    <r>
      <rPr>
        <i/>
        <sz val="10"/>
        <color rgb="FF000000"/>
        <rFont val="Barlow"/>
      </rPr>
      <t>Top Billboard: 350px high.</t>
    </r>
  </si>
  <si>
    <r>
      <rPr>
        <sz val="10"/>
        <color rgb="FF000000"/>
        <rFont val="Barlow"/>
      </rPr>
      <t xml:space="preserve">Độc quyền ngày
</t>
    </r>
    <r>
      <rPr>
        <i/>
        <sz val="10"/>
        <color rgb="FF000000"/>
        <rFont val="Barlow"/>
      </rPr>
      <t>Exclusive date</t>
    </r>
  </si>
  <si>
    <t>350,000,000</t>
  </si>
  <si>
    <t>Chia sẻ 5/ngày
Share 5/day</t>
  </si>
  <si>
    <r>
      <rPr>
        <sz val="10"/>
        <color rgb="FF000000"/>
        <rFont val="Barlow"/>
      </rPr>
      <t xml:space="preserve">Toàn bộ không gian quảng cáo tại Trang chủ. (Trừ CPD TVC)
Entire ad space at Homepage.
Kích thước vị trí Top Billboard cao 350px, Background Sticky
</t>
    </r>
    <r>
      <rPr>
        <i/>
        <sz val="10"/>
        <color rgb="FF000000"/>
        <rFont val="Barlow"/>
      </rPr>
      <t>Top Billboard: 350px high &amp; Background Sticky</t>
    </r>
  </si>
  <si>
    <r>
      <rPr>
        <sz val="10"/>
        <color rgb="FF000000"/>
        <rFont val="Barlow"/>
      </rPr>
      <t xml:space="preserve">Độc quyền ngày
</t>
    </r>
    <r>
      <rPr>
        <i/>
        <sz val="10"/>
        <color rgb="FF000000"/>
        <rFont val="Barlow"/>
      </rPr>
      <t>Exclusive date</t>
    </r>
  </si>
  <si>
    <t>385,000,000</t>
  </si>
  <si>
    <t>Chia sẻ 5/ngày 
Share 5/day</t>
  </si>
  <si>
    <t>77,000,000</t>
  </si>
  <si>
    <r>
      <rPr>
        <sz val="10"/>
        <color rgb="FF000000"/>
        <rFont val="Barlow"/>
      </rPr>
      <t xml:space="preserve">1920x450
</t>
    </r>
    <r>
      <rPr>
        <i/>
        <sz val="10"/>
        <color rgb="FF000000"/>
        <rFont val="Barlow"/>
      </rPr>
      <t>Banner Responsive theo từng kích thước màn hình</t>
    </r>
  </si>
  <si>
    <r>
      <rPr>
        <sz val="10"/>
        <color rgb="FF000000"/>
        <rFont val="Barlow"/>
      </rPr>
      <t xml:space="preserve">Độc quyền ngày
</t>
    </r>
    <r>
      <rPr>
        <i/>
        <sz val="10"/>
        <color rgb="FF000000"/>
        <rFont val="Barlow"/>
      </rPr>
      <t>Exclusive date</t>
    </r>
  </si>
  <si>
    <t>110,000,000</t>
  </si>
  <si>
    <r>
      <rPr>
        <sz val="10"/>
        <color rgb="FF000000"/>
        <rFont val="Barlow"/>
      </rPr>
      <t xml:space="preserve">Chia sẻ 5/tuần
</t>
    </r>
    <r>
      <rPr>
        <i/>
        <sz val="10"/>
        <color rgb="FF000000"/>
        <rFont val="Barlow"/>
      </rPr>
      <t>Share 5/week</t>
    </r>
  </si>
  <si>
    <t>155,000,000</t>
  </si>
  <si>
    <r>
      <rPr>
        <sz val="10"/>
        <color rgb="FF000000"/>
        <rFont val="Barlow"/>
      </rPr>
      <t xml:space="preserve">Độc quyền ngày
</t>
    </r>
    <r>
      <rPr>
        <i/>
        <sz val="10"/>
        <color rgb="FF000000"/>
        <rFont val="Barlow"/>
      </rPr>
      <t>Exclusive date</t>
    </r>
  </si>
  <si>
    <t>145,000,000</t>
  </si>
  <si>
    <r>
      <rPr>
        <sz val="10"/>
        <color rgb="FF000000"/>
        <rFont val="Barlow"/>
      </rPr>
      <t xml:space="preserve">Chia sẻ 5/tuần
</t>
    </r>
    <r>
      <rPr>
        <i/>
        <sz val="10"/>
        <color rgb="FF000000"/>
        <rFont val="Barlow"/>
      </rPr>
      <t>Share 5/week</t>
    </r>
  </si>
  <si>
    <t>200,000,000</t>
  </si>
  <si>
    <r>
      <rPr>
        <sz val="10"/>
        <color rgb="FF000000"/>
        <rFont val="Barlow"/>
      </rPr>
      <t xml:space="preserve">Độc quyền ngày
</t>
    </r>
    <r>
      <rPr>
        <i/>
        <sz val="10"/>
        <color rgb="FF000000"/>
        <rFont val="Barlow"/>
      </rPr>
      <t>Exclusive date</t>
    </r>
  </si>
  <si>
    <t>185,000,000</t>
  </si>
  <si>
    <t>0.1 - 0.15</t>
  </si>
  <si>
    <r>
      <rPr>
        <sz val="10"/>
        <color rgb="FF000000"/>
        <rFont val="Barlow"/>
      </rPr>
      <t xml:space="preserve">Chia sẻ 5/tuần
</t>
    </r>
    <r>
      <rPr>
        <i/>
        <sz val="10"/>
        <color rgb="FF000000"/>
        <rFont val="Barlow"/>
      </rPr>
      <t>Share 5/week</t>
    </r>
  </si>
  <si>
    <t>CPD Kingsize</t>
  </si>
  <si>
    <r>
      <rPr>
        <sz val="10"/>
        <color rgb="FF000000"/>
        <rFont val="Barlow"/>
      </rPr>
      <t xml:space="preserve">Chia sẻ 5/tuần
</t>
    </r>
    <r>
      <rPr>
        <i/>
        <sz val="10"/>
        <color rgb="FF000000"/>
        <rFont val="Barlow"/>
      </rPr>
      <t>Share 5/week</t>
    </r>
  </si>
  <si>
    <t>0.05 - 0.07</t>
  </si>
  <si>
    <t>Medium Rectangle A</t>
  </si>
  <si>
    <t>Medium Rectangle B</t>
  </si>
  <si>
    <t>Medium Rectangle A+B</t>
  </si>
  <si>
    <t>High banner B</t>
  </si>
  <si>
    <t>Tỉ lệ video 16:9
Kích thước banner: 700 x 493</t>
  </si>
  <si>
    <r>
      <rPr>
        <sz val="10"/>
        <color rgb="FF000000"/>
        <rFont val="Barlow"/>
      </rPr>
      <t xml:space="preserve">Độc quyền ngày
</t>
    </r>
    <r>
      <rPr>
        <i/>
        <sz val="10"/>
        <color rgb="FF000000"/>
        <rFont val="Barlow"/>
      </rPr>
      <t>Exclusive date</t>
    </r>
  </si>
  <si>
    <t>85,000,000</t>
  </si>
  <si>
    <r>
      <rPr>
        <sz val="10"/>
        <color rgb="FF000000"/>
        <rFont val="Barlow"/>
      </rPr>
      <t xml:space="preserve">Chia sẻ 5/tuần
</t>
    </r>
    <r>
      <rPr>
        <i/>
        <sz val="10"/>
        <color rgb="FF000000"/>
        <rFont val="Barlow"/>
      </rPr>
      <t>Share 5/week</t>
    </r>
  </si>
  <si>
    <r>
      <rPr>
        <sz val="10"/>
        <color rgb="FF000000"/>
        <rFont val="Barlow"/>
      </rPr>
      <t xml:space="preserve">Độc quyền ngày
</t>
    </r>
    <r>
      <rPr>
        <i/>
        <sz val="10"/>
        <color rgb="FF000000"/>
        <rFont val="Barlow"/>
      </rPr>
      <t>Exclusive date</t>
    </r>
  </si>
  <si>
    <r>
      <rPr>
        <sz val="10"/>
        <color rgb="FF000000"/>
        <rFont val="Barlow"/>
      </rPr>
      <t xml:space="preserve">Chia sẻ 5/tuần
</t>
    </r>
    <r>
      <rPr>
        <i/>
        <sz val="10"/>
        <color rgb="FF000000"/>
        <rFont val="Barlow"/>
      </rPr>
      <t>Share 5/week</t>
    </r>
  </si>
  <si>
    <r>
      <rPr>
        <sz val="10"/>
        <color theme="1"/>
        <rFont val="Barlow"/>
      </rPr>
      <t xml:space="preserve">Chia sẻ 5/tuần
</t>
    </r>
    <r>
      <rPr>
        <i/>
        <sz val="10"/>
        <color theme="1"/>
        <rFont val="Barlow"/>
      </rPr>
      <t>Share 5/week</t>
    </r>
  </si>
  <si>
    <r>
      <rPr>
        <sz val="10"/>
        <color rgb="FF000000"/>
        <rFont val="Barlow"/>
      </rPr>
      <t xml:space="preserve">Inpage FullScreen 
</t>
    </r>
    <r>
      <rPr>
        <b/>
        <i/>
        <sz val="10"/>
        <color rgb="FF000000"/>
        <rFont val="Barlow"/>
      </rPr>
      <t>(Xuyên trang trong)</t>
    </r>
  </si>
  <si>
    <t>375x750-750x375</t>
  </si>
  <si>
    <r>
      <rPr>
        <sz val="10"/>
        <color rgb="FF000000"/>
        <rFont val="Barlow"/>
      </rPr>
      <t xml:space="preserve">Độc quyền ngày
</t>
    </r>
    <r>
      <rPr>
        <i/>
        <sz val="10"/>
        <color rgb="FF000000"/>
        <rFont val="Barlow"/>
      </rPr>
      <t>Exclusive date</t>
    </r>
  </si>
  <si>
    <t>0.4-0.5</t>
  </si>
  <si>
    <r>
      <rPr>
        <sz val="10"/>
        <color rgb="FF000000"/>
        <rFont val="Barlow"/>
      </rPr>
      <t xml:space="preserve">Inpage Fullscreen Mobile
</t>
    </r>
    <r>
      <rPr>
        <b/>
        <sz val="10"/>
        <color rgb="FF000000"/>
        <rFont val="Barlow"/>
      </rPr>
      <t>(Trang chủ)</t>
    </r>
  </si>
  <si>
    <r>
      <rPr>
        <sz val="10"/>
        <color rgb="FF000000"/>
        <rFont val="Barlow"/>
      </rPr>
      <t xml:space="preserve">Độc quyền ngày
</t>
    </r>
    <r>
      <rPr>
        <i/>
        <sz val="10"/>
        <color rgb="FF000000"/>
        <rFont val="Barlow"/>
      </rPr>
      <t>Exclusive date</t>
    </r>
  </si>
  <si>
    <r>
      <rPr>
        <sz val="10"/>
        <color rgb="FF000000"/>
        <rFont val="Barlow"/>
      </rPr>
      <t xml:space="preserve">Chia sẻ 5/tuần
</t>
    </r>
    <r>
      <rPr>
        <i/>
        <sz val="10"/>
        <color rgb="FF000000"/>
        <rFont val="Barlow"/>
      </rPr>
      <t>Share 5/week</t>
    </r>
  </si>
  <si>
    <r>
      <rPr>
        <sz val="10"/>
        <color rgb="FF000000"/>
        <rFont val="Barlow"/>
      </rPr>
      <t xml:space="preserve">Độc quyền ngày
</t>
    </r>
    <r>
      <rPr>
        <i/>
        <sz val="10"/>
        <color rgb="FF000000"/>
        <rFont val="Barlow"/>
      </rPr>
      <t>Exclusive date</t>
    </r>
  </si>
  <si>
    <t>0.08- 0.15</t>
  </si>
  <si>
    <r>
      <rPr>
        <sz val="10"/>
        <color rgb="FF000000"/>
        <rFont val="Barlow"/>
      </rPr>
      <t xml:space="preserve">Chia sẻ 5/tuần
</t>
    </r>
    <r>
      <rPr>
        <i/>
        <sz val="10"/>
        <color rgb="FF000000"/>
        <rFont val="Barlow"/>
      </rPr>
      <t>Share 5/week</t>
    </r>
  </si>
  <si>
    <r>
      <rPr>
        <b/>
        <u/>
        <sz val="10"/>
        <color rgb="FF1155CC"/>
        <rFont val="Barlow"/>
      </rPr>
      <t>DEMO iTVC 16:9</t>
    </r>
    <r>
      <rPr>
        <b/>
        <sz val="10"/>
        <rFont val="Barlow"/>
      </rPr>
      <t xml:space="preserve">
</t>
    </r>
    <r>
      <rPr>
        <b/>
        <u/>
        <sz val="10"/>
        <color rgb="FF1155CC"/>
        <rFont val="Barlow"/>
      </rPr>
      <t>DEMO iTVC 1:1</t>
    </r>
    <r>
      <rPr>
        <b/>
        <sz val="10"/>
        <rFont val="Barlow"/>
      </rPr>
      <t xml:space="preserve">
</t>
    </r>
    <r>
      <rPr>
        <b/>
        <u/>
        <sz val="10"/>
        <color rgb="FF1155CC"/>
        <rFont val="Barlow"/>
      </rPr>
      <t>DEMO iTVC 9:16</t>
    </r>
  </si>
  <si>
    <r>
      <rPr>
        <sz val="10"/>
        <color rgb="FF000000"/>
        <rFont val="Barlow"/>
      </rPr>
      <t xml:space="preserve">Độc quyền ngày
</t>
    </r>
    <r>
      <rPr>
        <i/>
        <sz val="10"/>
        <color rgb="FF000000"/>
        <rFont val="Barlow"/>
      </rPr>
      <t>Exclusive date</t>
    </r>
  </si>
  <si>
    <r>
      <rPr>
        <sz val="10"/>
        <color rgb="FF000000"/>
        <rFont val="Barlow"/>
      </rPr>
      <t xml:space="preserve">Chia sẻ 5/tuần
</t>
    </r>
    <r>
      <rPr>
        <i/>
        <sz val="10"/>
        <color rgb="FF000000"/>
        <rFont val="Barlow"/>
      </rPr>
      <t>Share 5/week</t>
    </r>
  </si>
  <si>
    <t>SOHA.VN</t>
  </si>
  <si>
    <t>Soha.vn</t>
  </si>
  <si>
    <r>
      <rPr>
        <sz val="10"/>
        <color rgb="FF000000"/>
        <rFont val="Barlow"/>
      </rPr>
      <t xml:space="preserve">Toàn bộ không gian quảng cáo tại Trang chủ. (Trừ CPD TVC)
</t>
    </r>
    <r>
      <rPr>
        <i/>
        <sz val="10"/>
        <color rgb="FF000000"/>
        <rFont val="Barlow"/>
      </rPr>
      <t xml:space="preserve">Entire ad space at Homepage.
</t>
    </r>
    <r>
      <rPr>
        <sz val="10"/>
        <color rgb="FF000000"/>
        <rFont val="Barlow"/>
      </rPr>
      <t xml:space="preserve">
Kích thước vị trí Top Billboard cao 350px.
</t>
    </r>
    <r>
      <rPr>
        <i/>
        <sz val="10"/>
        <color rgb="FF000000"/>
        <rFont val="Barlow"/>
      </rPr>
      <t>Top Billboard: 350px high.</t>
    </r>
  </si>
  <si>
    <r>
      <rPr>
        <sz val="10"/>
        <color rgb="FF000000"/>
        <rFont val="Barlow"/>
      </rPr>
      <t xml:space="preserve">Độc quyền ngày
</t>
    </r>
    <r>
      <rPr>
        <i/>
        <sz val="10"/>
        <color rgb="FF000000"/>
        <rFont val="Barlow"/>
      </rPr>
      <t>Exclusive date</t>
    </r>
  </si>
  <si>
    <r>
      <rPr>
        <sz val="10"/>
        <color rgb="FF000000"/>
        <rFont val="Barlow"/>
      </rPr>
      <t xml:space="preserve">Chia sẻ 3/ngày 
</t>
    </r>
    <r>
      <rPr>
        <i/>
        <sz val="10"/>
        <color rgb="FF000000"/>
        <rFont val="Barlow"/>
      </rPr>
      <t>Share 3/day</t>
    </r>
  </si>
  <si>
    <t>40,000,000</t>
  </si>
  <si>
    <r>
      <rPr>
        <sz val="10"/>
        <color rgb="FF000000"/>
        <rFont val="Barlow"/>
      </rPr>
      <t xml:space="preserve">Toàn bộ không gian quảng cáo tại Trang chủ. (Trừ CPD TVC)
Entire ad space at Homepage.
Kích thước vị trí Top Billboard cao 350px, Background Sticky
</t>
    </r>
    <r>
      <rPr>
        <i/>
        <sz val="10"/>
        <color rgb="FF000000"/>
        <rFont val="Barlow"/>
      </rPr>
      <t>Top Billboard: 350px high &amp; Background Sticky</t>
    </r>
  </si>
  <si>
    <r>
      <rPr>
        <sz val="10"/>
        <color rgb="FF000000"/>
        <rFont val="Barlow"/>
      </rPr>
      <t xml:space="preserve">Độc quyền ngày
</t>
    </r>
    <r>
      <rPr>
        <i/>
        <sz val="10"/>
        <color rgb="FF000000"/>
        <rFont val="Barlow"/>
      </rPr>
      <t>Exclusive date</t>
    </r>
  </si>
  <si>
    <t>127,000,000</t>
  </si>
  <si>
    <r>
      <rPr>
        <sz val="10"/>
        <color rgb="FF000000"/>
        <rFont val="Barlow"/>
      </rPr>
      <t xml:space="preserve">Chia sẻ 3/ngày 
</t>
    </r>
    <r>
      <rPr>
        <i/>
        <sz val="10"/>
        <color rgb="FF000000"/>
        <rFont val="Barlow"/>
      </rPr>
      <t>Share 3/day</t>
    </r>
  </si>
  <si>
    <t>44,000,000</t>
  </si>
  <si>
    <r>
      <rPr>
        <sz val="10"/>
        <color rgb="FF000000"/>
        <rFont val="Barlow"/>
      </rPr>
      <t xml:space="preserve">1920x450
</t>
    </r>
    <r>
      <rPr>
        <i/>
        <sz val="10"/>
        <color rgb="FF000000"/>
        <rFont val="Barlow"/>
      </rPr>
      <t>Banner Responsive theo từng kích thước màn hình</t>
    </r>
  </si>
  <si>
    <r>
      <rPr>
        <sz val="10"/>
        <color rgb="FF000000"/>
        <rFont val="Barlow"/>
      </rPr>
      <t xml:space="preserve">Độc quyền ngày
</t>
    </r>
    <r>
      <rPr>
        <i/>
        <sz val="10"/>
        <color rgb="FF000000"/>
        <rFont val="Barlow"/>
      </rPr>
      <t>Exclusive date</t>
    </r>
  </si>
  <si>
    <t>30,000,000</t>
  </si>
  <si>
    <r>
      <rPr>
        <sz val="10"/>
        <color rgb="FF000000"/>
        <rFont val="Barlow"/>
      </rPr>
      <t xml:space="preserve">Chia sẻ 3/tuần
</t>
    </r>
    <r>
      <rPr>
        <i/>
        <sz val="10"/>
        <color rgb="FF000000"/>
        <rFont val="Barlow"/>
      </rPr>
      <t>Share 3/week</t>
    </r>
  </si>
  <si>
    <r>
      <rPr>
        <sz val="10"/>
        <color rgb="FF000000"/>
        <rFont val="Barlow"/>
      </rPr>
      <t xml:space="preserve">Độc quyền ngày
</t>
    </r>
    <r>
      <rPr>
        <i/>
        <sz val="10"/>
        <color rgb="FF000000"/>
        <rFont val="Barlow"/>
      </rPr>
      <t>Exclusive date</t>
    </r>
  </si>
  <si>
    <r>
      <rPr>
        <sz val="10"/>
        <color rgb="FF000000"/>
        <rFont val="Barlow"/>
      </rPr>
      <t xml:space="preserve">Chia sẻ 3/tuần
</t>
    </r>
    <r>
      <rPr>
        <i/>
        <sz val="10"/>
        <color rgb="FF000000"/>
        <rFont val="Barlow"/>
      </rPr>
      <t>Share 3/week</t>
    </r>
  </si>
  <si>
    <t>94,000,000</t>
  </si>
  <si>
    <r>
      <rPr>
        <sz val="10"/>
        <color rgb="FF000000"/>
        <rFont val="Barlow"/>
      </rPr>
      <t xml:space="preserve">Độc quyền ngày
</t>
    </r>
    <r>
      <rPr>
        <i/>
        <sz val="10"/>
        <color rgb="FF000000"/>
        <rFont val="Barlow"/>
      </rPr>
      <t>Exclusive date</t>
    </r>
  </si>
  <si>
    <r>
      <rPr>
        <sz val="10"/>
        <color rgb="FF000000"/>
        <rFont val="Barlow"/>
      </rPr>
      <t xml:space="preserve">Chia sẻ 3/tuần
</t>
    </r>
    <r>
      <rPr>
        <i/>
        <sz val="10"/>
        <color rgb="FF000000"/>
        <rFont val="Barlow"/>
      </rPr>
      <t>Share 3/week</t>
    </r>
  </si>
  <si>
    <t>160,000,000</t>
  </si>
  <si>
    <r>
      <rPr>
        <sz val="10"/>
        <color rgb="FF000000"/>
        <rFont val="Barlow"/>
      </rPr>
      <t xml:space="preserve">Chia sẻ 3/tuần
</t>
    </r>
    <r>
      <rPr>
        <i/>
        <sz val="10"/>
        <color rgb="FF000000"/>
        <rFont val="Barlow"/>
      </rPr>
      <t>Share 3/week</t>
    </r>
  </si>
  <si>
    <t>25,000,000</t>
  </si>
  <si>
    <r>
      <rPr>
        <sz val="10"/>
        <color rgb="FF000000"/>
        <rFont val="Barlow"/>
      </rPr>
      <t xml:space="preserve">Độc quyền ngày
</t>
    </r>
    <r>
      <rPr>
        <i/>
        <sz val="10"/>
        <color rgb="FF000000"/>
        <rFont val="Barlow"/>
      </rPr>
      <t>Exclusive date</t>
    </r>
  </si>
  <si>
    <t>15,000,000</t>
  </si>
  <si>
    <r>
      <rPr>
        <sz val="10"/>
        <color rgb="FF000000"/>
        <rFont val="Barlow"/>
      </rPr>
      <t xml:space="preserve">Chia sẻ 3/tuần
</t>
    </r>
    <r>
      <rPr>
        <i/>
        <sz val="10"/>
        <color rgb="FF000000"/>
        <rFont val="Barlow"/>
      </rPr>
      <t>Share 3/week</t>
    </r>
  </si>
  <si>
    <r>
      <rPr>
        <sz val="10"/>
        <color rgb="FF000000"/>
        <rFont val="Barlow"/>
      </rPr>
      <t xml:space="preserve">Độc quyền ngày
</t>
    </r>
    <r>
      <rPr>
        <i/>
        <sz val="10"/>
        <color rgb="FF000000"/>
        <rFont val="Barlow"/>
      </rPr>
      <t>Exclusive date</t>
    </r>
  </si>
  <si>
    <r>
      <rPr>
        <sz val="10"/>
        <color rgb="FF000000"/>
        <rFont val="Barlow"/>
      </rPr>
      <t xml:space="preserve">Chia sẻ 3/tuần
</t>
    </r>
    <r>
      <rPr>
        <i/>
        <sz val="10"/>
        <color rgb="FF000000"/>
        <rFont val="Barlow"/>
      </rPr>
      <t>Share 3/week</t>
    </r>
  </si>
  <si>
    <r>
      <rPr>
        <sz val="10"/>
        <color rgb="FF000000"/>
        <rFont val="Barlow"/>
      </rPr>
      <t xml:space="preserve">Chia sẻ 3/tuần
</t>
    </r>
    <r>
      <rPr>
        <i/>
        <sz val="10"/>
        <color rgb="FF000000"/>
        <rFont val="Barlow"/>
      </rPr>
      <t>Share 3/week</t>
    </r>
  </si>
  <si>
    <r>
      <rPr>
        <sz val="10"/>
        <color rgb="FF000000"/>
        <rFont val="Barlow"/>
      </rPr>
      <t xml:space="preserve">Inpage FullScreen 
</t>
    </r>
    <r>
      <rPr>
        <b/>
        <i/>
        <sz val="10"/>
        <color rgb="FF000000"/>
        <rFont val="Barlow"/>
      </rPr>
      <t>(Xuyên trang trong)</t>
    </r>
  </si>
  <si>
    <r>
      <rPr>
        <sz val="10"/>
        <color rgb="FF000000"/>
        <rFont val="Barlow"/>
      </rPr>
      <t xml:space="preserve">Chia sẻ 3/tuần
</t>
    </r>
    <r>
      <rPr>
        <i/>
        <sz val="10"/>
        <color rgb="FF000000"/>
        <rFont val="Barlow"/>
      </rPr>
      <t>Share 3/week</t>
    </r>
  </si>
  <si>
    <r>
      <rPr>
        <sz val="10"/>
        <color rgb="FF000000"/>
        <rFont val="Barlow"/>
      </rPr>
      <t xml:space="preserve">Inpage Fullscreen Mobile
</t>
    </r>
    <r>
      <rPr>
        <b/>
        <sz val="10"/>
        <color rgb="FF000000"/>
        <rFont val="Barlow"/>
      </rPr>
      <t>(Trang chủ)</t>
    </r>
  </si>
  <si>
    <r>
      <rPr>
        <sz val="10"/>
        <color rgb="FF000000"/>
        <rFont val="Barlow"/>
      </rPr>
      <t xml:space="preserve">Độc quyền ngày
</t>
    </r>
    <r>
      <rPr>
        <i/>
        <sz val="10"/>
        <color rgb="FF000000"/>
        <rFont val="Barlow"/>
      </rPr>
      <t>Exclusive date</t>
    </r>
  </si>
  <si>
    <r>
      <rPr>
        <sz val="10"/>
        <color rgb="FF000000"/>
        <rFont val="Barlow"/>
      </rPr>
      <t xml:space="preserve">Chia sẻ 3/tuần
</t>
    </r>
    <r>
      <rPr>
        <i/>
        <sz val="10"/>
        <color rgb="FF000000"/>
        <rFont val="Barlow"/>
      </rPr>
      <t>Share 3/week</t>
    </r>
  </si>
  <si>
    <r>
      <rPr>
        <sz val="10"/>
        <color rgb="FF000000"/>
        <rFont val="Barlow"/>
      </rPr>
      <t xml:space="preserve">Độc quyền ngày
</t>
    </r>
    <r>
      <rPr>
        <i/>
        <sz val="10"/>
        <color rgb="FF000000"/>
        <rFont val="Barlow"/>
      </rPr>
      <t>Exclusive date</t>
    </r>
  </si>
  <si>
    <r>
      <rPr>
        <sz val="10"/>
        <color rgb="FF000000"/>
        <rFont val="Barlow"/>
      </rPr>
      <t xml:space="preserve">Chia sẻ 3/tuần
</t>
    </r>
    <r>
      <rPr>
        <i/>
        <sz val="10"/>
        <color rgb="FF000000"/>
        <rFont val="Barlow"/>
      </rPr>
      <t>Share 3/week</t>
    </r>
  </si>
  <si>
    <r>
      <rPr>
        <b/>
        <u/>
        <sz val="10"/>
        <color rgb="FF1155CC"/>
        <rFont val="Barlow"/>
      </rPr>
      <t>DEMO iTVC 16:9</t>
    </r>
    <r>
      <rPr>
        <b/>
        <sz val="10"/>
        <rFont val="Barlow"/>
      </rPr>
      <t xml:space="preserve">
</t>
    </r>
    <r>
      <rPr>
        <b/>
        <u/>
        <sz val="10"/>
        <color rgb="FF1155CC"/>
        <rFont val="Barlow"/>
      </rPr>
      <t>DEMO iTVC 1:1</t>
    </r>
    <r>
      <rPr>
        <b/>
        <sz val="10"/>
        <rFont val="Barlow"/>
      </rPr>
      <t xml:space="preserve">
</t>
    </r>
    <r>
      <rPr>
        <b/>
        <u/>
        <sz val="10"/>
        <color rgb="FF1155CC"/>
        <rFont val="Barlow"/>
      </rPr>
      <t>DEMO iTVC 9:16</t>
    </r>
  </si>
  <si>
    <r>
      <rPr>
        <sz val="10"/>
        <color rgb="FF000000"/>
        <rFont val="Barlow"/>
      </rPr>
      <t xml:space="preserve">Độc quyền ngày
</t>
    </r>
    <r>
      <rPr>
        <i/>
        <sz val="10"/>
        <color rgb="FF000000"/>
        <rFont val="Barlow"/>
      </rPr>
      <t>Exclusive date</t>
    </r>
  </si>
  <si>
    <t>18,000,000</t>
  </si>
  <si>
    <r>
      <rPr>
        <sz val="10"/>
        <color rgb="FF000000"/>
        <rFont val="Barlow"/>
      </rPr>
      <t xml:space="preserve">Chia sẻ 3/tuần
</t>
    </r>
    <r>
      <rPr>
        <i/>
        <sz val="10"/>
        <color rgb="FF000000"/>
        <rFont val="Barlow"/>
      </rPr>
      <t>Share 3/week</t>
    </r>
  </si>
  <si>
    <t>46,000,000</t>
  </si>
  <si>
    <t>AFAMILY.VN</t>
  </si>
  <si>
    <t>Afamily.vn</t>
  </si>
  <si>
    <r>
      <rPr>
        <sz val="10"/>
        <color rgb="FF000000"/>
        <rFont val="Barlow"/>
      </rPr>
      <t xml:space="preserve">Toàn bộ không gian quảng cáo tại Trang chủ. (Trừ CPD TVC)
</t>
    </r>
    <r>
      <rPr>
        <i/>
        <sz val="10"/>
        <color rgb="FF000000"/>
        <rFont val="Barlow"/>
      </rPr>
      <t xml:space="preserve">Entire ad space at Homepage.
</t>
    </r>
    <r>
      <rPr>
        <sz val="10"/>
        <color rgb="FF000000"/>
        <rFont val="Barlow"/>
      </rPr>
      <t xml:space="preserve">
Kích thước vị trí Top Billboard cao 350px.
</t>
    </r>
    <r>
      <rPr>
        <i/>
        <sz val="10"/>
        <color rgb="FF000000"/>
        <rFont val="Barlow"/>
      </rPr>
      <t>Top Billboard: 350px high.</t>
    </r>
  </si>
  <si>
    <r>
      <rPr>
        <sz val="10"/>
        <color rgb="FF000000"/>
        <rFont val="Barlow"/>
      </rPr>
      <t xml:space="preserve">Độc quyền ngày
</t>
    </r>
    <r>
      <rPr>
        <i/>
        <sz val="10"/>
        <color rgb="FF000000"/>
        <rFont val="Barlow"/>
      </rPr>
      <t>Exclusive date</t>
    </r>
  </si>
  <si>
    <r>
      <rPr>
        <sz val="10"/>
        <color rgb="FF000000"/>
        <rFont val="Barlow"/>
      </rPr>
      <t xml:space="preserve">Chia sẻ 3/ngày
</t>
    </r>
    <r>
      <rPr>
        <i/>
        <sz val="10"/>
        <color rgb="FF000000"/>
        <rFont val="Barlow"/>
      </rPr>
      <t>Share 3/day</t>
    </r>
  </si>
  <si>
    <r>
      <rPr>
        <sz val="10"/>
        <color rgb="FF000000"/>
        <rFont val="Barlow"/>
      </rPr>
      <t xml:space="preserve">Toàn bộ không gian quảng cáo tại Trang chủ. (Trừ CPD TVC)
Entire ad space at Homepage.
Kích thước vị trí Top Billboard cao 350px, Background Sticky
</t>
    </r>
    <r>
      <rPr>
        <i/>
        <sz val="10"/>
        <color rgb="FF000000"/>
        <rFont val="Barlow"/>
      </rPr>
      <t>Top Billboard: 350px high &amp; Background Sticky</t>
    </r>
  </si>
  <si>
    <r>
      <rPr>
        <sz val="10"/>
        <color rgb="FF000000"/>
        <rFont val="Barlow"/>
      </rPr>
      <t xml:space="preserve">Độc quyền ngày
</t>
    </r>
    <r>
      <rPr>
        <i/>
        <sz val="10"/>
        <color rgb="FF000000"/>
        <rFont val="Barlow"/>
      </rPr>
      <t>Exclusive date</t>
    </r>
  </si>
  <si>
    <t>97,000,000</t>
  </si>
  <si>
    <r>
      <rPr>
        <sz val="10"/>
        <color rgb="FF000000"/>
        <rFont val="Barlow"/>
      </rPr>
      <t xml:space="preserve">Chia sẻ 3/ngày 
</t>
    </r>
    <r>
      <rPr>
        <i/>
        <sz val="10"/>
        <color rgb="FF000000"/>
        <rFont val="Barlow"/>
      </rPr>
      <t>Share 3/day</t>
    </r>
  </si>
  <si>
    <r>
      <rPr>
        <sz val="10"/>
        <color rgb="FF000000"/>
        <rFont val="Barlow"/>
      </rPr>
      <t xml:space="preserve">1920x450
</t>
    </r>
    <r>
      <rPr>
        <i/>
        <sz val="10"/>
        <color rgb="FF000000"/>
        <rFont val="Barlow"/>
      </rPr>
      <t>Banner Responsive theo từng kích thước màn hình</t>
    </r>
  </si>
  <si>
    <r>
      <rPr>
        <sz val="10"/>
        <color rgb="FF000000"/>
        <rFont val="Barlow"/>
      </rPr>
      <t xml:space="preserve">Độc quyền ngày
</t>
    </r>
    <r>
      <rPr>
        <i/>
        <sz val="10"/>
        <color rgb="FF000000"/>
        <rFont val="Barlow"/>
      </rPr>
      <t>Exclusive date</t>
    </r>
  </si>
  <si>
    <r>
      <rPr>
        <sz val="10"/>
        <color rgb="FF000000"/>
        <rFont val="Barlow"/>
      </rPr>
      <t xml:space="preserve">Chia sẻ 3/tuần
</t>
    </r>
    <r>
      <rPr>
        <i/>
        <sz val="10"/>
        <color rgb="FF000000"/>
        <rFont val="Barlow"/>
      </rPr>
      <t>Share 3/week</t>
    </r>
  </si>
  <si>
    <r>
      <rPr>
        <sz val="10"/>
        <color rgb="FF000000"/>
        <rFont val="Barlow"/>
      </rPr>
      <t xml:space="preserve">Độc quyền ngày
</t>
    </r>
    <r>
      <rPr>
        <i/>
        <sz val="10"/>
        <color rgb="FF000000"/>
        <rFont val="Barlow"/>
      </rPr>
      <t>Exclusive date</t>
    </r>
  </si>
  <si>
    <r>
      <rPr>
        <sz val="10"/>
        <color rgb="FF000000"/>
        <rFont val="Barlow"/>
      </rPr>
      <t xml:space="preserve">Chia sẻ 3/tuần
</t>
    </r>
    <r>
      <rPr>
        <i/>
        <sz val="10"/>
        <color rgb="FF000000"/>
        <rFont val="Barlow"/>
      </rPr>
      <t>Share 3/week</t>
    </r>
  </si>
  <si>
    <r>
      <rPr>
        <sz val="10"/>
        <color rgb="FF000000"/>
        <rFont val="Barlow"/>
      </rPr>
      <t xml:space="preserve">Độc quyền ngày
</t>
    </r>
    <r>
      <rPr>
        <i/>
        <sz val="10"/>
        <color rgb="FF000000"/>
        <rFont val="Barlow"/>
      </rPr>
      <t>Exclusive date</t>
    </r>
  </si>
  <si>
    <r>
      <rPr>
        <sz val="10"/>
        <color rgb="FF000000"/>
        <rFont val="Barlow"/>
      </rPr>
      <t xml:space="preserve">Chia sẻ 3/tuần
</t>
    </r>
    <r>
      <rPr>
        <i/>
        <sz val="10"/>
        <color rgb="FF000000"/>
        <rFont val="Barlow"/>
      </rPr>
      <t>Share 3/week</t>
    </r>
  </si>
  <si>
    <r>
      <rPr>
        <sz val="10"/>
        <color rgb="FF000000"/>
        <rFont val="Barlow"/>
      </rPr>
      <t xml:space="preserve">Chia sẻ 3/tuần
</t>
    </r>
    <r>
      <rPr>
        <i/>
        <sz val="10"/>
        <color rgb="FF000000"/>
        <rFont val="Barlow"/>
      </rPr>
      <t>Share 3/week</t>
    </r>
  </si>
  <si>
    <t>0.07 - 0.08</t>
  </si>
  <si>
    <t>Medium rectangle</t>
  </si>
  <si>
    <t>Big rectangle</t>
  </si>
  <si>
    <t>Big banner</t>
  </si>
  <si>
    <t>0.06 - 0.08</t>
  </si>
  <si>
    <t>Center banner expand</t>
  </si>
  <si>
    <t>1160x90 -&gt; 1160x480</t>
  </si>
  <si>
    <r>
      <rPr>
        <sz val="10"/>
        <color rgb="FF000000"/>
        <rFont val="Barlow"/>
      </rPr>
      <t xml:space="preserve">Độc quyền ngày
</t>
    </r>
    <r>
      <rPr>
        <i/>
        <sz val="10"/>
        <color rgb="FF000000"/>
        <rFont val="Barlow"/>
      </rPr>
      <t>Exclusive date</t>
    </r>
  </si>
  <si>
    <t>24,000,000</t>
  </si>
  <si>
    <r>
      <rPr>
        <sz val="10"/>
        <color rgb="FF000000"/>
        <rFont val="Barlow"/>
      </rPr>
      <t xml:space="preserve">Chia sẻ 3/tuần
</t>
    </r>
    <r>
      <rPr>
        <i/>
        <sz val="10"/>
        <color rgb="FF000000"/>
        <rFont val="Barlow"/>
      </rPr>
      <t>Share 3/week</t>
    </r>
  </si>
  <si>
    <r>
      <rPr>
        <sz val="10"/>
        <color rgb="FF000000"/>
        <rFont val="Barlow"/>
      </rPr>
      <t xml:space="preserve">Độc quyền ngày
</t>
    </r>
    <r>
      <rPr>
        <i/>
        <sz val="10"/>
        <color rgb="FF000000"/>
        <rFont val="Barlow"/>
      </rPr>
      <t>Exclusive date</t>
    </r>
  </si>
  <si>
    <r>
      <rPr>
        <sz val="10"/>
        <color rgb="FF000000"/>
        <rFont val="Barlow"/>
      </rPr>
      <t xml:space="preserve">Chia sẻ 3/tuần
</t>
    </r>
    <r>
      <rPr>
        <i/>
        <sz val="10"/>
        <color rgb="FF000000"/>
        <rFont val="Barlow"/>
      </rPr>
      <t>Share 3/week</t>
    </r>
  </si>
  <si>
    <r>
      <rPr>
        <sz val="10"/>
        <color rgb="FF000000"/>
        <rFont val="Barlow"/>
      </rPr>
      <t xml:space="preserve">Chia sẻ 3/tuần
</t>
    </r>
    <r>
      <rPr>
        <i/>
        <sz val="10"/>
        <color rgb="FF000000"/>
        <rFont val="Barlow"/>
      </rPr>
      <t>Share 3/week</t>
    </r>
  </si>
  <si>
    <r>
      <rPr>
        <sz val="10"/>
        <color rgb="FF000000"/>
        <rFont val="Barlow"/>
      </rPr>
      <t xml:space="preserve">Inpage FullScreen 
</t>
    </r>
    <r>
      <rPr>
        <b/>
        <i/>
        <sz val="10"/>
        <color rgb="FF000000"/>
        <rFont val="Barlow"/>
      </rPr>
      <t>(Xuyên trang trong)</t>
    </r>
  </si>
  <si>
    <r>
      <rPr>
        <sz val="10"/>
        <color rgb="FF000000"/>
        <rFont val="Barlow"/>
      </rPr>
      <t xml:space="preserve">Độc quyền ngày
</t>
    </r>
    <r>
      <rPr>
        <i/>
        <sz val="10"/>
        <color rgb="FF000000"/>
        <rFont val="Barlow"/>
      </rPr>
      <t>Exclusive date</t>
    </r>
  </si>
  <si>
    <r>
      <rPr>
        <sz val="10"/>
        <color rgb="FF000000"/>
        <rFont val="Barlow"/>
      </rPr>
      <t xml:space="preserve">Inpage Fullscreen Mobile
</t>
    </r>
    <r>
      <rPr>
        <b/>
        <sz val="10"/>
        <color rgb="FF000000"/>
        <rFont val="Barlow"/>
      </rPr>
      <t>(Trang chủ)</t>
    </r>
  </si>
  <si>
    <r>
      <rPr>
        <sz val="10"/>
        <color rgb="FF000000"/>
        <rFont val="Barlow"/>
      </rPr>
      <t xml:space="preserve">Độc quyền ngày
</t>
    </r>
    <r>
      <rPr>
        <i/>
        <sz val="10"/>
        <color rgb="FF000000"/>
        <rFont val="Barlow"/>
      </rPr>
      <t>Exclusive date</t>
    </r>
  </si>
  <si>
    <r>
      <rPr>
        <sz val="10"/>
        <color rgb="FF000000"/>
        <rFont val="Barlow"/>
      </rPr>
      <t xml:space="preserve">Chia sẻ 3/tuần
</t>
    </r>
    <r>
      <rPr>
        <i/>
        <sz val="10"/>
        <color rgb="FF000000"/>
        <rFont val="Barlow"/>
      </rPr>
      <t>Share 3/week</t>
    </r>
  </si>
  <si>
    <r>
      <rPr>
        <sz val="10"/>
        <color rgb="FF000000"/>
        <rFont val="Barlow"/>
      </rPr>
      <t xml:space="preserve">Độc quyền ngày
</t>
    </r>
    <r>
      <rPr>
        <i/>
        <sz val="10"/>
        <color rgb="FF000000"/>
        <rFont val="Barlow"/>
      </rPr>
      <t>Exclusive date</t>
    </r>
  </si>
  <si>
    <r>
      <rPr>
        <sz val="10"/>
        <color rgb="FF000000"/>
        <rFont val="Barlow"/>
      </rPr>
      <t xml:space="preserve">Chia sẻ 3/tuần
</t>
    </r>
    <r>
      <rPr>
        <i/>
        <sz val="10"/>
        <color rgb="FF000000"/>
        <rFont val="Barlow"/>
      </rPr>
      <t>Share 3/week</t>
    </r>
  </si>
  <si>
    <r>
      <rPr>
        <b/>
        <u/>
        <sz val="10"/>
        <color rgb="FF1155CC"/>
        <rFont val="Barlow"/>
      </rPr>
      <t>DEMO iTVC 16:9</t>
    </r>
    <r>
      <rPr>
        <b/>
        <sz val="10"/>
        <rFont val="Barlow"/>
      </rPr>
      <t xml:space="preserve">
</t>
    </r>
    <r>
      <rPr>
        <b/>
        <u/>
        <sz val="10"/>
        <color rgb="FF1155CC"/>
        <rFont val="Barlow"/>
      </rPr>
      <t>DEMO iTVC 1:1</t>
    </r>
    <r>
      <rPr>
        <b/>
        <sz val="10"/>
        <rFont val="Barlow"/>
      </rPr>
      <t xml:space="preserve">
</t>
    </r>
    <r>
      <rPr>
        <b/>
        <u/>
        <sz val="10"/>
        <color rgb="FF1155CC"/>
        <rFont val="Barlow"/>
      </rPr>
      <t>DEMO iTVC 9:16</t>
    </r>
  </si>
  <si>
    <r>
      <rPr>
        <sz val="10"/>
        <color rgb="FF000000"/>
        <rFont val="Barlow"/>
      </rPr>
      <t xml:space="preserve">Độc quyền ngày
</t>
    </r>
    <r>
      <rPr>
        <i/>
        <sz val="10"/>
        <color rgb="FF000000"/>
        <rFont val="Barlow"/>
      </rPr>
      <t>Exclusive date</t>
    </r>
  </si>
  <si>
    <r>
      <rPr>
        <sz val="10"/>
        <color rgb="FF000000"/>
        <rFont val="Barlow"/>
      </rPr>
      <t xml:space="preserve">Chia sẻ 3/tuần
</t>
    </r>
    <r>
      <rPr>
        <i/>
        <sz val="10"/>
        <color rgb="FF000000"/>
        <rFont val="Barlow"/>
      </rPr>
      <t>Share 3/week</t>
    </r>
  </si>
  <si>
    <t>26,000,000</t>
  </si>
  <si>
    <t>HOUSENHOME</t>
  </si>
  <si>
    <r>
      <rPr>
        <b/>
        <sz val="11"/>
        <color rgb="FFFFFFFF"/>
        <rFont val="Barlow, Arial"/>
      </rPr>
      <t xml:space="preserve">Website
</t>
    </r>
    <r>
      <rPr>
        <i/>
        <sz val="11"/>
        <color rgb="FFFFFFFF"/>
        <rFont val="Barlow, Arial"/>
      </rPr>
      <t>Website</t>
    </r>
  </si>
  <si>
    <r>
      <rPr>
        <b/>
        <sz val="11"/>
        <color rgb="FFFFFFFF"/>
        <rFont val="Barlow, Arial"/>
      </rPr>
      <t xml:space="preserve">Tên vị trí
</t>
    </r>
    <r>
      <rPr>
        <i/>
        <sz val="11"/>
        <color rgb="FFFFFFFF"/>
        <rFont val="Barlow, Arial"/>
      </rPr>
      <t>Ads Position</t>
    </r>
  </si>
  <si>
    <r>
      <rPr>
        <b/>
        <sz val="11"/>
        <color rgb="FFFFFFFF"/>
        <rFont val="Barlow, Arial"/>
      </rPr>
      <t xml:space="preserve">Kích thước (px)
</t>
    </r>
    <r>
      <rPr>
        <i/>
        <sz val="11"/>
        <color rgb="FFFFFFFF"/>
        <rFont val="Barlow, Arial"/>
      </rPr>
      <t>Dimensions (px)</t>
    </r>
  </si>
  <si>
    <r>
      <rPr>
        <b/>
        <sz val="11"/>
        <color rgb="FFFFFFFF"/>
        <rFont val="Barlow, Arial"/>
      </rPr>
      <t xml:space="preserve">Nền tảng
</t>
    </r>
    <r>
      <rPr>
        <i/>
        <sz val="11"/>
        <color rgb="FFFFFFFF"/>
        <rFont val="Barlow, Arial"/>
      </rPr>
      <t>Platform</t>
    </r>
  </si>
  <si>
    <r>
      <rPr>
        <b/>
        <sz val="11"/>
        <color rgb="FFFFFFFF"/>
        <rFont val="Barlow, Arial"/>
      </rPr>
      <t xml:space="preserve">Demo
</t>
    </r>
    <r>
      <rPr>
        <i/>
        <sz val="11"/>
        <color rgb="FFFFFFFF"/>
        <rFont val="Barlow, Arial"/>
      </rPr>
      <t>Demo</t>
    </r>
  </si>
  <si>
    <r>
      <rPr>
        <b/>
        <sz val="11"/>
        <color rgb="FFFFFFFF"/>
        <rFont val="Barlow, Arial"/>
      </rPr>
      <t xml:space="preserve">Cách tính giá
</t>
    </r>
    <r>
      <rPr>
        <i/>
        <sz val="11"/>
        <color rgb="FFFFFFFF"/>
        <rFont val="Barlow, Arial"/>
      </rPr>
      <t>Buying Method</t>
    </r>
  </si>
  <si>
    <r>
      <rPr>
        <b/>
        <sz val="11"/>
        <color rgb="FFFFFFFF"/>
        <rFont val="Barlow, Arial"/>
      </rPr>
      <t xml:space="preserve">CTR trung bình (%)
</t>
    </r>
    <r>
      <rPr>
        <i/>
        <sz val="11"/>
        <color rgb="FFFFFFFF"/>
        <rFont val="Barlow, Arial"/>
      </rPr>
      <t>Average CTR (%)</t>
    </r>
  </si>
  <si>
    <t>Est. Impression</t>
  </si>
  <si>
    <t>Note</t>
  </si>
  <si>
    <t>Gói Đánh chiếm hiển thị Trang chủ</t>
  </si>
  <si>
    <t>Hiển thị trên các vị trí
- Trang chủ Housenhome.com.vn 
- Trang chủ mục Housenhome trên các site (Kenh14,Cafef,Cafebiz, Soha, Afamily)
Format hiển thị
- Sponsor Page (PC &amp; Mobile)
Est SOV: 99%</t>
  </si>
  <si>
    <t>PC &amp; MB</t>
  </si>
  <si>
    <t>Demo PC
Demo MB</t>
  </si>
  <si>
    <t>Chia sẻ 3/tuần</t>
  </si>
  <si>
    <t>Độc quyền/tuần</t>
  </si>
  <si>
    <t>Gói BlockMedia theo tuyến nội dung</t>
  </si>
  <si>
    <r>
      <rPr>
        <sz val="10"/>
        <color rgb="FF000000"/>
        <rFont val="Barlow"/>
      </rPr>
      <t xml:space="preserve">Gói Block Media trên tuyến "Nhà này đẹp thế"
- Block Media trong các bài viết chi tiết của tuyến "Nhà này đẹp thế" .
- Block Media trên chuyên trang của tuyến "Nhà này đẹp thế" 
Format hiển thị 
- Sponsor Page (PC &amp; Mobile) - </t>
    </r>
    <r>
      <rPr>
        <b/>
        <sz val="10"/>
        <color rgb="FF000000"/>
        <rFont val="Barlow"/>
      </rPr>
      <t>33 bài</t>
    </r>
    <r>
      <rPr>
        <sz val="10"/>
        <color rgb="FF000000"/>
        <rFont val="Barlow"/>
      </rPr>
      <t xml:space="preserve">
Hiển thị trên các site
- Kenh14,Cafef,Cafebiz, Soha, Afamily
Est SOV: 33% </t>
    </r>
  </si>
  <si>
    <t>Độc quyền/tháng</t>
  </si>
  <si>
    <r>
      <rPr>
        <sz val="10"/>
        <color rgb="FF000000"/>
        <rFont val="Barlow"/>
      </rPr>
      <t>Gói Block Media trên tuyến "Nhà này đẹp thế - Special"
- Block Media trong các bài viết chi tiết của tuyến "Nhà này đẹp thế - Special" .
- Block Media trên chuyên trang của tuyến "Nhà này đẹp thế - Special" 
Format hiển thị 
- Sponsor Page (PC &amp; Mobile) -</t>
    </r>
    <r>
      <rPr>
        <b/>
        <sz val="10"/>
        <color rgb="FF000000"/>
        <rFont val="Barlow"/>
      </rPr>
      <t xml:space="preserve"> 8 bài</t>
    </r>
    <r>
      <rPr>
        <sz val="10"/>
        <color rgb="FF000000"/>
        <rFont val="Barlow"/>
      </rPr>
      <t xml:space="preserve">
Hiển thị trên các site
- Kenh14,Cafef,Cafebiz, Soha, Afamily
Est SOV: 33% </t>
    </r>
  </si>
  <si>
    <r>
      <rPr>
        <sz val="10"/>
        <color rgb="FF000000"/>
        <rFont val="Barlow"/>
      </rPr>
      <t xml:space="preserve">Gói Block Media trên tuyến "Safe House - Sống an tâm"
- Block Media trong các bài viết chi tiết của tuyến "Safe House - Sống an tâm" .
- Block Media trên chuyên trang của tuyến "Safe House - Sống an tâm" 
Format hiển thị 
- Sponsor Page (PC &amp; Mobile) - </t>
    </r>
    <r>
      <rPr>
        <b/>
        <sz val="10"/>
        <color rgb="FF000000"/>
        <rFont val="Barlow"/>
      </rPr>
      <t>27 bài</t>
    </r>
    <r>
      <rPr>
        <sz val="10"/>
        <color rgb="FF000000"/>
        <rFont val="Barlow"/>
      </rPr>
      <t xml:space="preserve">
Hiển thị trên các site
- Kenh14,Cafef,Cafebiz, Soha, Afamily
Est SOV: 33%</t>
    </r>
  </si>
  <si>
    <r>
      <rPr>
        <sz val="10"/>
        <color rgb="FF000000"/>
        <rFont val="Barlow"/>
      </rPr>
      <t xml:space="preserve">Gói Block Media trên tuyến "Architalks - Chuyện của Kiến trúc sư"
- Block Media trong các bài viết chi tiết của tuyến "Architalks - Chuyện của Kiến trúc sư" .
- Block Media trên chuyên trang của tuyến "Architalks - Chuyện của Kiến trúc sư" 
Format hiển thị 
- Sponsor Page (PC &amp; Mobile) - </t>
    </r>
    <r>
      <rPr>
        <b/>
        <sz val="10"/>
        <color rgb="FF000000"/>
        <rFont val="Barlow"/>
      </rPr>
      <t>14 bài</t>
    </r>
    <r>
      <rPr>
        <sz val="10"/>
        <color rgb="FF000000"/>
        <rFont val="Barlow"/>
      </rPr>
      <t xml:space="preserve">
Hiển thị trên các site
- Kenh14,Cafef,Cafebiz, Soha, Afamily
Est SOV: 33%</t>
    </r>
  </si>
  <si>
    <t>PHUNUVIETNAM.VN</t>
  </si>
  <si>
    <t>Phunuvietnam.vn</t>
  </si>
  <si>
    <t>Top banner</t>
  </si>
  <si>
    <t>1068 x 250</t>
  </si>
  <si>
    <r>
      <rPr>
        <sz val="10"/>
        <color rgb="FF000000"/>
        <rFont val="Barlow"/>
      </rPr>
      <t xml:space="preserve">Chia sẻ 3/tuần
</t>
    </r>
    <r>
      <rPr>
        <i/>
        <sz val="10"/>
        <color rgb="FF000000"/>
        <rFont val="Barlow"/>
      </rPr>
      <t>Share 3/week</t>
    </r>
  </si>
  <si>
    <t>Hot Banner</t>
  </si>
  <si>
    <t>300 x 600</t>
  </si>
  <si>
    <t>Big Banner</t>
  </si>
  <si>
    <t>Medium 1</t>
  </si>
  <si>
    <t>300 x 250</t>
  </si>
  <si>
    <t>Large Leaderboard</t>
  </si>
  <si>
    <t>Medium 2</t>
  </si>
  <si>
    <t>Medium 3</t>
  </si>
  <si>
    <t>Big banner 2</t>
  </si>
  <si>
    <t>Leaderboard 1</t>
  </si>
  <si>
    <t>980 x 250</t>
  </si>
  <si>
    <t>Big banner 3</t>
  </si>
  <si>
    <t>Medium 4</t>
  </si>
  <si>
    <t>Big Banner 4</t>
  </si>
  <si>
    <t>Medium 5</t>
  </si>
  <si>
    <t>Sticky Banner</t>
  </si>
  <si>
    <t>Leaderboard 2</t>
  </si>
  <si>
    <t>640 x 320</t>
  </si>
  <si>
    <t>640 x 870</t>
  </si>
  <si>
    <t>GIADINH.SUCKHOEDOISONG.VN</t>
  </si>
  <si>
    <t>Giadinh.suckhoedoisong.vn</t>
  </si>
  <si>
    <t xml:space="preserve">Billboard </t>
  </si>
  <si>
    <t>1920x450</t>
  </si>
  <si>
    <r>
      <rPr>
        <sz val="10"/>
        <color rgb="FF000000"/>
        <rFont val="Barlow"/>
      </rPr>
      <t xml:space="preserve">Chia sẻ 3/tuần
</t>
    </r>
    <r>
      <rPr>
        <i/>
        <sz val="10"/>
        <color rgb="FF000000"/>
        <rFont val="Barlow"/>
      </rPr>
      <t>Share 3/week</t>
    </r>
  </si>
  <si>
    <t>Double Top banner</t>
  </si>
  <si>
    <t>980x90</t>
  </si>
  <si>
    <t>300X600</t>
  </si>
  <si>
    <t>Inpage FullScreen 
(Xuyên trang trong)</t>
  </si>
  <si>
    <r>
      <rPr>
        <sz val="10"/>
        <color rgb="FF000000"/>
        <rFont val="Barlow"/>
      </rPr>
      <t xml:space="preserve">Độc quyền ngày
</t>
    </r>
    <r>
      <rPr>
        <i/>
        <sz val="10"/>
        <color rgb="FF000000"/>
        <rFont val="Barlow"/>
      </rPr>
      <t>Exclusive date</t>
    </r>
  </si>
  <si>
    <r>
      <rPr>
        <sz val="10"/>
        <color rgb="FF000000"/>
        <rFont val="Barlow"/>
      </rPr>
      <t xml:space="preserve">Chia sẻ 3/tuần
</t>
    </r>
    <r>
      <rPr>
        <i/>
        <sz val="10"/>
        <color rgb="FF000000"/>
        <rFont val="Barlow"/>
      </rPr>
      <t>Share 3/week</t>
    </r>
  </si>
  <si>
    <t>GAMEK.VN</t>
  </si>
  <si>
    <t>Gamek.vn</t>
  </si>
  <si>
    <r>
      <rPr>
        <sz val="10"/>
        <color rgb="FF000000"/>
        <rFont val="Barlow"/>
      </rPr>
      <t xml:space="preserve">Toàn bộ không gian quảng cáo tại Trang chủ. (Trừ CPD TVC)
</t>
    </r>
    <r>
      <rPr>
        <i/>
        <sz val="10"/>
        <color rgb="FF000000"/>
        <rFont val="Barlow"/>
      </rPr>
      <t xml:space="preserve">Entire ad space at Homepage.
</t>
    </r>
    <r>
      <rPr>
        <sz val="10"/>
        <color rgb="FF000000"/>
        <rFont val="Barlow"/>
      </rPr>
      <t xml:space="preserve">
Kích thước vị trí Top Billboard cao 350px. (Trừ CPD TVC)
</t>
    </r>
    <r>
      <rPr>
        <i/>
        <sz val="10"/>
        <color rgb="FF000000"/>
        <rFont val="Barlow"/>
      </rPr>
      <t>Top Billboard: 350px high.</t>
    </r>
  </si>
  <si>
    <r>
      <rPr>
        <sz val="10"/>
        <color rgb="FF000000"/>
        <rFont val="Barlow"/>
      </rPr>
      <t xml:space="preserve">Độc quyền ngày
</t>
    </r>
    <r>
      <rPr>
        <i/>
        <sz val="10"/>
        <color rgb="FF000000"/>
        <rFont val="Barlow"/>
      </rPr>
      <t>Exclusive date</t>
    </r>
  </si>
  <si>
    <r>
      <rPr>
        <sz val="10"/>
        <color rgb="FF000000"/>
        <rFont val="Barlow"/>
      </rPr>
      <t xml:space="preserve">Chia sẻ 3/ngày 
</t>
    </r>
    <r>
      <rPr>
        <i/>
        <sz val="10"/>
        <color rgb="FF000000"/>
        <rFont val="Barlow"/>
      </rPr>
      <t>Share 3/day</t>
    </r>
  </si>
  <si>
    <t>32,000,000</t>
  </si>
  <si>
    <r>
      <rPr>
        <sz val="10"/>
        <color rgb="FF000000"/>
        <rFont val="Barlow"/>
      </rPr>
      <t xml:space="preserve">Toàn bộ không gian quảng cáo tại Trang chủ.
Entire ad space at Homepage.
Kích thước vị trí Top Billboard cao 350px, Background Sticky
</t>
    </r>
    <r>
      <rPr>
        <i/>
        <sz val="10"/>
        <color rgb="FF000000"/>
        <rFont val="Barlow"/>
      </rPr>
      <t>Top Billboard: 350px high &amp; Background Sticky</t>
    </r>
  </si>
  <si>
    <r>
      <rPr>
        <sz val="10"/>
        <color rgb="FF000000"/>
        <rFont val="Barlow"/>
      </rPr>
      <t xml:space="preserve">Độc quyền ngày
</t>
    </r>
    <r>
      <rPr>
        <i/>
        <sz val="10"/>
        <color rgb="FF000000"/>
        <rFont val="Barlow"/>
      </rPr>
      <t>Exclusive date</t>
    </r>
  </si>
  <si>
    <t>99,000,000</t>
  </si>
  <si>
    <r>
      <rPr>
        <sz val="10"/>
        <color rgb="FF000000"/>
        <rFont val="Barlow"/>
      </rPr>
      <t xml:space="preserve">Chia sẻ 3/ngày 
</t>
    </r>
    <r>
      <rPr>
        <i/>
        <sz val="10"/>
        <color rgb="FF000000"/>
        <rFont val="Barlow"/>
      </rPr>
      <t>Share 3/day</t>
    </r>
  </si>
  <si>
    <r>
      <rPr>
        <sz val="10"/>
        <color rgb="FF000000"/>
        <rFont val="Barlow"/>
      </rPr>
      <t xml:space="preserve">1920x450
</t>
    </r>
    <r>
      <rPr>
        <i/>
        <sz val="10"/>
        <color rgb="FF000000"/>
        <rFont val="Barlow"/>
      </rPr>
      <t>Banner Responsive theo từng kích thước màn hình</t>
    </r>
  </si>
  <si>
    <r>
      <rPr>
        <sz val="10"/>
        <color rgb="FF000000"/>
        <rFont val="Barlow"/>
      </rPr>
      <t xml:space="preserve">Độc quyền ngày
</t>
    </r>
    <r>
      <rPr>
        <i/>
        <sz val="10"/>
        <color rgb="FF000000"/>
        <rFont val="Barlow"/>
      </rPr>
      <t>Exclusive date</t>
    </r>
  </si>
  <si>
    <r>
      <rPr>
        <sz val="10"/>
        <color rgb="FF000000"/>
        <rFont val="Barlow"/>
      </rPr>
      <t xml:space="preserve">Chia sẻ 3/tuần
</t>
    </r>
    <r>
      <rPr>
        <i/>
        <sz val="10"/>
        <color rgb="FF000000"/>
        <rFont val="Barlow"/>
      </rPr>
      <t>Share 3/week</t>
    </r>
  </si>
  <si>
    <r>
      <rPr>
        <sz val="10"/>
        <color rgb="FF000000"/>
        <rFont val="Barlow"/>
      </rPr>
      <t xml:space="preserve">Độc quyền ngày
</t>
    </r>
    <r>
      <rPr>
        <i/>
        <sz val="10"/>
        <color rgb="FF000000"/>
        <rFont val="Barlow"/>
      </rPr>
      <t>Exclusive date</t>
    </r>
  </si>
  <si>
    <t>67,000,000</t>
  </si>
  <si>
    <r>
      <rPr>
        <sz val="10"/>
        <color rgb="FF000000"/>
        <rFont val="Barlow"/>
      </rPr>
      <t xml:space="preserve">Chia sẻ 3/tuần
</t>
    </r>
    <r>
      <rPr>
        <i/>
        <sz val="10"/>
        <color rgb="FF000000"/>
        <rFont val="Barlow"/>
      </rPr>
      <t>Share 3/week</t>
    </r>
  </si>
  <si>
    <r>
      <rPr>
        <sz val="10"/>
        <color rgb="FF000000"/>
        <rFont val="Barlow"/>
      </rPr>
      <t xml:space="preserve">Độc quyền ngày
</t>
    </r>
    <r>
      <rPr>
        <i/>
        <sz val="10"/>
        <color rgb="FF000000"/>
        <rFont val="Barlow"/>
      </rPr>
      <t>Exclusive date</t>
    </r>
  </si>
  <si>
    <r>
      <rPr>
        <sz val="10"/>
        <color rgb="FF000000"/>
        <rFont val="Barlow"/>
      </rPr>
      <t xml:space="preserve">Chia sẻ 3/tuần
</t>
    </r>
    <r>
      <rPr>
        <i/>
        <sz val="10"/>
        <color rgb="FF000000"/>
        <rFont val="Barlow"/>
      </rPr>
      <t>Share 3/week</t>
    </r>
  </si>
  <si>
    <r>
      <rPr>
        <sz val="10"/>
        <color rgb="FF000000"/>
        <rFont val="Barlow"/>
      </rPr>
      <t xml:space="preserve">Chia sẻ 3/tuần
</t>
    </r>
    <r>
      <rPr>
        <i/>
        <sz val="10"/>
        <color rgb="FF000000"/>
        <rFont val="Barlow"/>
      </rPr>
      <t>Share 3/week</t>
    </r>
  </si>
  <si>
    <t>0.04- 0.05</t>
  </si>
  <si>
    <t>0.02- 0.04</t>
  </si>
  <si>
    <r>
      <rPr>
        <sz val="10"/>
        <color rgb="FF000000"/>
        <rFont val="Barlow"/>
      </rPr>
      <t xml:space="preserve">Độc quyền ngày
</t>
    </r>
    <r>
      <rPr>
        <i/>
        <sz val="10"/>
        <color rgb="FF000000"/>
        <rFont val="Barlow"/>
      </rPr>
      <t>Exclusive date</t>
    </r>
  </si>
  <si>
    <r>
      <rPr>
        <sz val="10"/>
        <color rgb="FF000000"/>
        <rFont val="Barlow"/>
      </rPr>
      <t xml:space="preserve">Chia sẻ 3/tuần
</t>
    </r>
    <r>
      <rPr>
        <i/>
        <sz val="10"/>
        <color rgb="FF000000"/>
        <rFont val="Barlow"/>
      </rPr>
      <t>Share 3/week</t>
    </r>
  </si>
  <si>
    <r>
      <rPr>
        <sz val="10"/>
        <color rgb="FF000000"/>
        <rFont val="Barlow"/>
      </rPr>
      <t xml:space="preserve">Chia sẻ 3/tuần
</t>
    </r>
    <r>
      <rPr>
        <i/>
        <sz val="10"/>
        <color rgb="FF000000"/>
        <rFont val="Barlow"/>
      </rPr>
      <t>Share 3/week</t>
    </r>
  </si>
  <si>
    <r>
      <rPr>
        <sz val="10"/>
        <color rgb="FF000000"/>
        <rFont val="Barlow"/>
      </rPr>
      <t xml:space="preserve">Inpage FullScreen 
</t>
    </r>
    <r>
      <rPr>
        <b/>
        <i/>
        <sz val="10"/>
        <color rgb="FF000000"/>
        <rFont val="Barlow"/>
      </rPr>
      <t>(Xuyên trang trong)</t>
    </r>
  </si>
  <si>
    <t>0.5-0.6</t>
  </si>
  <si>
    <r>
      <rPr>
        <sz val="10"/>
        <color rgb="FF000000"/>
        <rFont val="Barlow"/>
      </rPr>
      <t xml:space="preserve">Độc quyền ngày
</t>
    </r>
    <r>
      <rPr>
        <i/>
        <sz val="10"/>
        <color rgb="FF000000"/>
        <rFont val="Barlow"/>
      </rPr>
      <t>Exclusive date</t>
    </r>
  </si>
  <si>
    <r>
      <rPr>
        <sz val="10"/>
        <color rgb="FF000000"/>
        <rFont val="Barlow"/>
      </rPr>
      <t xml:space="preserve">Chia sẻ 3/tuần
</t>
    </r>
    <r>
      <rPr>
        <i/>
        <sz val="10"/>
        <color rgb="FF000000"/>
        <rFont val="Barlow"/>
      </rPr>
      <t>Share 3/week</t>
    </r>
  </si>
  <si>
    <t>GENK.VN</t>
  </si>
  <si>
    <t>Genk.vn</t>
  </si>
  <si>
    <t>Toàn bộ không gian quảng cáo tại Trang chủ. (Trừ CPD TVC)
Entire ad space at Homepage.
Kích thước vị trí Top Billboard cao 350px, (*) Kích thước vị trí Top cao 90px
Top Billboard: 350px high. (*) Top banner: 90px high</t>
  </si>
  <si>
    <r>
      <rPr>
        <sz val="10"/>
        <color rgb="FF000000"/>
        <rFont val="Barlow"/>
      </rPr>
      <t xml:space="preserve">Độc quyền ngày
</t>
    </r>
    <r>
      <rPr>
        <i/>
        <sz val="10"/>
        <color rgb="FF000000"/>
        <rFont val="Barlow"/>
      </rPr>
      <t>Exclusive date</t>
    </r>
  </si>
  <si>
    <r>
      <rPr>
        <sz val="10"/>
        <color rgb="FF000000"/>
        <rFont val="Barlow"/>
      </rPr>
      <t xml:space="preserve">Chia sẻ 3/ngày 
</t>
    </r>
    <r>
      <rPr>
        <i/>
        <sz val="10"/>
        <color rgb="FF000000"/>
        <rFont val="Barlow"/>
      </rPr>
      <t>Share 3/day</t>
    </r>
  </si>
  <si>
    <t>11,000,000</t>
  </si>
  <si>
    <r>
      <rPr>
        <sz val="10"/>
        <color rgb="FF000000"/>
        <rFont val="Barlow"/>
      </rPr>
      <t xml:space="preserve">Toàn bộ không gian quảng cáo tại Trang chủ. (Trừ CPD TVC)
Entire ad space at Homepage.
Kích thước vị trí Top Billboard cao 350px, Background Sticky
</t>
    </r>
    <r>
      <rPr>
        <i/>
        <sz val="10"/>
        <color rgb="FF000000"/>
        <rFont val="Barlow"/>
      </rPr>
      <t>Top Billboard: 350px high &amp; Background Sticky</t>
    </r>
  </si>
  <si>
    <r>
      <rPr>
        <sz val="10"/>
        <color rgb="FF000000"/>
        <rFont val="Barlow"/>
      </rPr>
      <t xml:space="preserve">Độc quyền ngày
</t>
    </r>
    <r>
      <rPr>
        <i/>
        <sz val="10"/>
        <color rgb="FF000000"/>
        <rFont val="Barlow"/>
      </rPr>
      <t>Exclusive date</t>
    </r>
  </si>
  <si>
    <r>
      <rPr>
        <sz val="10"/>
        <color rgb="FF000000"/>
        <rFont val="Barlow"/>
      </rPr>
      <t xml:space="preserve">Chia sẻ 3/ngày 
</t>
    </r>
    <r>
      <rPr>
        <i/>
        <sz val="10"/>
        <color rgb="FF000000"/>
        <rFont val="Barlow"/>
      </rPr>
      <t>Share 3/day</t>
    </r>
  </si>
  <si>
    <r>
      <rPr>
        <sz val="10"/>
        <color rgb="FF000000"/>
        <rFont val="Barlow"/>
      </rPr>
      <t xml:space="preserve">1920x450
</t>
    </r>
    <r>
      <rPr>
        <i/>
        <sz val="10"/>
        <color rgb="FF000000"/>
        <rFont val="Barlow"/>
      </rPr>
      <t>Banner Responsive theo từng kích thước màn hình</t>
    </r>
  </si>
  <si>
    <r>
      <rPr>
        <sz val="10"/>
        <color rgb="FF000000"/>
        <rFont val="Barlow"/>
      </rPr>
      <t xml:space="preserve">Độc quyền ngày
</t>
    </r>
    <r>
      <rPr>
        <i/>
        <sz val="10"/>
        <color rgb="FF000000"/>
        <rFont val="Barlow"/>
      </rPr>
      <t>Exclusive date</t>
    </r>
  </si>
  <si>
    <r>
      <rPr>
        <sz val="10"/>
        <color rgb="FF000000"/>
        <rFont val="Barlow"/>
      </rPr>
      <t xml:space="preserve">Chia sẻ 3/tuần
</t>
    </r>
    <r>
      <rPr>
        <i/>
        <sz val="10"/>
        <color rgb="FF000000"/>
        <rFont val="Barlow"/>
      </rPr>
      <t>Share 3/week</t>
    </r>
  </si>
  <si>
    <r>
      <rPr>
        <sz val="10"/>
        <color rgb="FF000000"/>
        <rFont val="Barlow"/>
      </rPr>
      <t xml:space="preserve">Độc quyền ngày
</t>
    </r>
    <r>
      <rPr>
        <i/>
        <sz val="10"/>
        <color rgb="FF000000"/>
        <rFont val="Barlow"/>
      </rPr>
      <t>Exclusive date</t>
    </r>
  </si>
  <si>
    <r>
      <rPr>
        <sz val="10"/>
        <color rgb="FF000000"/>
        <rFont val="Barlow"/>
      </rPr>
      <t xml:space="preserve">Chia sẻ 3/tuần
</t>
    </r>
    <r>
      <rPr>
        <i/>
        <sz val="10"/>
        <color rgb="FF000000"/>
        <rFont val="Barlow"/>
      </rPr>
      <t>Share 3/week</t>
    </r>
  </si>
  <si>
    <r>
      <rPr>
        <sz val="10"/>
        <color rgb="FF000000"/>
        <rFont val="Barlow"/>
      </rPr>
      <t xml:space="preserve">Độc quyền ngày
</t>
    </r>
    <r>
      <rPr>
        <i/>
        <sz val="10"/>
        <color rgb="FF000000"/>
        <rFont val="Barlow"/>
      </rPr>
      <t>Exclusive date</t>
    </r>
  </si>
  <si>
    <r>
      <rPr>
        <sz val="10"/>
        <color rgb="FF000000"/>
        <rFont val="Barlow"/>
      </rPr>
      <t xml:space="preserve">Chia sẻ 3/tuần
</t>
    </r>
    <r>
      <rPr>
        <i/>
        <sz val="10"/>
        <color rgb="FF000000"/>
        <rFont val="Barlow"/>
      </rPr>
      <t>Share 3/week</t>
    </r>
  </si>
  <si>
    <t>140,000,000</t>
  </si>
  <si>
    <r>
      <rPr>
        <sz val="10"/>
        <color rgb="FF000000"/>
        <rFont val="Barlow"/>
      </rPr>
      <t xml:space="preserve">Chia sẻ 3/tuần
</t>
    </r>
    <r>
      <rPr>
        <i/>
        <sz val="10"/>
        <color rgb="FF000000"/>
        <rFont val="Barlow"/>
      </rPr>
      <t>Share 3/week</t>
    </r>
  </si>
  <si>
    <r>
      <rPr>
        <sz val="10"/>
        <color rgb="FF000000"/>
        <rFont val="Barlow"/>
      </rPr>
      <t xml:space="preserve">Độc quyền ngày
</t>
    </r>
    <r>
      <rPr>
        <i/>
        <sz val="10"/>
        <color rgb="FF000000"/>
        <rFont val="Barlow"/>
      </rPr>
      <t>Exclusive date</t>
    </r>
  </si>
  <si>
    <r>
      <rPr>
        <sz val="10"/>
        <color rgb="FF000000"/>
        <rFont val="Barlow"/>
      </rPr>
      <t xml:space="preserve">Chia sẻ 3/tuần
</t>
    </r>
    <r>
      <rPr>
        <i/>
        <sz val="10"/>
        <color rgb="FF000000"/>
        <rFont val="Barlow"/>
      </rPr>
      <t>Share 3/week</t>
    </r>
  </si>
  <si>
    <r>
      <rPr>
        <sz val="10"/>
        <color rgb="FF000000"/>
        <rFont val="Barlow"/>
      </rPr>
      <t xml:space="preserve">Chia sẻ 3/tuần
</t>
    </r>
    <r>
      <rPr>
        <i/>
        <sz val="10"/>
        <color rgb="FF000000"/>
        <rFont val="Barlow"/>
      </rPr>
      <t>Share 3/week</t>
    </r>
  </si>
  <si>
    <r>
      <rPr>
        <sz val="10"/>
        <color rgb="FF000000"/>
        <rFont val="Barlow"/>
      </rPr>
      <t xml:space="preserve">Inpage FullScreen 
</t>
    </r>
    <r>
      <rPr>
        <b/>
        <i/>
        <sz val="10"/>
        <color rgb="FF000000"/>
        <rFont val="Barlow"/>
      </rPr>
      <t>(Xuyên trang trong)</t>
    </r>
  </si>
  <si>
    <r>
      <rPr>
        <sz val="10"/>
        <color rgb="FF000000"/>
        <rFont val="Barlow"/>
      </rPr>
      <t xml:space="preserve">Độc quyền ngày
</t>
    </r>
    <r>
      <rPr>
        <i/>
        <sz val="10"/>
        <color rgb="FF000000"/>
        <rFont val="Barlow"/>
      </rPr>
      <t>Exclusive date</t>
    </r>
  </si>
  <si>
    <r>
      <rPr>
        <sz val="10"/>
        <color rgb="FF000000"/>
        <rFont val="Barlow"/>
      </rPr>
      <t xml:space="preserve">Chia sẻ 3/tuần
</t>
    </r>
    <r>
      <rPr>
        <i/>
        <sz val="10"/>
        <color rgb="FF000000"/>
        <rFont val="Barlow"/>
      </rPr>
      <t>Share 3/week</t>
    </r>
  </si>
  <si>
    <t>AUTOPRO.COM.VN</t>
  </si>
  <si>
    <t>Autopro.com.vn</t>
  </si>
  <si>
    <r>
      <rPr>
        <sz val="10"/>
        <color rgb="FF000000"/>
        <rFont val="Barlow"/>
      </rPr>
      <t xml:space="preserve">Độc quyền ngày
</t>
    </r>
    <r>
      <rPr>
        <i/>
        <sz val="10"/>
        <color rgb="FF000000"/>
        <rFont val="Barlow"/>
      </rPr>
      <t>Exclusive date</t>
    </r>
  </si>
  <si>
    <r>
      <rPr>
        <sz val="10"/>
        <color rgb="FF000000"/>
        <rFont val="Barlow"/>
      </rPr>
      <t xml:space="preserve">Chia sẻ 3/ngày 
</t>
    </r>
    <r>
      <rPr>
        <i/>
        <sz val="10"/>
        <color rgb="FF000000"/>
        <rFont val="Barlow"/>
      </rPr>
      <t>Share 3/day</t>
    </r>
  </si>
  <si>
    <t>10,000,000</t>
  </si>
  <si>
    <r>
      <rPr>
        <sz val="10"/>
        <color rgb="FF000000"/>
        <rFont val="Barlow"/>
      </rPr>
      <t xml:space="preserve">Toàn bộ không gian quảng cáo tại Trang chủ. (Trừ CPD TVC)
Entire ad space at Homepage.
Kích thước vị trí Top Billboard cao 350px, Background Sticky
</t>
    </r>
    <r>
      <rPr>
        <i/>
        <sz val="10"/>
        <color rgb="FF000000"/>
        <rFont val="Barlow"/>
      </rPr>
      <t>Top Billboard: 350px high &amp; Background Sticky</t>
    </r>
  </si>
  <si>
    <r>
      <rPr>
        <sz val="10"/>
        <color rgb="FF000000"/>
        <rFont val="Barlow"/>
      </rPr>
      <t xml:space="preserve">Độc quyền ngày
</t>
    </r>
    <r>
      <rPr>
        <i/>
        <sz val="10"/>
        <color rgb="FF000000"/>
        <rFont val="Barlow"/>
      </rPr>
      <t>Exclusive date</t>
    </r>
  </si>
  <si>
    <r>
      <rPr>
        <sz val="10"/>
        <color rgb="FF000000"/>
        <rFont val="Barlow"/>
      </rPr>
      <t xml:space="preserve">Chia sẻ 3/ngày 
</t>
    </r>
    <r>
      <rPr>
        <i/>
        <sz val="10"/>
        <color rgb="FF000000"/>
        <rFont val="Barlow"/>
      </rPr>
      <t>Share 3/day</t>
    </r>
  </si>
  <si>
    <r>
      <rPr>
        <sz val="10"/>
        <color rgb="FF000000"/>
        <rFont val="Barlow"/>
      </rPr>
      <t xml:space="preserve">1920x450
</t>
    </r>
    <r>
      <rPr>
        <i/>
        <sz val="10"/>
        <color rgb="FF000000"/>
        <rFont val="Barlow"/>
      </rPr>
      <t>Banner Responsive theo từng kích thước màn hình</t>
    </r>
  </si>
  <si>
    <r>
      <rPr>
        <sz val="10"/>
        <color rgb="FF000000"/>
        <rFont val="Barlow"/>
      </rPr>
      <t xml:space="preserve">Độc quyền ngày
</t>
    </r>
    <r>
      <rPr>
        <i/>
        <sz val="10"/>
        <color rgb="FF000000"/>
        <rFont val="Barlow"/>
      </rPr>
      <t>Exclusive date</t>
    </r>
  </si>
  <si>
    <r>
      <rPr>
        <sz val="10"/>
        <color rgb="FF000000"/>
        <rFont val="Barlow"/>
      </rPr>
      <t xml:space="preserve">Chia sẻ 3/tuần
</t>
    </r>
    <r>
      <rPr>
        <i/>
        <sz val="10"/>
        <color rgb="FF000000"/>
        <rFont val="Barlow"/>
      </rPr>
      <t>Share 3/week</t>
    </r>
  </si>
  <si>
    <r>
      <rPr>
        <sz val="10"/>
        <color rgb="FF000000"/>
        <rFont val="Barlow"/>
      </rPr>
      <t xml:space="preserve">Độc quyền ngày
</t>
    </r>
    <r>
      <rPr>
        <i/>
        <sz val="10"/>
        <color rgb="FF000000"/>
        <rFont val="Barlow"/>
      </rPr>
      <t>Exclusive date</t>
    </r>
  </si>
  <si>
    <r>
      <rPr>
        <sz val="10"/>
        <color rgb="FF000000"/>
        <rFont val="Barlow"/>
      </rPr>
      <t xml:space="preserve">Chia sẻ 3/tuần
</t>
    </r>
    <r>
      <rPr>
        <i/>
        <sz val="10"/>
        <color rgb="FF000000"/>
        <rFont val="Barlow"/>
      </rPr>
      <t>Share 3/week</t>
    </r>
  </si>
  <si>
    <r>
      <rPr>
        <sz val="10"/>
        <color rgb="FF000000"/>
        <rFont val="Barlow"/>
      </rPr>
      <t xml:space="preserve">Chia sẻ 3/tuần
</t>
    </r>
    <r>
      <rPr>
        <i/>
        <sz val="10"/>
        <color rgb="FF000000"/>
        <rFont val="Barlow"/>
      </rPr>
      <t>Share 3/week</t>
    </r>
  </si>
  <si>
    <r>
      <rPr>
        <sz val="10"/>
        <color rgb="FF000000"/>
        <rFont val="Barlow"/>
      </rPr>
      <t xml:space="preserve">Độc quyền ngày
</t>
    </r>
    <r>
      <rPr>
        <i/>
        <sz val="10"/>
        <color rgb="FF000000"/>
        <rFont val="Barlow"/>
      </rPr>
      <t>Exclusive date</t>
    </r>
  </si>
  <si>
    <r>
      <rPr>
        <sz val="10"/>
        <color rgb="FF000000"/>
        <rFont val="Barlow"/>
      </rPr>
      <t xml:space="preserve">Chia sẻ 3/tuần
</t>
    </r>
    <r>
      <rPr>
        <i/>
        <sz val="10"/>
        <color rgb="FF000000"/>
        <rFont val="Barlow"/>
      </rPr>
      <t>Share 3/week</t>
    </r>
  </si>
  <si>
    <r>
      <rPr>
        <sz val="10"/>
        <color rgb="FF000000"/>
        <rFont val="Barlow"/>
      </rPr>
      <t xml:space="preserve">Chia sẻ 3/tuần
</t>
    </r>
    <r>
      <rPr>
        <i/>
        <sz val="10"/>
        <color rgb="FF000000"/>
        <rFont val="Barlow"/>
      </rPr>
      <t>Share 3/week</t>
    </r>
  </si>
  <si>
    <r>
      <rPr>
        <sz val="10"/>
        <color rgb="FF000000"/>
        <rFont val="Barlow"/>
      </rPr>
      <t xml:space="preserve">Inpage FullScreen 
</t>
    </r>
    <r>
      <rPr>
        <b/>
        <i/>
        <sz val="10"/>
        <color rgb="FF000000"/>
        <rFont val="Barlow"/>
      </rPr>
      <t>(Xuyên trang trong)</t>
    </r>
  </si>
  <si>
    <t>THANHNIEN.VN</t>
  </si>
  <si>
    <t>Website</t>
  </si>
  <si>
    <t>Tên vị trí</t>
  </si>
  <si>
    <t>Kích thước</t>
  </si>
  <si>
    <t>Nền tảng</t>
  </si>
  <si>
    <t>Cách tính giá</t>
  </si>
  <si>
    <t>TRANG CHỦ 
(Đã gồm VAT)</t>
  </si>
  <si>
    <t>XUYÊN TRANG 
(Đã gồm VAT)</t>
  </si>
  <si>
    <t>CHUYÊN MỤC (*)
(Đã gồm VAT)</t>
  </si>
  <si>
    <t xml:space="preserve">Est. Traffic </t>
  </si>
  <si>
    <t>Thanhnien.vn</t>
  </si>
  <si>
    <t xml:space="preserve">Full Homepage Plus
(Full Banner)
*Đơn giá chuyên mục là giá của 1 chuyên mục </t>
  </si>
  <si>
    <t>Toàn bộ không gian quảng cáo tại Trang chủ hoặc chuyên mục.
Entire ad space at Homepage or Category
Kích thước vị trí Top cao 90px
Top banner: 90px high</t>
  </si>
  <si>
    <r>
      <rPr>
        <sz val="10"/>
        <color theme="1"/>
        <rFont val="Barlow"/>
      </rPr>
      <t xml:space="preserve">Độc quyền ngày
</t>
    </r>
    <r>
      <rPr>
        <i/>
        <sz val="10"/>
        <color theme="1"/>
        <rFont val="Barlow"/>
      </rPr>
      <t>Exclusive date</t>
    </r>
  </si>
  <si>
    <t>70.000.000</t>
  </si>
  <si>
    <t>30.000.000</t>
  </si>
  <si>
    <t>Đơn giá đã bao gồm VAT. Khi tính giá trước VAT/1.1</t>
  </si>
  <si>
    <r>
      <rPr>
        <sz val="10"/>
        <color theme="1"/>
        <rFont val="Barlow"/>
      </rPr>
      <t xml:space="preserve">Chia sẻ 3/ngày 
</t>
    </r>
    <r>
      <rPr>
        <i/>
        <sz val="10"/>
        <color theme="1"/>
        <rFont val="Barlow"/>
      </rPr>
      <t>Share 3/day</t>
    </r>
  </si>
  <si>
    <t>15.000.000</t>
  </si>
  <si>
    <t>Super Masthead</t>
  </si>
  <si>
    <t>1920x250</t>
  </si>
  <si>
    <r>
      <rPr>
        <sz val="10"/>
        <color theme="1"/>
        <rFont val="Barlow"/>
      </rPr>
      <t xml:space="preserve">Chia sẻ 3/tuần
</t>
    </r>
    <r>
      <rPr>
        <i/>
        <sz val="10"/>
        <color theme="1"/>
        <rFont val="Barlow"/>
      </rPr>
      <t>Share 3/week</t>
    </r>
  </si>
  <si>
    <t>35.000.000</t>
  </si>
  <si>
    <t>99.000.000</t>
  </si>
  <si>
    <t>20.000.000</t>
  </si>
  <si>
    <t>Top Banner</t>
  </si>
  <si>
    <t>1120x90</t>
  </si>
  <si>
    <t>27.000.000</t>
  </si>
  <si>
    <t>40.000.000</t>
  </si>
  <si>
    <t>12.000.000</t>
  </si>
  <si>
    <t>Medium Rectangle 1</t>
  </si>
  <si>
    <t>25.000.000</t>
  </si>
  <si>
    <t>Medium Rectangle 2</t>
  </si>
  <si>
    <t>Medium Rectangle 3</t>
  </si>
  <si>
    <t>Medium Rectangle 4</t>
  </si>
  <si>
    <t>20.000.00</t>
  </si>
  <si>
    <t>34.000.000</t>
  </si>
  <si>
    <t>Medium Rectangle 5</t>
  </si>
  <si>
    <t>9.000.000</t>
  </si>
  <si>
    <t>Medium Rectangle 6</t>
  </si>
  <si>
    <t>10.000.000</t>
  </si>
  <si>
    <t>21.000.000</t>
  </si>
  <si>
    <t>7.000.000</t>
  </si>
  <si>
    <t>Center Banner</t>
  </si>
  <si>
    <t>Large Leaderboard 1</t>
  </si>
  <si>
    <t>1120x250</t>
  </si>
  <si>
    <t>8.000.000</t>
  </si>
  <si>
    <t>Large Leaderboard 2</t>
  </si>
  <si>
    <t>6.000.000</t>
  </si>
  <si>
    <t>728x90</t>
  </si>
  <si>
    <t>Large Skyscraper 1</t>
  </si>
  <si>
    <t>45.000.000</t>
  </si>
  <si>
    <t>Large Skyscraper 2</t>
  </si>
  <si>
    <t>36.000.000</t>
  </si>
  <si>
    <t>Banner Background</t>
  </si>
  <si>
    <t>2000x1200</t>
  </si>
  <si>
    <r>
      <rPr>
        <sz val="10"/>
        <color theme="1"/>
        <rFont val="Barlow"/>
      </rPr>
      <t xml:space="preserve">Độc quyền/ngày
</t>
    </r>
    <r>
      <rPr>
        <i/>
        <sz val="10"/>
        <color theme="1"/>
        <rFont val="Barlow"/>
      </rPr>
      <t>Exclusive date</t>
    </r>
  </si>
  <si>
    <t>Float Banner</t>
  </si>
  <si>
    <t>120x300</t>
  </si>
  <si>
    <r>
      <rPr>
        <sz val="10"/>
        <color theme="1"/>
        <rFont val="Barlow"/>
      </rPr>
      <t xml:space="preserve">Độc quyền/ngày
</t>
    </r>
    <r>
      <rPr>
        <i/>
        <sz val="10"/>
        <color theme="1"/>
        <rFont val="Barlow"/>
      </rPr>
      <t>Exclusive date</t>
    </r>
  </si>
  <si>
    <r>
      <rPr>
        <sz val="10"/>
        <color theme="1"/>
        <rFont val="Barlow"/>
      </rPr>
      <t xml:space="preserve">Chia sẻ 3/tuần
</t>
    </r>
    <r>
      <rPr>
        <i/>
        <sz val="10"/>
        <color theme="1"/>
        <rFont val="Barlow"/>
      </rPr>
      <t>Share 3/week</t>
    </r>
  </si>
  <si>
    <t>Masthead</t>
  </si>
  <si>
    <r>
      <rPr>
        <sz val="10"/>
        <color theme="1"/>
        <rFont val="Barlow"/>
      </rPr>
      <t xml:space="preserve">Chia sẻ 3/tuần
</t>
    </r>
    <r>
      <rPr>
        <i/>
        <sz val="10"/>
        <color theme="1"/>
        <rFont val="Barlow"/>
      </rPr>
      <t>Share 3/week</t>
    </r>
  </si>
  <si>
    <t>50.000.000</t>
  </si>
  <si>
    <t>150.000.000</t>
  </si>
  <si>
    <t>Mobile Footer</t>
  </si>
  <si>
    <t>5.000.000</t>
  </si>
  <si>
    <t>TUOITRE.VN</t>
  </si>
  <si>
    <t>Trang chủ
(đã gồm VAT)</t>
  </si>
  <si>
    <t>Roadblock xuyên site 
(Độc quyền ngày)
(chưa bao gồm VAT)</t>
  </si>
  <si>
    <t>CTR trung bình (%)</t>
  </si>
  <si>
    <t>tuoitre.vn</t>
  </si>
  <si>
    <t>Full Homepage</t>
  </si>
  <si>
    <t>Toàn bộ không gian quảng cáo tại Trang chủ.
Entire ad space at Homepage.
Kích thước vị trí Top cao 90px
Top banner: 90px high</t>
  </si>
  <si>
    <r>
      <rPr>
        <sz val="10"/>
        <color rgb="FF000000"/>
        <rFont val="Barlow"/>
      </rPr>
      <t xml:space="preserve">Độc quyền ngày
</t>
    </r>
    <r>
      <rPr>
        <i/>
        <sz val="10"/>
        <color rgb="FF000000"/>
        <rFont val="Barlow"/>
      </rPr>
      <t>Exclusive date</t>
    </r>
  </si>
  <si>
    <r>
      <rPr>
        <sz val="10"/>
        <color rgb="FF000000"/>
        <rFont val="Barlow"/>
      </rPr>
      <t xml:space="preserve">Chia sẻ 3/ngày 
</t>
    </r>
    <r>
      <rPr>
        <i/>
        <sz val="10"/>
        <color rgb="FF000000"/>
        <rFont val="Barlow"/>
      </rPr>
      <t>Share 3/day</t>
    </r>
  </si>
  <si>
    <t>Top Billboard</t>
  </si>
  <si>
    <t>1280x250</t>
  </si>
  <si>
    <r>
      <rPr>
        <sz val="10"/>
        <color rgb="FF000000"/>
        <rFont val="Barlow"/>
      </rPr>
      <t xml:space="preserve">Chia sẻ 3/tuần
</t>
    </r>
    <r>
      <rPr>
        <i/>
        <sz val="10"/>
        <color rgb="FF000000"/>
        <rFont val="Barlow"/>
      </rPr>
      <t>Share 3/week</t>
    </r>
  </si>
  <si>
    <t>0.03- 0.04</t>
  </si>
  <si>
    <t>1280x90</t>
  </si>
  <si>
    <t>Right Banner 1</t>
  </si>
  <si>
    <t>Right Banner 2</t>
  </si>
  <si>
    <t>0.01 - 0.02</t>
  </si>
  <si>
    <t>Right Banner 3</t>
  </si>
  <si>
    <t>Right Banner 4</t>
  </si>
  <si>
    <t xml:space="preserve">640x640 </t>
  </si>
  <si>
    <t>0.05- 0.08</t>
  </si>
  <si>
    <t>VNECONOMY.VN</t>
  </si>
  <si>
    <t>Tuần
(Chia sẻ 3)</t>
  </si>
  <si>
    <t>Tháng
(Chia sẻ 3)</t>
  </si>
  <si>
    <t>Quý
(Chia sẻ 3)</t>
  </si>
  <si>
    <t>Est. CTR (%)</t>
  </si>
  <si>
    <t>Vneconomy.vn</t>
  </si>
  <si>
    <t>Top Banner (Share3)</t>
  </si>
  <si>
    <t>1100x250</t>
  </si>
  <si>
    <t>Top Banner (Độc quyền)</t>
  </si>
  <si>
    <t>80.000.000</t>
  </si>
  <si>
    <t>300x500</t>
  </si>
  <si>
    <t>95.000.000</t>
  </si>
  <si>
    <t>195.000.000</t>
  </si>
  <si>
    <t>Right banner 1</t>
  </si>
  <si>
    <t>55.000.000</t>
  </si>
  <si>
    <t>100.000.000</t>
  </si>
  <si>
    <t>Right banner 2</t>
  </si>
  <si>
    <t>Right banner 3</t>
  </si>
  <si>
    <t>Center banner 1</t>
  </si>
  <si>
    <t>0.03 - 0.05</t>
  </si>
  <si>
    <t>Center banner 2</t>
  </si>
  <si>
    <t>Center banner 3</t>
  </si>
  <si>
    <t>Center banner 4</t>
  </si>
  <si>
    <t>Bottom Banner</t>
  </si>
  <si>
    <t>84.000.000</t>
  </si>
  <si>
    <t>0.03-0.04</t>
  </si>
  <si>
    <t>Catfish Banner</t>
  </si>
  <si>
    <t>300x50</t>
  </si>
  <si>
    <t>VIETNAMNET.VN</t>
  </si>
  <si>
    <t>Trang chủ
Chia sẻ 3/tuần</t>
  </si>
  <si>
    <t>XUYÊN TRANG TRONG 
(trừ trang chủ)
Chia sẻ 3/tuần</t>
  </si>
  <si>
    <t>CTR (%)</t>
  </si>
  <si>
    <t>Est Traffic/Tuần/Slot</t>
  </si>
  <si>
    <t>Vietnamnet.vn</t>
  </si>
  <si>
    <t>Big Banner 1</t>
  </si>
  <si>
    <t>Big Banner 2</t>
  </si>
  <si>
    <t>Big Banner 3</t>
  </si>
  <si>
    <t>Center Banner 3</t>
  </si>
  <si>
    <t>TOQUOC.VN</t>
  </si>
  <si>
    <t>Toquoc.vn</t>
  </si>
  <si>
    <t>1160x90</t>
  </si>
  <si>
    <r>
      <rPr>
        <sz val="10"/>
        <color rgb="FF000000"/>
        <rFont val="Barlow"/>
      </rPr>
      <t xml:space="preserve">Chia sẻ 3/tuần
</t>
    </r>
    <r>
      <rPr>
        <i/>
        <sz val="10"/>
        <color rgb="FF000000"/>
        <rFont val="Barlow"/>
      </rPr>
      <t>Share 3/week</t>
    </r>
  </si>
  <si>
    <t>Bottom banner</t>
  </si>
  <si>
    <t>5,000,000</t>
  </si>
  <si>
    <t>Article banner - xuyên trang bài chi tiết</t>
  </si>
  <si>
    <t>660x300</t>
  </si>
  <si>
    <t>SUCKHOEDOISONG.VN</t>
  </si>
  <si>
    <t>WEBSITE</t>
  </si>
  <si>
    <t>FORMAT</t>
  </si>
  <si>
    <t>KÍCH THƯỚC</t>
  </si>
  <si>
    <t>NỀN TẢNG</t>
  </si>
  <si>
    <t>CÁCH TÍNH GIÁ</t>
  </si>
  <si>
    <t>TRANG CHỦ</t>
  </si>
  <si>
    <t>XUYÊN TRANG CHI TIẾT</t>
  </si>
  <si>
    <t>XUYÊN TRANG</t>
  </si>
  <si>
    <t>suckhoedoisong.vn</t>
  </si>
  <si>
    <t>1110x100</t>
  </si>
  <si>
    <r>
      <rPr>
        <sz val="10"/>
        <color rgb="FF000000"/>
        <rFont val="Barlow"/>
      </rPr>
      <t xml:space="preserve">Chia sẻ 3/tuần
</t>
    </r>
    <r>
      <rPr>
        <i/>
        <sz val="10"/>
        <color rgb="FF000000"/>
        <rFont val="Barlow"/>
      </rPr>
      <t>Share 3/week</t>
    </r>
  </si>
  <si>
    <t>Xuyên trang chi tiết không bao gồm các trang chuyên mục và tiểu mục</t>
  </si>
  <si>
    <t>Background U</t>
  </si>
  <si>
    <t>2000x1080</t>
  </si>
  <si>
    <t>Right 1</t>
  </si>
  <si>
    <t>Right 2</t>
  </si>
  <si>
    <t>Right 4</t>
  </si>
  <si>
    <t>Right 5</t>
  </si>
  <si>
    <t>Center 1</t>
  </si>
  <si>
    <t>970x250</t>
  </si>
  <si>
    <t>Center 2</t>
  </si>
  <si>
    <t>Bottom</t>
  </si>
  <si>
    <t>Article</t>
  </si>
  <si>
    <t>480x270</t>
  </si>
  <si>
    <r>
      <rPr>
        <sz val="10"/>
        <color rgb="FF000000"/>
        <rFont val="Barlow"/>
      </rPr>
      <t xml:space="preserve">Chia sẻ 3/tuần
</t>
    </r>
    <r>
      <rPr>
        <i/>
        <sz val="10"/>
        <color rgb="FF000000"/>
        <rFont val="Barlow"/>
      </rPr>
      <t>Share 3/week</t>
    </r>
  </si>
  <si>
    <r>
      <t xml:space="preserve">Kích thước (px)
</t>
    </r>
    <r>
      <rPr>
        <i/>
        <sz val="11"/>
        <color rgb="FFFFFFFF"/>
        <rFont val="Barlow"/>
      </rPr>
      <t>Dimensions (px)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</si>
</sst>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??_);_(@_)"/>
  </numFmts>
  <fonts count="77">
    <font>
      <sz val="10"/>
      <color rgb="FF000000"/>
      <name val="Arial"/>
      <scheme val="minor"/>
    </font>
    <font>
      <sz val="9"/>
      <color theme="1"/>
      <name val="Barlow"/>
    </font>
    <font>
      <sz val="10"/>
      <color theme="1"/>
      <name val="Barlow"/>
    </font>
    <font>
      <i/>
      <sz val="9"/>
      <color theme="1"/>
      <name val="Barlow"/>
    </font>
    <font>
      <b/>
      <sz val="12"/>
      <color rgb="FFFFFFFF"/>
      <name val="Barlow"/>
    </font>
    <font>
      <b/>
      <sz val="11"/>
      <color rgb="FFFFFFFF"/>
      <name val="Barlow"/>
    </font>
    <font>
      <sz val="12"/>
      <color theme="1"/>
      <name val="Barlow"/>
    </font>
    <font>
      <sz val="10"/>
      <color theme="1"/>
      <name val="Arial"/>
      <scheme val="minor"/>
    </font>
    <font>
      <sz val="10"/>
      <color rgb="FF000000"/>
      <name val="Barlow"/>
    </font>
    <font>
      <b/>
      <u/>
      <sz val="14"/>
      <color rgb="FFFFFFFF"/>
      <name val="Barlow"/>
    </font>
    <font>
      <sz val="10"/>
      <name val="Arial"/>
    </font>
    <font>
      <b/>
      <i/>
      <u/>
      <sz val="10"/>
      <color rgb="FF0563C1"/>
      <name val="Barlow"/>
    </font>
    <font>
      <b/>
      <u/>
      <sz val="10"/>
      <color rgb="FF0000FF"/>
      <name val="Barlow"/>
    </font>
    <font>
      <i/>
      <sz val="10"/>
      <color theme="1"/>
      <name val="Barlow"/>
    </font>
    <font>
      <sz val="10"/>
      <color theme="1"/>
      <name val="Barlow"/>
    </font>
    <font>
      <b/>
      <u/>
      <sz val="10"/>
      <color rgb="FF1155CC"/>
      <name val="Barlow"/>
    </font>
    <font>
      <b/>
      <sz val="10"/>
      <color rgb="FF0000FF"/>
      <name val="Barlow"/>
    </font>
    <font>
      <b/>
      <u/>
      <sz val="14"/>
      <color rgb="FFFFFFFF"/>
      <name val="Barlow"/>
    </font>
    <font>
      <b/>
      <u/>
      <sz val="14"/>
      <color rgb="FFFFFFFF"/>
      <name val="Barlow"/>
    </font>
    <font>
      <b/>
      <i/>
      <u/>
      <sz val="10"/>
      <color rgb="FF0563C1"/>
      <name val="Barlow"/>
    </font>
    <font>
      <b/>
      <u/>
      <sz val="10"/>
      <color rgb="FF0563C1"/>
      <name val="Barlow"/>
    </font>
    <font>
      <b/>
      <u/>
      <sz val="14"/>
      <color rgb="FFFFFFFF"/>
      <name val="Barlow"/>
    </font>
    <font>
      <b/>
      <i/>
      <u/>
      <sz val="10"/>
      <color rgb="FF0563C1"/>
      <name val="Barlow"/>
    </font>
    <font>
      <b/>
      <u/>
      <sz val="10"/>
      <color rgb="FF0000FF"/>
      <name val="Barlow"/>
    </font>
    <font>
      <b/>
      <u/>
      <sz val="14"/>
      <color rgb="FFFFFFFF"/>
      <name val="Barlow"/>
    </font>
    <font>
      <b/>
      <u/>
      <sz val="10"/>
      <color rgb="FF0000FF"/>
      <name val="Barlow"/>
    </font>
    <font>
      <b/>
      <u/>
      <sz val="14"/>
      <color rgb="FFFFFFFF"/>
      <name val="Barlow"/>
    </font>
    <font>
      <b/>
      <u/>
      <sz val="10"/>
      <color rgb="FF1155CC"/>
      <name val="Barlow"/>
    </font>
    <font>
      <b/>
      <u/>
      <sz val="14"/>
      <color rgb="FFFFFFFF"/>
      <name val="Barlow"/>
    </font>
    <font>
      <b/>
      <u/>
      <sz val="10"/>
      <color rgb="FF1155CC"/>
      <name val="Barlow"/>
    </font>
    <font>
      <b/>
      <sz val="14"/>
      <color rgb="FFFFFFFF"/>
      <name val="Barlow"/>
    </font>
    <font>
      <b/>
      <sz val="10"/>
      <color rgb="FF000000"/>
      <name val="Barlow"/>
    </font>
    <font>
      <u/>
      <sz val="10"/>
      <color theme="1"/>
      <name val="Barlow"/>
    </font>
    <font>
      <u/>
      <sz val="10"/>
      <color theme="1"/>
      <name val="Barlow"/>
    </font>
    <font>
      <b/>
      <u/>
      <sz val="14"/>
      <color rgb="FFFFFFFF"/>
      <name val="Barlow"/>
    </font>
    <font>
      <b/>
      <u/>
      <sz val="14"/>
      <color rgb="FFFFFFFF"/>
      <name val="Barlow"/>
    </font>
    <font>
      <b/>
      <i/>
      <u/>
      <sz val="10"/>
      <color rgb="FF1155CC"/>
      <name val="Barlow"/>
    </font>
    <font>
      <b/>
      <u/>
      <sz val="10"/>
      <color rgb="FF0563C1"/>
      <name val="Barlow"/>
    </font>
    <font>
      <b/>
      <u/>
      <sz val="14"/>
      <color rgb="FFFFFFFF"/>
      <name val="Barlow"/>
    </font>
    <font>
      <sz val="9"/>
      <color rgb="FF000000"/>
      <name val="Barlow"/>
    </font>
    <font>
      <sz val="11"/>
      <color rgb="FF000000"/>
      <name val="Barlow"/>
    </font>
    <font>
      <b/>
      <u/>
      <sz val="14"/>
      <color rgb="FFFFFFFF"/>
      <name val="Barlow"/>
    </font>
    <font>
      <b/>
      <i/>
      <u/>
      <sz val="10"/>
      <color rgb="FF1155CC"/>
      <name val="Barlow"/>
    </font>
    <font>
      <b/>
      <u/>
      <sz val="14"/>
      <color rgb="FFFFFFFF"/>
      <name val="Barlow"/>
    </font>
    <font>
      <b/>
      <u/>
      <sz val="14"/>
      <color rgb="FFFFFFFF"/>
      <name val="Barlow"/>
    </font>
    <font>
      <b/>
      <sz val="10"/>
      <color rgb="FFFFFFFF"/>
      <name val="Barlow"/>
    </font>
    <font>
      <b/>
      <i/>
      <u/>
      <sz val="10"/>
      <color rgb="FF1155CC"/>
      <name val="Barlow"/>
    </font>
    <font>
      <b/>
      <u/>
      <sz val="10"/>
      <color rgb="FF0000FF"/>
      <name val="Barlow"/>
    </font>
    <font>
      <sz val="11"/>
      <color theme="1"/>
      <name val="Barlow"/>
    </font>
    <font>
      <b/>
      <u/>
      <sz val="10"/>
      <color rgb="FF0000FF"/>
      <name val="Barlow"/>
    </font>
    <font>
      <b/>
      <u/>
      <sz val="14"/>
      <color rgb="FFFFFFFF"/>
      <name val="Barlow"/>
    </font>
    <font>
      <b/>
      <sz val="10"/>
      <color rgb="FFFFFFFF"/>
      <name val="Barlow"/>
    </font>
    <font>
      <b/>
      <i/>
      <u/>
      <sz val="10"/>
      <color rgb="FF0563C1"/>
      <name val="Barlow"/>
    </font>
    <font>
      <u/>
      <sz val="10"/>
      <color rgb="FF0000FF"/>
      <name val="Barlow"/>
    </font>
    <font>
      <b/>
      <u/>
      <sz val="14"/>
      <color rgb="FFFFFFFF"/>
      <name val="Barlow"/>
    </font>
    <font>
      <b/>
      <i/>
      <u/>
      <sz val="10"/>
      <color rgb="FF1155CC"/>
      <name val="Barlow"/>
    </font>
    <font>
      <u/>
      <sz val="10"/>
      <color rgb="FF0000FF"/>
      <name val="Barlow"/>
    </font>
    <font>
      <u/>
      <sz val="10"/>
      <color rgb="FF0000FF"/>
      <name val="Barlow"/>
    </font>
    <font>
      <b/>
      <u/>
      <sz val="10"/>
      <color rgb="FF1155CC"/>
      <name val="Barlow"/>
    </font>
    <font>
      <b/>
      <u/>
      <sz val="14"/>
      <color rgb="FFFFFFFF"/>
      <name val="Barlow"/>
    </font>
    <font>
      <b/>
      <sz val="9"/>
      <color rgb="FFFFFFFF"/>
      <name val="Barlow"/>
    </font>
    <font>
      <b/>
      <u/>
      <sz val="10"/>
      <color rgb="FF1155CC"/>
      <name val="Barlow"/>
    </font>
    <font>
      <b/>
      <u/>
      <sz val="14"/>
      <color rgb="FFFFFFFF"/>
      <name val="Barlow"/>
    </font>
    <font>
      <b/>
      <i/>
      <u/>
      <sz val="10"/>
      <color rgb="FF1155CC"/>
      <name val="Barlow"/>
    </font>
    <font>
      <b/>
      <u/>
      <sz val="10"/>
      <color rgb="FF1155CC"/>
      <name val="Barlow"/>
    </font>
    <font>
      <b/>
      <u/>
      <sz val="10"/>
      <color rgb="FF1155CC"/>
      <name val="Barlow"/>
    </font>
    <font>
      <sz val="11"/>
      <color theme="1"/>
      <name val="Calibri"/>
    </font>
    <font>
      <i/>
      <sz val="10"/>
      <color rgb="FF000000"/>
      <name val="Barlow"/>
    </font>
    <font>
      <b/>
      <i/>
      <sz val="10"/>
      <color rgb="FFCC0000"/>
      <name val="Barlow"/>
    </font>
    <font>
      <i/>
      <sz val="12"/>
      <color rgb="FFFFFFFF"/>
      <name val="Barlow"/>
    </font>
    <font>
      <i/>
      <sz val="11"/>
      <color rgb="FFFFFFFF"/>
      <name val="Barlow"/>
    </font>
    <font>
      <b/>
      <sz val="11"/>
      <color rgb="FFFFFF00"/>
      <name val="Barlow"/>
    </font>
    <font>
      <i/>
      <sz val="11"/>
      <color rgb="FFFFFF00"/>
      <name val="Barlow"/>
    </font>
    <font>
      <b/>
      <sz val="10"/>
      <name val="Barlow"/>
    </font>
    <font>
      <b/>
      <i/>
      <sz val="10"/>
      <color rgb="FF000000"/>
      <name val="Barlow"/>
    </font>
    <font>
      <b/>
      <sz val="11"/>
      <color rgb="FFFFFFFF"/>
      <name val="Barlow, Arial"/>
    </font>
    <font>
      <i/>
      <sz val="11"/>
      <color rgb="FFFFFFFF"/>
      <name val="Barlow, Arial"/>
    </font>
  </fonts>
  <fills count="1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73763"/>
        <bgColor rgb="FF073763"/>
      </patternFill>
    </fill>
    <fill>
      <patternFill patternType="solid">
        <fgColor rgb="FF990000"/>
        <bgColor rgb="FF990000"/>
      </patternFill>
    </fill>
    <fill>
      <patternFill patternType="solid">
        <fgColor rgb="FFFF0000"/>
        <bgColor rgb="FFFF0000"/>
      </patternFill>
    </fill>
    <fill>
      <patternFill patternType="solid">
        <fgColor rgb="FF660000"/>
        <bgColor rgb="FF660000"/>
      </patternFill>
    </fill>
    <fill>
      <patternFill patternType="solid">
        <fgColor rgb="FFCC0000"/>
        <bgColor rgb="FFCC0000"/>
      </patternFill>
    </fill>
    <fill>
      <patternFill patternType="solid">
        <fgColor rgb="FFFF9900"/>
        <bgColor rgb="FFFF9900"/>
      </patternFill>
    </fill>
    <fill>
      <patternFill patternType="solid">
        <fgColor rgb="FF38761D"/>
        <bgColor rgb="FF38761D"/>
      </patternFill>
    </fill>
    <fill>
      <patternFill patternType="solid">
        <fgColor rgb="FFE06666"/>
        <bgColor rgb="FFE06666"/>
      </patternFill>
    </fill>
    <fill>
      <patternFill patternType="solid">
        <fgColor rgb="FFA61C00"/>
        <bgColor rgb="FFA61C00"/>
      </patternFill>
    </fill>
    <fill>
      <patternFill patternType="solid">
        <fgColor rgb="FFCC4125"/>
        <bgColor rgb="FFCC4125"/>
      </patternFill>
    </fill>
    <fill>
      <patternFill patternType="solid">
        <fgColor rgb="FFE69138"/>
        <bgColor rgb="FFE69138"/>
      </patternFill>
    </fill>
    <fill>
      <patternFill patternType="solid">
        <fgColor rgb="FF0563C1"/>
        <bgColor rgb="FF0563C1"/>
      </patternFill>
    </fill>
    <fill>
      <patternFill patternType="solid">
        <fgColor rgb="FF0B5394"/>
        <bgColor rgb="FF0B5394"/>
      </patternFill>
    </fill>
  </fills>
  <borders count="27">
    <border>
      <left/>
      <right/>
      <top/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/>
      <bottom/>
      <diagonal/>
    </border>
    <border>
      <left style="thin">
        <color rgb="FFB7B7B7"/>
      </left>
      <right style="thin">
        <color rgb="FFB7B7B7"/>
      </right>
      <top/>
      <bottom style="thin">
        <color rgb="FFB7B7B7"/>
      </bottom>
      <diagonal/>
    </border>
    <border>
      <left style="thin">
        <color rgb="FF999999"/>
      </left>
      <right style="thin">
        <color rgb="FF999999"/>
      </right>
      <top/>
      <bottom style="thin">
        <color rgb="FF999999"/>
      </bottom>
      <diagonal/>
    </border>
    <border>
      <left style="thin">
        <color rgb="FFB7B7B7"/>
      </left>
      <right/>
      <top/>
      <bottom style="thin">
        <color rgb="FFB7B7B7"/>
      </bottom>
      <diagonal/>
    </border>
    <border>
      <left/>
      <right style="thin">
        <color rgb="FFB7B7B7"/>
      </right>
      <top/>
      <bottom style="thin">
        <color rgb="FFB7B7B7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/>
      <top/>
      <bottom style="thin">
        <color rgb="FF999999"/>
      </bottom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B7B7B7"/>
      </top>
      <bottom/>
      <diagonal/>
    </border>
    <border>
      <left/>
      <right style="thin">
        <color rgb="FF999999"/>
      </right>
      <top style="thin">
        <color rgb="FFB7B7B7"/>
      </top>
      <bottom/>
      <diagonal/>
    </border>
    <border>
      <left/>
      <right/>
      <top/>
      <bottom style="thin">
        <color rgb="FFB7B7B7"/>
      </bottom>
      <diagonal/>
    </border>
    <border>
      <left/>
      <right style="thin">
        <color rgb="FFB7B7B7"/>
      </right>
      <top/>
      <bottom/>
      <diagonal/>
    </border>
    <border>
      <left style="thin">
        <color rgb="FFB7B7B7"/>
      </left>
      <right/>
      <top style="thin">
        <color rgb="FFB7B7B7"/>
      </top>
      <bottom/>
      <diagonal/>
    </border>
    <border>
      <left/>
      <right style="thin">
        <color rgb="FFB7B7B7"/>
      </right>
      <top style="thin">
        <color rgb="FFB7B7B7"/>
      </top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66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5" fillId="3" borderId="0" xfId="0" applyFont="1" applyFill="1" applyAlignment="1">
      <alignment horizontal="center" vertical="center" wrapText="1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8" fillId="0" borderId="4" xfId="0" applyNumberFormat="1" applyFont="1" applyBorder="1" applyAlignment="1">
      <alignment horizontal="center" vertical="center" wrapText="1"/>
    </xf>
    <xf numFmtId="3" fontId="8" fillId="0" borderId="0" xfId="0" applyNumberFormat="1" applyFont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3" fontId="8" fillId="0" borderId="0" xfId="0" applyNumberFormat="1" applyFont="1" applyAlignment="1">
      <alignment horizontal="center" vertical="center"/>
    </xf>
    <xf numFmtId="0" fontId="14" fillId="2" borderId="0" xfId="0" applyFont="1" applyFill="1" applyAlignment="1">
      <alignment horizontal="center" vertical="center" wrapText="1"/>
    </xf>
    <xf numFmtId="3" fontId="8" fillId="0" borderId="0" xfId="0" applyNumberFormat="1" applyFont="1" applyAlignment="1">
      <alignment vertical="center" wrapText="1"/>
    </xf>
    <xf numFmtId="3" fontId="8" fillId="0" borderId="3" xfId="0" applyNumberFormat="1" applyFont="1" applyBorder="1" applyAlignment="1">
      <alignment horizontal="center" vertical="center" wrapText="1"/>
    </xf>
    <xf numFmtId="0" fontId="8" fillId="0" borderId="4" xfId="0" applyFont="1" applyBorder="1" applyAlignment="1">
      <alignment vertical="center" wrapText="1"/>
    </xf>
    <xf numFmtId="3" fontId="8" fillId="0" borderId="4" xfId="0" applyNumberFormat="1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 wrapText="1"/>
    </xf>
    <xf numFmtId="0" fontId="8" fillId="2" borderId="4" xfId="0" applyFont="1" applyFill="1" applyBorder="1" applyAlignment="1">
      <alignment vertical="center" wrapText="1"/>
    </xf>
    <xf numFmtId="0" fontId="8" fillId="0" borderId="4" xfId="0" applyFont="1" applyBorder="1" applyAlignment="1">
      <alignment horizontal="left" vertical="center" wrapText="1"/>
    </xf>
    <xf numFmtId="3" fontId="8" fillId="2" borderId="0" xfId="0" applyNumberFormat="1" applyFont="1" applyFill="1" applyAlignment="1">
      <alignment horizontal="center" vertical="center" wrapText="1"/>
    </xf>
    <xf numFmtId="0" fontId="8" fillId="2" borderId="0" xfId="0" applyFont="1" applyFill="1" applyAlignment="1">
      <alignment vertical="center" wrapText="1"/>
    </xf>
    <xf numFmtId="0" fontId="8" fillId="2" borderId="4" xfId="0" applyFont="1" applyFill="1" applyBorder="1" applyAlignment="1">
      <alignment horizontal="center" vertical="center" wrapText="1"/>
    </xf>
    <xf numFmtId="3" fontId="8" fillId="0" borderId="8" xfId="0" applyNumberFormat="1" applyFont="1" applyBorder="1" applyAlignment="1">
      <alignment horizontal="center" vertical="center"/>
    </xf>
    <xf numFmtId="3" fontId="8" fillId="0" borderId="9" xfId="0" applyNumberFormat="1" applyFont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left" vertical="center" wrapText="1"/>
    </xf>
    <xf numFmtId="0" fontId="14" fillId="2" borderId="3" xfId="0" applyFont="1" applyFill="1" applyBorder="1" applyAlignment="1">
      <alignment horizontal="center" vertical="center"/>
    </xf>
    <xf numFmtId="3" fontId="8" fillId="2" borderId="6" xfId="0" applyNumberFormat="1" applyFont="1" applyFill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3" fontId="5" fillId="3" borderId="4" xfId="0" applyNumberFormat="1" applyFont="1" applyFill="1" applyBorder="1" applyAlignment="1">
      <alignment horizontal="center" vertical="center" wrapText="1"/>
    </xf>
    <xf numFmtId="3" fontId="32" fillId="0" borderId="4" xfId="0" applyNumberFormat="1" applyFont="1" applyBorder="1" applyAlignment="1">
      <alignment horizontal="center" vertical="center" wrapText="1"/>
    </xf>
    <xf numFmtId="3" fontId="2" fillId="2" borderId="4" xfId="0" applyNumberFormat="1" applyFont="1" applyFill="1" applyBorder="1" applyAlignment="1">
      <alignment horizontal="center" vertical="center" wrapText="1"/>
    </xf>
    <xf numFmtId="0" fontId="39" fillId="0" borderId="0" xfId="0" applyFont="1" applyAlignment="1">
      <alignment vertical="center" wrapText="1"/>
    </xf>
    <xf numFmtId="0" fontId="40" fillId="0" borderId="0" xfId="0" applyFont="1" applyAlignment="1">
      <alignment vertical="center" wrapText="1"/>
    </xf>
    <xf numFmtId="0" fontId="45" fillId="15" borderId="22" xfId="0" applyFont="1" applyFill="1" applyBorder="1" applyAlignment="1">
      <alignment horizontal="center" vertical="center" wrapText="1"/>
    </xf>
    <xf numFmtId="3" fontId="2" fillId="2" borderId="9" xfId="0" applyNumberFormat="1" applyFont="1" applyFill="1" applyBorder="1" applyAlignment="1">
      <alignment horizontal="center" vertical="center" wrapText="1"/>
    </xf>
    <xf numFmtId="3" fontId="48" fillId="0" borderId="4" xfId="0" applyNumberFormat="1" applyFont="1" applyBorder="1" applyAlignment="1">
      <alignment horizontal="center" vertical="center" wrapText="1"/>
    </xf>
    <xf numFmtId="3" fontId="2" fillId="0" borderId="9" xfId="0" applyNumberFormat="1" applyFont="1" applyBorder="1" applyAlignment="1">
      <alignment horizontal="center" vertical="center" wrapText="1"/>
    </xf>
    <xf numFmtId="3" fontId="48" fillId="0" borderId="6" xfId="0" applyNumberFormat="1" applyFont="1" applyBorder="1" applyAlignment="1">
      <alignment horizontal="center" vertical="center" wrapText="1"/>
    </xf>
    <xf numFmtId="3" fontId="2" fillId="2" borderId="9" xfId="0" applyNumberFormat="1" applyFont="1" applyFill="1" applyBorder="1" applyAlignment="1">
      <alignment horizontal="left" vertical="center" wrapText="1"/>
    </xf>
    <xf numFmtId="3" fontId="2" fillId="0" borderId="4" xfId="0" applyNumberFormat="1" applyFont="1" applyBorder="1" applyAlignment="1">
      <alignment horizontal="center" vertical="center" wrapText="1"/>
    </xf>
    <xf numFmtId="3" fontId="2" fillId="0" borderId="13" xfId="0" applyNumberFormat="1" applyFont="1" applyBorder="1" applyAlignment="1">
      <alignment horizontal="center" vertical="center" wrapText="1"/>
    </xf>
    <xf numFmtId="3" fontId="2" fillId="0" borderId="6" xfId="0" applyNumberFormat="1" applyFont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51" fillId="15" borderId="0" xfId="0" applyFont="1" applyFill="1" applyAlignment="1">
      <alignment horizontal="center" vertical="center" wrapText="1"/>
    </xf>
    <xf numFmtId="3" fontId="14" fillId="0" borderId="4" xfId="0" applyNumberFormat="1" applyFont="1" applyBorder="1" applyAlignment="1">
      <alignment horizontal="center" vertical="center" wrapText="1"/>
    </xf>
    <xf numFmtId="0" fontId="40" fillId="0" borderId="0" xfId="0" applyFont="1" applyAlignment="1">
      <alignment vertical="center"/>
    </xf>
    <xf numFmtId="3" fontId="61" fillId="0" borderId="4" xfId="0" applyNumberFormat="1" applyFont="1" applyBorder="1" applyAlignment="1">
      <alignment horizontal="center" vertical="center"/>
    </xf>
    <xf numFmtId="3" fontId="14" fillId="0" borderId="4" xfId="0" applyNumberFormat="1" applyFont="1" applyBorder="1" applyAlignment="1">
      <alignment horizontal="center" vertical="center"/>
    </xf>
    <xf numFmtId="0" fontId="40" fillId="0" borderId="0" xfId="0" applyFont="1" applyAlignment="1">
      <alignment horizontal="center" vertical="center" wrapText="1"/>
    </xf>
    <xf numFmtId="0" fontId="40" fillId="2" borderId="0" xfId="0" applyFont="1" applyFill="1" applyAlignment="1">
      <alignment horizontal="center" vertical="center" wrapText="1"/>
    </xf>
    <xf numFmtId="0" fontId="66" fillId="0" borderId="0" xfId="0" applyFont="1" applyAlignment="1">
      <alignment vertical="center"/>
    </xf>
    <xf numFmtId="0" fontId="67" fillId="0" borderId="26" xfId="0" applyFont="1" applyBorder="1" applyAlignment="1">
      <alignment vertical="center"/>
    </xf>
    <xf numFmtId="164" fontId="66" fillId="0" borderId="26" xfId="0" applyNumberFormat="1" applyFont="1" applyBorder="1" applyAlignment="1">
      <alignment vertical="center"/>
    </xf>
    <xf numFmtId="0" fontId="68" fillId="0" borderId="26" xfId="0" applyFont="1" applyBorder="1" applyAlignment="1">
      <alignment vertical="center"/>
    </xf>
    <xf numFmtId="0" fontId="66" fillId="0" borderId="26" xfId="0" applyFont="1" applyBorder="1" applyAlignment="1">
      <alignment vertical="center"/>
    </xf>
    <xf numFmtId="0" fontId="40" fillId="0" borderId="0" xfId="0" applyFont="1" applyAlignment="1">
      <alignment horizontal="center" vertical="center"/>
    </xf>
    <xf numFmtId="0" fontId="40" fillId="2" borderId="0" xfId="0" applyFont="1" applyFill="1" applyAlignment="1">
      <alignment vertical="center"/>
    </xf>
    <xf numFmtId="0" fontId="2" fillId="0" borderId="0" xfId="0" applyFont="1" applyAlignment="1">
      <alignment horizontal="center" vertical="center"/>
    </xf>
    <xf numFmtId="0" fontId="2" fillId="2" borderId="0" xfId="0" applyFont="1" applyFill="1" applyAlignment="1">
      <alignment vertical="center"/>
    </xf>
    <xf numFmtId="0" fontId="22" fillId="0" borderId="3" xfId="0" applyFont="1" applyBorder="1" applyAlignment="1">
      <alignment horizontal="center" vertical="center" wrapText="1"/>
    </xf>
    <xf numFmtId="0" fontId="10" fillId="0" borderId="5" xfId="0" applyFont="1" applyBorder="1"/>
    <xf numFmtId="0" fontId="10" fillId="0" borderId="6" xfId="0" applyFont="1" applyBorder="1"/>
    <xf numFmtId="0" fontId="8" fillId="0" borderId="10" xfId="0" applyFont="1" applyBorder="1" applyAlignment="1">
      <alignment horizontal="center" vertical="center" wrapText="1"/>
    </xf>
    <xf numFmtId="0" fontId="10" fillId="0" borderId="14" xfId="0" applyFont="1" applyBorder="1"/>
    <xf numFmtId="0" fontId="10" fillId="0" borderId="15" xfId="0" applyFont="1" applyBorder="1"/>
    <xf numFmtId="0" fontId="31" fillId="2" borderId="3" xfId="0" applyFont="1" applyFill="1" applyBorder="1" applyAlignment="1">
      <alignment horizontal="center" vertical="center" wrapText="1"/>
    </xf>
    <xf numFmtId="3" fontId="33" fillId="0" borderId="3" xfId="0" applyNumberFormat="1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10" fillId="0" borderId="2" xfId="0" applyFont="1" applyBorder="1"/>
    <xf numFmtId="0" fontId="10" fillId="0" borderId="7" xfId="0" applyFont="1" applyBorder="1"/>
    <xf numFmtId="0" fontId="8" fillId="0" borderId="3" xfId="0" applyFont="1" applyBorder="1" applyAlignment="1">
      <alignment horizontal="center" vertical="center" wrapText="1"/>
    </xf>
    <xf numFmtId="3" fontId="12" fillId="0" borderId="3" xfId="0" applyNumberFormat="1" applyFont="1" applyBorder="1" applyAlignment="1">
      <alignment horizontal="center" vertical="center"/>
    </xf>
    <xf numFmtId="3" fontId="8" fillId="0" borderId="3" xfId="0" applyNumberFormat="1" applyFont="1" applyBorder="1" applyAlignment="1">
      <alignment horizontal="center" vertical="center" wrapText="1"/>
    </xf>
    <xf numFmtId="3" fontId="15" fillId="0" borderId="3" xfId="0" applyNumberFormat="1" applyFont="1" applyBorder="1" applyAlignment="1">
      <alignment horizontal="center" vertical="center"/>
    </xf>
    <xf numFmtId="0" fontId="8" fillId="0" borderId="3" xfId="0" applyFont="1" applyBorder="1" applyAlignment="1">
      <alignment vertical="center" wrapText="1"/>
    </xf>
    <xf numFmtId="3" fontId="8" fillId="0" borderId="3" xfId="0" applyNumberFormat="1" applyFont="1" applyBorder="1" applyAlignment="1">
      <alignment horizontal="center" vertical="center"/>
    </xf>
    <xf numFmtId="0" fontId="8" fillId="0" borderId="3" xfId="0" applyFont="1" applyBorder="1" applyAlignment="1">
      <alignment horizontal="left" vertical="center" wrapText="1"/>
    </xf>
    <xf numFmtId="0" fontId="11" fillId="0" borderId="3" xfId="0" applyFont="1" applyBorder="1" applyAlignment="1">
      <alignment horizontal="center" vertical="center" wrapText="1"/>
    </xf>
    <xf numFmtId="0" fontId="8" fillId="2" borderId="3" xfId="0" applyFont="1" applyFill="1" applyBorder="1" applyAlignment="1">
      <alignment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0" fillId="0" borderId="0" xfId="0"/>
    <xf numFmtId="3" fontId="16" fillId="0" borderId="3" xfId="0" applyNumberFormat="1" applyFont="1" applyBorder="1" applyAlignment="1">
      <alignment horizontal="center" vertical="center"/>
    </xf>
    <xf numFmtId="0" fontId="19" fillId="0" borderId="3" xfId="0" applyFont="1" applyBorder="1" applyAlignment="1">
      <alignment horizontal="center" vertical="center" wrapText="1"/>
    </xf>
    <xf numFmtId="0" fontId="36" fillId="0" borderId="3" xfId="0" applyFont="1" applyBorder="1" applyAlignment="1">
      <alignment horizontal="left" vertical="center"/>
    </xf>
    <xf numFmtId="0" fontId="8" fillId="2" borderId="3" xfId="0" applyFont="1" applyFill="1" applyBorder="1" applyAlignment="1">
      <alignment horizontal="center" vertical="center" wrapText="1"/>
    </xf>
    <xf numFmtId="3" fontId="37" fillId="2" borderId="3" xfId="0" applyNumberFormat="1" applyFont="1" applyFill="1" applyBorder="1" applyAlignment="1">
      <alignment horizontal="center" vertical="center"/>
    </xf>
    <xf numFmtId="3" fontId="2" fillId="2" borderId="3" xfId="0" applyNumberFormat="1" applyFont="1" applyFill="1" applyBorder="1" applyAlignment="1">
      <alignment horizontal="center" vertical="center" wrapText="1"/>
    </xf>
    <xf numFmtId="10" fontId="2" fillId="2" borderId="3" xfId="0" applyNumberFormat="1" applyFont="1" applyFill="1" applyBorder="1" applyAlignment="1">
      <alignment horizontal="center" vertical="center" wrapText="1"/>
    </xf>
    <xf numFmtId="0" fontId="34" fillId="5" borderId="0" xfId="0" applyFont="1" applyFill="1" applyAlignment="1">
      <alignment horizontal="center" vertical="center" wrapText="1"/>
    </xf>
    <xf numFmtId="0" fontId="35" fillId="11" borderId="0" xfId="0" applyFont="1" applyFill="1" applyAlignment="1">
      <alignment horizontal="center" vertical="center" wrapText="1"/>
    </xf>
    <xf numFmtId="0" fontId="38" fillId="7" borderId="0" xfId="0" applyFont="1" applyFill="1" applyAlignment="1">
      <alignment horizontal="center" vertical="center" wrapText="1"/>
    </xf>
    <xf numFmtId="0" fontId="41" fillId="12" borderId="0" xfId="0" applyFont="1" applyFill="1" applyAlignment="1">
      <alignment horizontal="center" vertical="center" wrapText="1"/>
    </xf>
    <xf numFmtId="0" fontId="44" fillId="14" borderId="20" xfId="0" applyFont="1" applyFill="1" applyBorder="1" applyAlignment="1">
      <alignment horizontal="center" vertical="center" wrapText="1"/>
    </xf>
    <xf numFmtId="0" fontId="10" fillId="0" borderId="20" xfId="0" applyFont="1" applyBorder="1"/>
    <xf numFmtId="0" fontId="10" fillId="0" borderId="21" xfId="0" applyFont="1" applyBorder="1"/>
    <xf numFmtId="0" fontId="2" fillId="0" borderId="23" xfId="0" applyFont="1" applyBorder="1" applyAlignment="1">
      <alignment horizontal="center" vertical="center"/>
    </xf>
    <xf numFmtId="0" fontId="10" fillId="0" borderId="23" xfId="0" applyFont="1" applyBorder="1"/>
    <xf numFmtId="0" fontId="10" fillId="0" borderId="9" xfId="0" applyFont="1" applyBorder="1"/>
    <xf numFmtId="3" fontId="49" fillId="2" borderId="23" xfId="0" applyNumberFormat="1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 vertical="center" wrapText="1"/>
    </xf>
    <xf numFmtId="0" fontId="50" fillId="4" borderId="0" xfId="0" applyFont="1" applyFill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/>
    </xf>
    <xf numFmtId="3" fontId="53" fillId="2" borderId="3" xfId="0" applyNumberFormat="1" applyFont="1" applyFill="1" applyBorder="1" applyAlignment="1">
      <alignment horizontal="center" vertical="center"/>
    </xf>
    <xf numFmtId="3" fontId="54" fillId="7" borderId="0" xfId="0" applyNumberFormat="1" applyFont="1" applyFill="1" applyAlignment="1">
      <alignment horizontal="center" vertical="center" wrapText="1"/>
    </xf>
    <xf numFmtId="3" fontId="51" fillId="15" borderId="0" xfId="0" applyNumberFormat="1" applyFont="1" applyFill="1" applyAlignment="1">
      <alignment horizontal="center" vertical="center" wrapText="1"/>
    </xf>
    <xf numFmtId="0" fontId="51" fillId="15" borderId="0" xfId="0" applyFont="1" applyFill="1" applyAlignment="1">
      <alignment horizontal="center" vertical="center" wrapText="1"/>
    </xf>
    <xf numFmtId="3" fontId="25" fillId="2" borderId="3" xfId="0" applyNumberFormat="1" applyFont="1" applyFill="1" applyBorder="1" applyAlignment="1">
      <alignment horizontal="center" vertical="center"/>
    </xf>
    <xf numFmtId="3" fontId="60" fillId="15" borderId="0" xfId="0" applyNumberFormat="1" applyFont="1" applyFill="1" applyAlignment="1">
      <alignment horizontal="center" vertical="center" wrapText="1"/>
    </xf>
    <xf numFmtId="0" fontId="30" fillId="7" borderId="0" xfId="0" applyFont="1" applyFill="1" applyAlignment="1">
      <alignment horizontal="center" vertical="center" wrapText="1"/>
    </xf>
    <xf numFmtId="0" fontId="62" fillId="9" borderId="24" xfId="0" applyFont="1" applyFill="1" applyBorder="1" applyAlignment="1">
      <alignment horizontal="center" vertical="center" wrapText="1"/>
    </xf>
    <xf numFmtId="0" fontId="10" fillId="0" borderId="25" xfId="0" applyFont="1" applyBorder="1"/>
    <xf numFmtId="0" fontId="8" fillId="0" borderId="5" xfId="0" applyFont="1" applyBorder="1" applyAlignment="1">
      <alignment horizontal="center" vertical="center" wrapText="1"/>
    </xf>
    <xf numFmtId="3" fontId="57" fillId="0" borderId="3" xfId="0" applyNumberFormat="1" applyFont="1" applyBorder="1" applyAlignment="1">
      <alignment horizontal="center" vertical="center" wrapText="1"/>
    </xf>
    <xf numFmtId="3" fontId="58" fillId="0" borderId="3" xfId="0" applyNumberFormat="1" applyFont="1" applyBorder="1" applyAlignment="1">
      <alignment horizontal="center" vertical="center"/>
    </xf>
    <xf numFmtId="0" fontId="59" fillId="11" borderId="0" xfId="0" applyFont="1" applyFill="1" applyAlignment="1">
      <alignment horizontal="center" vertical="center" wrapText="1"/>
    </xf>
    <xf numFmtId="0" fontId="67" fillId="0" borderId="0" xfId="0" applyFont="1" applyAlignment="1">
      <alignment vertical="center" wrapText="1"/>
    </xf>
    <xf numFmtId="0" fontId="10" fillId="0" borderId="26" xfId="0" applyFont="1" applyBorder="1"/>
    <xf numFmtId="0" fontId="40" fillId="0" borderId="0" xfId="0" applyFont="1" applyAlignment="1">
      <alignment vertical="center" wrapText="1"/>
    </xf>
    <xf numFmtId="0" fontId="14" fillId="0" borderId="3" xfId="0" applyFont="1" applyBorder="1" applyAlignment="1">
      <alignment horizontal="center" vertical="center"/>
    </xf>
    <xf numFmtId="3" fontId="65" fillId="2" borderId="3" xfId="0" applyNumberFormat="1" applyFont="1" applyFill="1" applyBorder="1" applyAlignment="1">
      <alignment horizontal="center" vertical="center"/>
    </xf>
    <xf numFmtId="0" fontId="26" fillId="9" borderId="11" xfId="0" applyFont="1" applyFill="1" applyBorder="1" applyAlignment="1">
      <alignment horizontal="center" vertical="center" wrapText="1"/>
    </xf>
    <xf numFmtId="0" fontId="10" fillId="0" borderId="12" xfId="0" applyFont="1" applyBorder="1"/>
    <xf numFmtId="0" fontId="10" fillId="0" borderId="13" xfId="0" applyFont="1" applyBorder="1"/>
    <xf numFmtId="0" fontId="28" fillId="10" borderId="11" xfId="0" applyFont="1" applyFill="1" applyBorder="1" applyAlignment="1">
      <alignment horizontal="center" vertical="center" wrapText="1"/>
    </xf>
    <xf numFmtId="0" fontId="30" fillId="10" borderId="17" xfId="0" applyFont="1" applyFill="1" applyBorder="1" applyAlignment="1">
      <alignment horizontal="center" vertical="center" wrapText="1"/>
    </xf>
    <xf numFmtId="0" fontId="10" fillId="0" borderId="18" xfId="0" applyFont="1" applyBorder="1"/>
    <xf numFmtId="0" fontId="10" fillId="0" borderId="19" xfId="0" applyFont="1" applyBorder="1"/>
    <xf numFmtId="0" fontId="43" fillId="13" borderId="0" xfId="0" applyFont="1" applyFill="1" applyAlignment="1">
      <alignment horizontal="center" vertical="center" wrapText="1"/>
    </xf>
    <xf numFmtId="0" fontId="17" fillId="5" borderId="0" xfId="0" applyFont="1" applyFill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9" fillId="4" borderId="0" xfId="0" applyFont="1" applyFill="1" applyAlignment="1">
      <alignment horizontal="center" vertical="center" wrapText="1"/>
    </xf>
    <xf numFmtId="0" fontId="18" fillId="6" borderId="0" xfId="0" applyFont="1" applyFill="1" applyAlignment="1">
      <alignment horizontal="center" vertical="center" wrapText="1"/>
    </xf>
    <xf numFmtId="3" fontId="20" fillId="0" borderId="3" xfId="0" applyNumberFormat="1" applyFont="1" applyBorder="1" applyAlignment="1">
      <alignment horizontal="center" vertical="center"/>
    </xf>
    <xf numFmtId="0" fontId="21" fillId="7" borderId="0" xfId="0" applyFont="1" applyFill="1" applyAlignment="1">
      <alignment horizontal="center" vertical="center" wrapText="1"/>
    </xf>
    <xf numFmtId="0" fontId="23" fillId="0" borderId="3" xfId="0" applyFont="1" applyBorder="1" applyAlignment="1">
      <alignment horizontal="center" vertical="center"/>
    </xf>
    <xf numFmtId="3" fontId="8" fillId="0" borderId="5" xfId="0" applyNumberFormat="1" applyFont="1" applyBorder="1" applyAlignment="1">
      <alignment horizontal="center" vertical="center" wrapText="1"/>
    </xf>
    <xf numFmtId="0" fontId="24" fillId="8" borderId="11" xfId="0" applyFont="1" applyFill="1" applyBorder="1" applyAlignment="1">
      <alignment horizontal="center" vertical="center" wrapText="1"/>
    </xf>
    <xf numFmtId="3" fontId="29" fillId="2" borderId="3" xfId="0" applyNumberFormat="1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 wrapText="1"/>
    </xf>
    <xf numFmtId="0" fontId="47" fillId="2" borderId="23" xfId="0" applyFont="1" applyFill="1" applyBorder="1" applyAlignment="1">
      <alignment horizontal="center" vertical="center" wrapText="1"/>
    </xf>
    <xf numFmtId="0" fontId="2" fillId="2" borderId="23" xfId="0" applyFont="1" applyFill="1" applyBorder="1" applyAlignment="1">
      <alignment vertical="center" wrapText="1"/>
    </xf>
    <xf numFmtId="3" fontId="2" fillId="2" borderId="23" xfId="0" applyNumberFormat="1" applyFont="1" applyFill="1" applyBorder="1" applyAlignment="1">
      <alignment horizontal="left" vertical="center" wrapText="1"/>
    </xf>
    <xf numFmtId="0" fontId="51" fillId="15" borderId="14" xfId="0" applyFont="1" applyFill="1" applyBorder="1" applyAlignment="1">
      <alignment horizontal="center" vertical="center" wrapText="1"/>
    </xf>
    <xf numFmtId="0" fontId="52" fillId="2" borderId="3" xfId="0" applyFont="1" applyFill="1" applyBorder="1" applyAlignment="1">
      <alignment horizontal="center" vertical="center" wrapText="1"/>
    </xf>
    <xf numFmtId="0" fontId="63" fillId="0" borderId="3" xfId="0" applyFont="1" applyBorder="1" applyAlignment="1">
      <alignment horizontal="center" vertical="center" wrapText="1"/>
    </xf>
    <xf numFmtId="0" fontId="42" fillId="0" borderId="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46" fillId="0" borderId="23" xfId="0" applyFont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55" fillId="0" borderId="3" xfId="0" applyFont="1" applyBorder="1" applyAlignment="1">
      <alignment horizontal="center" vertical="center" wrapText="1"/>
    </xf>
    <xf numFmtId="0" fontId="64" fillId="0" borderId="3" xfId="0" applyFont="1" applyBorder="1" applyAlignment="1">
      <alignment horizontal="center" vertical="center" wrapText="1"/>
    </xf>
    <xf numFmtId="3" fontId="56" fillId="0" borderId="3" xfId="0" applyNumberFormat="1" applyFont="1" applyBorder="1" applyAlignment="1">
      <alignment horizontal="center" vertical="center"/>
    </xf>
    <xf numFmtId="0" fontId="8" fillId="2" borderId="3" xfId="0" applyFont="1" applyFill="1" applyBorder="1" applyAlignment="1">
      <alignment horizontal="left" vertical="center" wrapText="1"/>
    </xf>
    <xf numFmtId="3" fontId="31" fillId="2" borderId="3" xfId="0" applyNumberFormat="1" applyFont="1" applyFill="1" applyBorder="1" applyAlignment="1">
      <alignment horizontal="center" vertical="center"/>
    </xf>
    <xf numFmtId="3" fontId="2" fillId="2" borderId="23" xfId="0" applyNumberFormat="1" applyFont="1" applyFill="1" applyBorder="1" applyAlignment="1">
      <alignment horizontal="center" vertical="center" wrapText="1"/>
    </xf>
    <xf numFmtId="0" fontId="27" fillId="0" borderId="3" xfId="0" applyFont="1" applyBorder="1" applyAlignment="1">
      <alignment horizontal="center" vertical="center"/>
    </xf>
  </cellXfs>
  <cellStyles count="1">
    <cellStyle name="Bình thường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609600</xdr:colOff>
      <xdr:row>28</xdr:row>
      <xdr:rowOff>266700</xdr:rowOff>
    </xdr:from>
    <xdr:ext cx="504825" cy="18097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1246800" y="311700"/>
          <a:ext cx="486900" cy="165900"/>
        </a:xfrm>
        <a:prstGeom prst="roundRect">
          <a:avLst>
            <a:gd name="adj" fmla="val 16667"/>
          </a:avLst>
        </a:prstGeom>
        <a:solidFill>
          <a:srgbClr val="FF0000"/>
        </a:solidFill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000" b="1">
              <a:solidFill>
                <a:srgbClr val="FFFFFF"/>
              </a:solidFill>
              <a:latin typeface="Barlow"/>
              <a:ea typeface="Barlow"/>
              <a:cs typeface="Barlow"/>
              <a:sym typeface="Barlow"/>
            </a:rPr>
            <a:t>NEW</a:t>
          </a:r>
          <a:endParaRPr sz="1000" b="1">
            <a:solidFill>
              <a:srgbClr val="FFFFFF"/>
            </a:solidFill>
            <a:latin typeface="Barlow"/>
            <a:ea typeface="Barlow"/>
            <a:cs typeface="Barlow"/>
            <a:sym typeface="Barlow"/>
          </a:endParaRPr>
        </a:p>
      </xdr:txBody>
    </xdr:sp>
    <xdr:clientData fLocksWithSheet="0"/>
  </xdr:oneCellAnchor>
  <xdr:oneCellAnchor>
    <xdr:from>
      <xdr:col>2</xdr:col>
      <xdr:colOff>609600</xdr:colOff>
      <xdr:row>19</xdr:row>
      <xdr:rowOff>285750</xdr:rowOff>
    </xdr:from>
    <xdr:ext cx="504825" cy="180975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1246800" y="311700"/>
          <a:ext cx="486900" cy="165900"/>
        </a:xfrm>
        <a:prstGeom prst="roundRect">
          <a:avLst>
            <a:gd name="adj" fmla="val 16667"/>
          </a:avLst>
        </a:prstGeom>
        <a:solidFill>
          <a:srgbClr val="FF0000"/>
        </a:solidFill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000" b="1">
              <a:solidFill>
                <a:srgbClr val="FFFFFF"/>
              </a:solidFill>
              <a:latin typeface="Barlow"/>
              <a:ea typeface="Barlow"/>
              <a:cs typeface="Barlow"/>
              <a:sym typeface="Barlow"/>
            </a:rPr>
            <a:t>NEW</a:t>
          </a:r>
          <a:endParaRPr sz="1000" b="1">
            <a:solidFill>
              <a:srgbClr val="FFFFFF"/>
            </a:solidFill>
            <a:latin typeface="Barlow"/>
            <a:ea typeface="Barlow"/>
            <a:cs typeface="Barlow"/>
            <a:sym typeface="Barlow"/>
          </a:endParaRPr>
        </a:p>
      </xdr:txBody>
    </xdr:sp>
    <xdr:clientData fLocksWithSheet="0"/>
  </xdr:oneCellAnchor>
  <xdr:oneCellAnchor>
    <xdr:from>
      <xdr:col>2</xdr:col>
      <xdr:colOff>609600</xdr:colOff>
      <xdr:row>54</xdr:row>
      <xdr:rowOff>276225</xdr:rowOff>
    </xdr:from>
    <xdr:ext cx="504825" cy="180975"/>
    <xdr:sp macro="" textlink="">
      <xdr:nvSpPr>
        <xdr:cNvPr id="5" name="Shape 5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246800" y="311700"/>
          <a:ext cx="486900" cy="165900"/>
        </a:xfrm>
        <a:prstGeom prst="roundRect">
          <a:avLst>
            <a:gd name="adj" fmla="val 16667"/>
          </a:avLst>
        </a:prstGeom>
        <a:solidFill>
          <a:srgbClr val="FF0000"/>
        </a:solidFill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000" b="1">
              <a:solidFill>
                <a:srgbClr val="FFFFFF"/>
              </a:solidFill>
              <a:latin typeface="Barlow"/>
              <a:ea typeface="Barlow"/>
              <a:cs typeface="Barlow"/>
              <a:sym typeface="Barlow"/>
            </a:rPr>
            <a:t>NEW</a:t>
          </a:r>
          <a:endParaRPr sz="1000" b="1">
            <a:solidFill>
              <a:srgbClr val="FFFFFF"/>
            </a:solidFill>
            <a:latin typeface="Barlow"/>
            <a:ea typeface="Barlow"/>
            <a:cs typeface="Barlow"/>
            <a:sym typeface="Barlow"/>
          </a:endParaRPr>
        </a:p>
      </xdr:txBody>
    </xdr:sp>
    <xdr:clientData fLocksWithSheet="0"/>
  </xdr:oneCellAnchor>
  <xdr:oneCellAnchor>
    <xdr:from>
      <xdr:col>2</xdr:col>
      <xdr:colOff>609600</xdr:colOff>
      <xdr:row>46</xdr:row>
      <xdr:rowOff>276225</xdr:rowOff>
    </xdr:from>
    <xdr:ext cx="504825" cy="180975"/>
    <xdr:sp macro="" textlink="">
      <xdr:nvSpPr>
        <xdr:cNvPr id="6" name="Shape 6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1246800" y="311700"/>
          <a:ext cx="486900" cy="165900"/>
        </a:xfrm>
        <a:prstGeom prst="roundRect">
          <a:avLst>
            <a:gd name="adj" fmla="val 16667"/>
          </a:avLst>
        </a:prstGeom>
        <a:solidFill>
          <a:srgbClr val="FF0000"/>
        </a:solidFill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000" b="1">
              <a:solidFill>
                <a:srgbClr val="FFFFFF"/>
              </a:solidFill>
              <a:latin typeface="Barlow"/>
              <a:ea typeface="Barlow"/>
              <a:cs typeface="Barlow"/>
              <a:sym typeface="Barlow"/>
            </a:rPr>
            <a:t>NEW</a:t>
          </a:r>
          <a:endParaRPr sz="1000" b="1">
            <a:solidFill>
              <a:srgbClr val="FFFFFF"/>
            </a:solidFill>
            <a:latin typeface="Barlow"/>
            <a:ea typeface="Barlow"/>
            <a:cs typeface="Barlow"/>
            <a:sym typeface="Barlow"/>
          </a:endParaRPr>
        </a:p>
      </xdr:txBody>
    </xdr:sp>
    <xdr:clientData fLocksWithSheet="0"/>
  </xdr:oneCellAnchor>
  <xdr:oneCellAnchor>
    <xdr:from>
      <xdr:col>2</xdr:col>
      <xdr:colOff>800100</xdr:colOff>
      <xdr:row>94</xdr:row>
      <xdr:rowOff>47625</xdr:rowOff>
    </xdr:from>
    <xdr:ext cx="504825" cy="180975"/>
    <xdr:sp macro="" textlink="">
      <xdr:nvSpPr>
        <xdr:cNvPr id="7" name="Shape 7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1246800" y="311700"/>
          <a:ext cx="486900" cy="165900"/>
        </a:xfrm>
        <a:prstGeom prst="roundRect">
          <a:avLst>
            <a:gd name="adj" fmla="val 16667"/>
          </a:avLst>
        </a:prstGeom>
        <a:solidFill>
          <a:srgbClr val="FF0000"/>
        </a:solidFill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000" b="1">
              <a:solidFill>
                <a:srgbClr val="FFFFFF"/>
              </a:solidFill>
              <a:latin typeface="Barlow"/>
              <a:ea typeface="Barlow"/>
              <a:cs typeface="Barlow"/>
              <a:sym typeface="Barlow"/>
            </a:rPr>
            <a:t>NEW</a:t>
          </a:r>
          <a:endParaRPr sz="1000" b="1">
            <a:solidFill>
              <a:srgbClr val="FFFFFF"/>
            </a:solidFill>
            <a:latin typeface="Barlow"/>
            <a:ea typeface="Barlow"/>
            <a:cs typeface="Barlow"/>
            <a:sym typeface="Barlow"/>
          </a:endParaRPr>
        </a:p>
      </xdr:txBody>
    </xdr:sp>
    <xdr:clientData fLocksWithSheet="0"/>
  </xdr:oneCellAnchor>
  <xdr:oneCellAnchor>
    <xdr:from>
      <xdr:col>2</xdr:col>
      <xdr:colOff>609600</xdr:colOff>
      <xdr:row>112</xdr:row>
      <xdr:rowOff>295275</xdr:rowOff>
    </xdr:from>
    <xdr:ext cx="504825" cy="180975"/>
    <xdr:sp macro="" textlink="">
      <xdr:nvSpPr>
        <xdr:cNvPr id="8" name="Shape 8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1246800" y="311700"/>
          <a:ext cx="486900" cy="165900"/>
        </a:xfrm>
        <a:prstGeom prst="roundRect">
          <a:avLst>
            <a:gd name="adj" fmla="val 16667"/>
          </a:avLst>
        </a:prstGeom>
        <a:solidFill>
          <a:srgbClr val="FF0000"/>
        </a:solidFill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000" b="1">
              <a:solidFill>
                <a:srgbClr val="FFFFFF"/>
              </a:solidFill>
              <a:latin typeface="Barlow"/>
              <a:ea typeface="Barlow"/>
              <a:cs typeface="Barlow"/>
              <a:sym typeface="Barlow"/>
            </a:rPr>
            <a:t>NEW</a:t>
          </a:r>
          <a:endParaRPr sz="1000" b="1">
            <a:solidFill>
              <a:srgbClr val="FFFFFF"/>
            </a:solidFill>
            <a:latin typeface="Barlow"/>
            <a:ea typeface="Barlow"/>
            <a:cs typeface="Barlow"/>
            <a:sym typeface="Barlow"/>
          </a:endParaRPr>
        </a:p>
      </xdr:txBody>
    </xdr:sp>
    <xdr:clientData fLocksWithSheet="0"/>
  </xdr:oneCellAnchor>
  <xdr:oneCellAnchor>
    <xdr:from>
      <xdr:col>2</xdr:col>
      <xdr:colOff>609600</xdr:colOff>
      <xdr:row>140</xdr:row>
      <xdr:rowOff>276225</xdr:rowOff>
    </xdr:from>
    <xdr:ext cx="504825" cy="180975"/>
    <xdr:sp macro="" textlink="">
      <xdr:nvSpPr>
        <xdr:cNvPr id="9" name="Shape 9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1246800" y="311700"/>
          <a:ext cx="486900" cy="165900"/>
        </a:xfrm>
        <a:prstGeom prst="roundRect">
          <a:avLst>
            <a:gd name="adj" fmla="val 16667"/>
          </a:avLst>
        </a:prstGeom>
        <a:solidFill>
          <a:srgbClr val="FF0000"/>
        </a:solidFill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000" b="1">
              <a:solidFill>
                <a:srgbClr val="FFFFFF"/>
              </a:solidFill>
              <a:latin typeface="Barlow"/>
              <a:ea typeface="Barlow"/>
              <a:cs typeface="Barlow"/>
              <a:sym typeface="Barlow"/>
            </a:rPr>
            <a:t>NEW</a:t>
          </a:r>
          <a:endParaRPr sz="1000" b="1">
            <a:solidFill>
              <a:srgbClr val="FFFFFF"/>
            </a:solidFill>
            <a:latin typeface="Barlow"/>
            <a:ea typeface="Barlow"/>
            <a:cs typeface="Barlow"/>
            <a:sym typeface="Barlow"/>
          </a:endParaRPr>
        </a:p>
      </xdr:txBody>
    </xdr:sp>
    <xdr:clientData fLocksWithSheet="0"/>
  </xdr:oneCellAnchor>
  <xdr:oneCellAnchor>
    <xdr:from>
      <xdr:col>2</xdr:col>
      <xdr:colOff>609600</xdr:colOff>
      <xdr:row>130</xdr:row>
      <xdr:rowOff>295275</xdr:rowOff>
    </xdr:from>
    <xdr:ext cx="504825" cy="180975"/>
    <xdr:sp macro="" textlink="">
      <xdr:nvSpPr>
        <xdr:cNvPr id="10" name="Shape 10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1246800" y="311700"/>
          <a:ext cx="486900" cy="165900"/>
        </a:xfrm>
        <a:prstGeom prst="roundRect">
          <a:avLst>
            <a:gd name="adj" fmla="val 16667"/>
          </a:avLst>
        </a:prstGeom>
        <a:solidFill>
          <a:srgbClr val="FF0000"/>
        </a:solidFill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000" b="1">
              <a:solidFill>
                <a:srgbClr val="FFFFFF"/>
              </a:solidFill>
              <a:latin typeface="Barlow"/>
              <a:ea typeface="Barlow"/>
              <a:cs typeface="Barlow"/>
              <a:sym typeface="Barlow"/>
            </a:rPr>
            <a:t>NEW</a:t>
          </a:r>
          <a:endParaRPr sz="1000" b="1">
            <a:solidFill>
              <a:srgbClr val="FFFFFF"/>
            </a:solidFill>
            <a:latin typeface="Barlow"/>
            <a:ea typeface="Barlow"/>
            <a:cs typeface="Barlow"/>
            <a:sym typeface="Barlow"/>
          </a:endParaRPr>
        </a:p>
      </xdr:txBody>
    </xdr:sp>
    <xdr:clientData fLocksWithSheet="0"/>
  </xdr:oneCellAnchor>
  <xdr:oneCellAnchor>
    <xdr:from>
      <xdr:col>2</xdr:col>
      <xdr:colOff>609600</xdr:colOff>
      <xdr:row>158</xdr:row>
      <xdr:rowOff>295275</xdr:rowOff>
    </xdr:from>
    <xdr:ext cx="504825" cy="180975"/>
    <xdr:sp macro="" textlink="">
      <xdr:nvSpPr>
        <xdr:cNvPr id="11" name="Shape 11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1246800" y="311700"/>
          <a:ext cx="486900" cy="165900"/>
        </a:xfrm>
        <a:prstGeom prst="roundRect">
          <a:avLst>
            <a:gd name="adj" fmla="val 16667"/>
          </a:avLst>
        </a:prstGeom>
        <a:solidFill>
          <a:srgbClr val="FF0000"/>
        </a:solidFill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000" b="1">
              <a:solidFill>
                <a:srgbClr val="FFFFFF"/>
              </a:solidFill>
              <a:latin typeface="Barlow"/>
              <a:ea typeface="Barlow"/>
              <a:cs typeface="Barlow"/>
              <a:sym typeface="Barlow"/>
            </a:rPr>
            <a:t>NEW</a:t>
          </a:r>
          <a:endParaRPr sz="1000" b="1">
            <a:solidFill>
              <a:srgbClr val="FFFFFF"/>
            </a:solidFill>
            <a:latin typeface="Barlow"/>
            <a:ea typeface="Barlow"/>
            <a:cs typeface="Barlow"/>
            <a:sym typeface="Barlow"/>
          </a:endParaRPr>
        </a:p>
      </xdr:txBody>
    </xdr:sp>
    <xdr:clientData fLocksWithSheet="0"/>
  </xdr:oneCellAnchor>
  <xdr:oneCellAnchor>
    <xdr:from>
      <xdr:col>2</xdr:col>
      <xdr:colOff>609600</xdr:colOff>
      <xdr:row>168</xdr:row>
      <xdr:rowOff>304800</xdr:rowOff>
    </xdr:from>
    <xdr:ext cx="504825" cy="180975"/>
    <xdr:sp macro="" textlink="">
      <xdr:nvSpPr>
        <xdr:cNvPr id="12" name="Shape 12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/>
      </xdr:nvSpPr>
      <xdr:spPr>
        <a:xfrm>
          <a:off x="1246800" y="311700"/>
          <a:ext cx="486900" cy="165900"/>
        </a:xfrm>
        <a:prstGeom prst="roundRect">
          <a:avLst>
            <a:gd name="adj" fmla="val 16667"/>
          </a:avLst>
        </a:prstGeom>
        <a:solidFill>
          <a:srgbClr val="FF0000"/>
        </a:solidFill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000" b="1">
              <a:solidFill>
                <a:srgbClr val="FFFFFF"/>
              </a:solidFill>
              <a:latin typeface="Barlow"/>
              <a:ea typeface="Barlow"/>
              <a:cs typeface="Barlow"/>
              <a:sym typeface="Barlow"/>
            </a:rPr>
            <a:t>NEW</a:t>
          </a:r>
          <a:endParaRPr sz="1000" b="1">
            <a:solidFill>
              <a:srgbClr val="FFFFFF"/>
            </a:solidFill>
            <a:latin typeface="Barlow"/>
            <a:ea typeface="Barlow"/>
            <a:cs typeface="Barlow"/>
            <a:sym typeface="Barlow"/>
          </a:endParaRPr>
        </a:p>
      </xdr:txBody>
    </xdr:sp>
    <xdr:clientData fLocksWithSheet="0"/>
  </xdr:oneCellAnchor>
  <xdr:oneCellAnchor>
    <xdr:from>
      <xdr:col>3</xdr:col>
      <xdr:colOff>66675</xdr:colOff>
      <xdr:row>26</xdr:row>
      <xdr:rowOff>304800</xdr:rowOff>
    </xdr:from>
    <xdr:ext cx="504825" cy="180975"/>
    <xdr:sp macro="" textlink="">
      <xdr:nvSpPr>
        <xdr:cNvPr id="13" name="Shape 13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/>
      </xdr:nvSpPr>
      <xdr:spPr>
        <a:xfrm>
          <a:off x="1246800" y="311700"/>
          <a:ext cx="486900" cy="165900"/>
        </a:xfrm>
        <a:prstGeom prst="roundRect">
          <a:avLst>
            <a:gd name="adj" fmla="val 16667"/>
          </a:avLst>
        </a:prstGeom>
        <a:solidFill>
          <a:srgbClr val="FF0000"/>
        </a:solidFill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000" b="1">
              <a:solidFill>
                <a:srgbClr val="FFFFFF"/>
              </a:solidFill>
              <a:latin typeface="Barlow"/>
              <a:ea typeface="Barlow"/>
              <a:cs typeface="Barlow"/>
              <a:sym typeface="Barlow"/>
            </a:rPr>
            <a:t>NEW</a:t>
          </a:r>
          <a:endParaRPr sz="1000" b="1">
            <a:solidFill>
              <a:srgbClr val="FFFFFF"/>
            </a:solidFill>
            <a:latin typeface="Barlow"/>
            <a:ea typeface="Barlow"/>
            <a:cs typeface="Barlow"/>
            <a:sym typeface="Barlow"/>
          </a:endParaRPr>
        </a:p>
      </xdr:txBody>
    </xdr:sp>
    <xdr:clientData fLocksWithSheet="0"/>
  </xdr:oneCellAnchor>
  <xdr:oneCellAnchor>
    <xdr:from>
      <xdr:col>3</xdr:col>
      <xdr:colOff>66675</xdr:colOff>
      <xdr:row>52</xdr:row>
      <xdr:rowOff>276225</xdr:rowOff>
    </xdr:from>
    <xdr:ext cx="504825" cy="180975"/>
    <xdr:sp macro="" textlink="">
      <xdr:nvSpPr>
        <xdr:cNvPr id="14" name="Shape 14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/>
      </xdr:nvSpPr>
      <xdr:spPr>
        <a:xfrm>
          <a:off x="1246800" y="311700"/>
          <a:ext cx="486900" cy="165900"/>
        </a:xfrm>
        <a:prstGeom prst="roundRect">
          <a:avLst>
            <a:gd name="adj" fmla="val 16667"/>
          </a:avLst>
        </a:prstGeom>
        <a:solidFill>
          <a:srgbClr val="FF0000"/>
        </a:solidFill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000" b="1">
              <a:solidFill>
                <a:srgbClr val="FFFFFF"/>
              </a:solidFill>
              <a:latin typeface="Barlow"/>
              <a:ea typeface="Barlow"/>
              <a:cs typeface="Barlow"/>
              <a:sym typeface="Barlow"/>
            </a:rPr>
            <a:t>NEW</a:t>
          </a:r>
          <a:endParaRPr sz="1000" b="1">
            <a:solidFill>
              <a:srgbClr val="FFFFFF"/>
            </a:solidFill>
            <a:latin typeface="Barlow"/>
            <a:ea typeface="Barlow"/>
            <a:cs typeface="Barlow"/>
            <a:sym typeface="Barlow"/>
          </a:endParaRPr>
        </a:p>
      </xdr:txBody>
    </xdr:sp>
    <xdr:clientData fLocksWithSheet="0"/>
  </xdr:oneCellAnchor>
  <xdr:oneCellAnchor>
    <xdr:from>
      <xdr:col>2</xdr:col>
      <xdr:colOff>695325</xdr:colOff>
      <xdr:row>108</xdr:row>
      <xdr:rowOff>409575</xdr:rowOff>
    </xdr:from>
    <xdr:ext cx="504825" cy="180975"/>
    <xdr:sp macro="" textlink="">
      <xdr:nvSpPr>
        <xdr:cNvPr id="15" name="Shape 15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/>
      </xdr:nvSpPr>
      <xdr:spPr>
        <a:xfrm>
          <a:off x="1246800" y="311700"/>
          <a:ext cx="486900" cy="165900"/>
        </a:xfrm>
        <a:prstGeom prst="roundRect">
          <a:avLst>
            <a:gd name="adj" fmla="val 16667"/>
          </a:avLst>
        </a:prstGeom>
        <a:solidFill>
          <a:srgbClr val="FF0000"/>
        </a:solidFill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000" b="1">
              <a:solidFill>
                <a:srgbClr val="FFFFFF"/>
              </a:solidFill>
              <a:latin typeface="Barlow"/>
              <a:ea typeface="Barlow"/>
              <a:cs typeface="Barlow"/>
              <a:sym typeface="Barlow"/>
            </a:rPr>
            <a:t>NEW</a:t>
          </a:r>
          <a:endParaRPr sz="1000" b="1">
            <a:solidFill>
              <a:srgbClr val="FFFFFF"/>
            </a:solidFill>
            <a:latin typeface="Barlow"/>
            <a:ea typeface="Barlow"/>
            <a:cs typeface="Barlow"/>
            <a:sym typeface="Barlow"/>
          </a:endParaRPr>
        </a:p>
      </xdr:txBody>
    </xdr:sp>
    <xdr:clientData fLocksWithSheet="0"/>
  </xdr:oneCellAnchor>
  <xdr:oneCellAnchor>
    <xdr:from>
      <xdr:col>2</xdr:col>
      <xdr:colOff>695325</xdr:colOff>
      <xdr:row>136</xdr:row>
      <xdr:rowOff>390525</xdr:rowOff>
    </xdr:from>
    <xdr:ext cx="504825" cy="180975"/>
    <xdr:sp macro="" textlink="">
      <xdr:nvSpPr>
        <xdr:cNvPr id="16" name="Shape 16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/>
      </xdr:nvSpPr>
      <xdr:spPr>
        <a:xfrm>
          <a:off x="1246800" y="311700"/>
          <a:ext cx="486900" cy="165900"/>
        </a:xfrm>
        <a:prstGeom prst="roundRect">
          <a:avLst>
            <a:gd name="adj" fmla="val 16667"/>
          </a:avLst>
        </a:prstGeom>
        <a:solidFill>
          <a:srgbClr val="FF0000"/>
        </a:solidFill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000" b="1">
              <a:solidFill>
                <a:srgbClr val="FFFFFF"/>
              </a:solidFill>
              <a:latin typeface="Barlow"/>
              <a:ea typeface="Barlow"/>
              <a:cs typeface="Barlow"/>
              <a:sym typeface="Barlow"/>
            </a:rPr>
            <a:t>NEW</a:t>
          </a:r>
          <a:endParaRPr sz="1000" b="1">
            <a:solidFill>
              <a:srgbClr val="FFFFFF"/>
            </a:solidFill>
            <a:latin typeface="Barlow"/>
            <a:ea typeface="Barlow"/>
            <a:cs typeface="Barlow"/>
            <a:sym typeface="Barlow"/>
          </a:endParaRPr>
        </a:p>
      </xdr:txBody>
    </xdr:sp>
    <xdr:clientData fLocksWithSheet="0"/>
  </xdr:oneCellAnchor>
  <xdr:oneCellAnchor>
    <xdr:from>
      <xdr:col>2</xdr:col>
      <xdr:colOff>695325</xdr:colOff>
      <xdr:row>164</xdr:row>
      <xdr:rowOff>390525</xdr:rowOff>
    </xdr:from>
    <xdr:ext cx="504825" cy="180975"/>
    <xdr:sp macro="" textlink="">
      <xdr:nvSpPr>
        <xdr:cNvPr id="17" name="Shape 17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/>
      </xdr:nvSpPr>
      <xdr:spPr>
        <a:xfrm>
          <a:off x="1246800" y="311700"/>
          <a:ext cx="486900" cy="165900"/>
        </a:xfrm>
        <a:prstGeom prst="roundRect">
          <a:avLst>
            <a:gd name="adj" fmla="val 16667"/>
          </a:avLst>
        </a:prstGeom>
        <a:solidFill>
          <a:srgbClr val="FF0000"/>
        </a:solidFill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000" b="1">
              <a:solidFill>
                <a:srgbClr val="FFFFFF"/>
              </a:solidFill>
              <a:latin typeface="Barlow"/>
              <a:ea typeface="Barlow"/>
              <a:cs typeface="Barlow"/>
              <a:sym typeface="Barlow"/>
            </a:rPr>
            <a:t>NEW</a:t>
          </a:r>
          <a:endParaRPr sz="1000" b="1">
            <a:solidFill>
              <a:srgbClr val="FFFFFF"/>
            </a:solidFill>
            <a:latin typeface="Barlow"/>
            <a:ea typeface="Barlow"/>
            <a:cs typeface="Barlow"/>
            <a:sym typeface="Barlow"/>
          </a:endParaRPr>
        </a:p>
      </xdr:txBody>
    </xdr:sp>
    <xdr:clientData fLocksWithSheet="0"/>
  </xdr:oneCellAnchor>
  <xdr:oneCellAnchor>
    <xdr:from>
      <xdr:col>14</xdr:col>
      <xdr:colOff>704850</xdr:colOff>
      <xdr:row>66</xdr:row>
      <xdr:rowOff>57150</xdr:rowOff>
    </xdr:from>
    <xdr:ext cx="504825" cy="180975"/>
    <xdr:sp macro="" textlink="">
      <xdr:nvSpPr>
        <xdr:cNvPr id="18" name="Shape 18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/>
      </xdr:nvSpPr>
      <xdr:spPr>
        <a:xfrm>
          <a:off x="1246800" y="311700"/>
          <a:ext cx="486900" cy="165900"/>
        </a:xfrm>
        <a:prstGeom prst="roundRect">
          <a:avLst>
            <a:gd name="adj" fmla="val 16667"/>
          </a:avLst>
        </a:prstGeom>
        <a:solidFill>
          <a:srgbClr val="FF0000"/>
        </a:solidFill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000" b="1">
              <a:solidFill>
                <a:srgbClr val="FFFFFF"/>
              </a:solidFill>
              <a:latin typeface="Barlow"/>
              <a:ea typeface="Barlow"/>
              <a:cs typeface="Barlow"/>
              <a:sym typeface="Barlow"/>
            </a:rPr>
            <a:t>NEW</a:t>
          </a:r>
          <a:endParaRPr sz="1000" b="1">
            <a:solidFill>
              <a:srgbClr val="FFFFFF"/>
            </a:solidFill>
            <a:latin typeface="Barlow"/>
            <a:ea typeface="Barlow"/>
            <a:cs typeface="Barlow"/>
            <a:sym typeface="Barlow"/>
          </a:endParaRPr>
        </a:p>
      </xdr:txBody>
    </xdr:sp>
    <xdr:clientData fLocksWithSheet="0"/>
  </xdr:oneCellAnchor>
  <xdr:oneCellAnchor>
    <xdr:from>
      <xdr:col>14</xdr:col>
      <xdr:colOff>1085850</xdr:colOff>
      <xdr:row>67</xdr:row>
      <xdr:rowOff>47625</xdr:rowOff>
    </xdr:from>
    <xdr:ext cx="504825" cy="180975"/>
    <xdr:sp macro="" textlink="">
      <xdr:nvSpPr>
        <xdr:cNvPr id="19" name="Shape 19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/>
      </xdr:nvSpPr>
      <xdr:spPr>
        <a:xfrm>
          <a:off x="1246800" y="311700"/>
          <a:ext cx="486900" cy="165900"/>
        </a:xfrm>
        <a:prstGeom prst="roundRect">
          <a:avLst>
            <a:gd name="adj" fmla="val 16667"/>
          </a:avLst>
        </a:prstGeom>
        <a:solidFill>
          <a:srgbClr val="FF0000"/>
        </a:solidFill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000" b="1">
              <a:solidFill>
                <a:srgbClr val="FFFFFF"/>
              </a:solidFill>
              <a:latin typeface="Barlow"/>
              <a:ea typeface="Barlow"/>
              <a:cs typeface="Barlow"/>
              <a:sym typeface="Barlow"/>
            </a:rPr>
            <a:t>NEW</a:t>
          </a:r>
          <a:endParaRPr sz="1000" b="1">
            <a:solidFill>
              <a:srgbClr val="FFFFFF"/>
            </a:solidFill>
            <a:latin typeface="Barlow"/>
            <a:ea typeface="Barlow"/>
            <a:cs typeface="Barlow"/>
            <a:sym typeface="Barlow"/>
          </a:endParaRPr>
        </a:p>
      </xdr:txBody>
    </xdr:sp>
    <xdr:clientData fLocksWithSheet="0"/>
  </xdr:oneCellAnchor>
  <xdr:oneCellAnchor>
    <xdr:from>
      <xdr:col>14</xdr:col>
      <xdr:colOff>857250</xdr:colOff>
      <xdr:row>68</xdr:row>
      <xdr:rowOff>57150</xdr:rowOff>
    </xdr:from>
    <xdr:ext cx="504825" cy="180975"/>
    <xdr:sp macro="" textlink="">
      <xdr:nvSpPr>
        <xdr:cNvPr id="20" name="Shape 20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/>
      </xdr:nvSpPr>
      <xdr:spPr>
        <a:xfrm>
          <a:off x="1246800" y="311700"/>
          <a:ext cx="486900" cy="165900"/>
        </a:xfrm>
        <a:prstGeom prst="roundRect">
          <a:avLst>
            <a:gd name="adj" fmla="val 16667"/>
          </a:avLst>
        </a:prstGeom>
        <a:solidFill>
          <a:srgbClr val="FF0000"/>
        </a:solidFill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000" b="1">
              <a:solidFill>
                <a:srgbClr val="FFFFFF"/>
              </a:solidFill>
              <a:latin typeface="Barlow"/>
              <a:ea typeface="Barlow"/>
              <a:cs typeface="Barlow"/>
              <a:sym typeface="Barlow"/>
            </a:rPr>
            <a:t>NEW</a:t>
          </a:r>
          <a:endParaRPr sz="1000" b="1">
            <a:solidFill>
              <a:srgbClr val="FFFFFF"/>
            </a:solidFill>
            <a:latin typeface="Barlow"/>
            <a:ea typeface="Barlow"/>
            <a:cs typeface="Barlow"/>
            <a:sym typeface="Barlow"/>
          </a:endParaRPr>
        </a:p>
      </xdr:txBody>
    </xdr:sp>
    <xdr:clientData fLocksWithSheet="0"/>
  </xdr:oneCellAnchor>
  <xdr:oneCellAnchor>
    <xdr:from>
      <xdr:col>14</xdr:col>
      <xdr:colOff>762000</xdr:colOff>
      <xdr:row>86</xdr:row>
      <xdr:rowOff>114300</xdr:rowOff>
    </xdr:from>
    <xdr:ext cx="504825" cy="180975"/>
    <xdr:sp macro="" textlink="">
      <xdr:nvSpPr>
        <xdr:cNvPr id="21" name="Shape 21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/>
      </xdr:nvSpPr>
      <xdr:spPr>
        <a:xfrm>
          <a:off x="1246800" y="311700"/>
          <a:ext cx="486900" cy="165900"/>
        </a:xfrm>
        <a:prstGeom prst="roundRect">
          <a:avLst>
            <a:gd name="adj" fmla="val 16667"/>
          </a:avLst>
        </a:prstGeom>
        <a:solidFill>
          <a:srgbClr val="FF0000"/>
        </a:solidFill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000" b="1">
              <a:solidFill>
                <a:srgbClr val="FFFFFF"/>
              </a:solidFill>
              <a:latin typeface="Barlow"/>
              <a:ea typeface="Barlow"/>
              <a:cs typeface="Barlow"/>
              <a:sym typeface="Barlow"/>
            </a:rPr>
            <a:t>NEW</a:t>
          </a:r>
          <a:endParaRPr sz="1000" b="1">
            <a:solidFill>
              <a:srgbClr val="FFFFFF"/>
            </a:solidFill>
            <a:latin typeface="Barlow"/>
            <a:ea typeface="Barlow"/>
            <a:cs typeface="Barlow"/>
            <a:sym typeface="Barlow"/>
          </a:endParaRPr>
        </a:p>
      </xdr:txBody>
    </xdr:sp>
    <xdr:clientData fLocksWithSheet="0"/>
  </xdr:oneCellAnchor>
  <xdr:oneCellAnchor>
    <xdr:from>
      <xdr:col>14</xdr:col>
      <xdr:colOff>1085850</xdr:colOff>
      <xdr:row>87</xdr:row>
      <xdr:rowOff>104775</xdr:rowOff>
    </xdr:from>
    <xdr:ext cx="504825" cy="180975"/>
    <xdr:sp macro="" textlink="">
      <xdr:nvSpPr>
        <xdr:cNvPr id="22" name="Shape 22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/>
      </xdr:nvSpPr>
      <xdr:spPr>
        <a:xfrm>
          <a:off x="1246800" y="311700"/>
          <a:ext cx="486900" cy="165900"/>
        </a:xfrm>
        <a:prstGeom prst="roundRect">
          <a:avLst>
            <a:gd name="adj" fmla="val 16667"/>
          </a:avLst>
        </a:prstGeom>
        <a:solidFill>
          <a:srgbClr val="FF0000"/>
        </a:solidFill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000" b="1">
              <a:solidFill>
                <a:srgbClr val="FFFFFF"/>
              </a:solidFill>
              <a:latin typeface="Barlow"/>
              <a:ea typeface="Barlow"/>
              <a:cs typeface="Barlow"/>
              <a:sym typeface="Barlow"/>
            </a:rPr>
            <a:t>NEW</a:t>
          </a:r>
          <a:endParaRPr sz="1000" b="1">
            <a:solidFill>
              <a:srgbClr val="FFFFFF"/>
            </a:solidFill>
            <a:latin typeface="Barlow"/>
            <a:ea typeface="Barlow"/>
            <a:cs typeface="Barlow"/>
            <a:sym typeface="Barlow"/>
          </a:endParaRPr>
        </a:p>
      </xdr:txBody>
    </xdr:sp>
    <xdr:clientData fLocksWithSheet="0"/>
  </xdr:oneCellAnchor>
  <xdr:oneCellAnchor>
    <xdr:from>
      <xdr:col>14</xdr:col>
      <xdr:colOff>857250</xdr:colOff>
      <xdr:row>88</xdr:row>
      <xdr:rowOff>76200</xdr:rowOff>
    </xdr:from>
    <xdr:ext cx="504825" cy="180975"/>
    <xdr:sp macro="" textlink="">
      <xdr:nvSpPr>
        <xdr:cNvPr id="23" name="Shape 23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/>
      </xdr:nvSpPr>
      <xdr:spPr>
        <a:xfrm>
          <a:off x="1246800" y="311700"/>
          <a:ext cx="486900" cy="165900"/>
        </a:xfrm>
        <a:prstGeom prst="roundRect">
          <a:avLst>
            <a:gd name="adj" fmla="val 16667"/>
          </a:avLst>
        </a:prstGeom>
        <a:solidFill>
          <a:srgbClr val="FF0000"/>
        </a:solidFill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000" b="1">
              <a:solidFill>
                <a:srgbClr val="FFFFFF"/>
              </a:solidFill>
              <a:latin typeface="Barlow"/>
              <a:ea typeface="Barlow"/>
              <a:cs typeface="Barlow"/>
              <a:sym typeface="Barlow"/>
            </a:rPr>
            <a:t>NEW</a:t>
          </a:r>
          <a:endParaRPr sz="1000" b="1">
            <a:solidFill>
              <a:srgbClr val="FFFFFF"/>
            </a:solidFill>
            <a:latin typeface="Barlow"/>
            <a:ea typeface="Barlow"/>
            <a:cs typeface="Barlow"/>
            <a:sym typeface="Barlow"/>
          </a:endParaRPr>
        </a:p>
      </xdr:txBody>
    </xdr:sp>
    <xdr:clientData fLocksWithSheet="0"/>
  </xdr:oneCellAnchor>
  <xdr:oneCellAnchor>
    <xdr:from>
      <xdr:col>14</xdr:col>
      <xdr:colOff>762000</xdr:colOff>
      <xdr:row>106</xdr:row>
      <xdr:rowOff>104775</xdr:rowOff>
    </xdr:from>
    <xdr:ext cx="504825" cy="180975"/>
    <xdr:sp macro="" textlink="">
      <xdr:nvSpPr>
        <xdr:cNvPr id="24" name="Shape 24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/>
      </xdr:nvSpPr>
      <xdr:spPr>
        <a:xfrm>
          <a:off x="1246800" y="311700"/>
          <a:ext cx="486900" cy="165900"/>
        </a:xfrm>
        <a:prstGeom prst="roundRect">
          <a:avLst>
            <a:gd name="adj" fmla="val 16667"/>
          </a:avLst>
        </a:prstGeom>
        <a:solidFill>
          <a:srgbClr val="FF0000"/>
        </a:solidFill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000" b="1">
              <a:solidFill>
                <a:srgbClr val="FFFFFF"/>
              </a:solidFill>
              <a:latin typeface="Barlow"/>
              <a:ea typeface="Barlow"/>
              <a:cs typeface="Barlow"/>
              <a:sym typeface="Barlow"/>
            </a:rPr>
            <a:t>NEW</a:t>
          </a:r>
          <a:endParaRPr sz="1000" b="1">
            <a:solidFill>
              <a:srgbClr val="FFFFFF"/>
            </a:solidFill>
            <a:latin typeface="Barlow"/>
            <a:ea typeface="Barlow"/>
            <a:cs typeface="Barlow"/>
            <a:sym typeface="Barlow"/>
          </a:endParaRPr>
        </a:p>
      </xdr:txBody>
    </xdr:sp>
    <xdr:clientData fLocksWithSheet="0"/>
  </xdr:oneCellAnchor>
  <xdr:oneCellAnchor>
    <xdr:from>
      <xdr:col>14</xdr:col>
      <xdr:colOff>1038225</xdr:colOff>
      <xdr:row>107</xdr:row>
      <xdr:rowOff>95250</xdr:rowOff>
    </xdr:from>
    <xdr:ext cx="504825" cy="180975"/>
    <xdr:sp macro="" textlink="">
      <xdr:nvSpPr>
        <xdr:cNvPr id="25" name="Shape 25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/>
      </xdr:nvSpPr>
      <xdr:spPr>
        <a:xfrm>
          <a:off x="1246800" y="311700"/>
          <a:ext cx="486900" cy="165900"/>
        </a:xfrm>
        <a:prstGeom prst="roundRect">
          <a:avLst>
            <a:gd name="adj" fmla="val 16667"/>
          </a:avLst>
        </a:prstGeom>
        <a:solidFill>
          <a:srgbClr val="FF0000"/>
        </a:solidFill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000" b="1">
              <a:solidFill>
                <a:srgbClr val="FFFFFF"/>
              </a:solidFill>
              <a:latin typeface="Barlow"/>
              <a:ea typeface="Barlow"/>
              <a:cs typeface="Barlow"/>
              <a:sym typeface="Barlow"/>
            </a:rPr>
            <a:t>NEW</a:t>
          </a:r>
          <a:endParaRPr sz="1000" b="1">
            <a:solidFill>
              <a:srgbClr val="FFFFFF"/>
            </a:solidFill>
            <a:latin typeface="Barlow"/>
            <a:ea typeface="Barlow"/>
            <a:cs typeface="Barlow"/>
            <a:sym typeface="Barlow"/>
          </a:endParaRPr>
        </a:p>
      </xdr:txBody>
    </xdr:sp>
    <xdr:clientData fLocksWithSheet="0"/>
  </xdr:oneCellAnchor>
  <xdr:oneCellAnchor>
    <xdr:from>
      <xdr:col>14</xdr:col>
      <xdr:colOff>857250</xdr:colOff>
      <xdr:row>108</xdr:row>
      <xdr:rowOff>104775</xdr:rowOff>
    </xdr:from>
    <xdr:ext cx="504825" cy="180975"/>
    <xdr:sp macro="" textlink="">
      <xdr:nvSpPr>
        <xdr:cNvPr id="26" name="Shape 26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/>
      </xdr:nvSpPr>
      <xdr:spPr>
        <a:xfrm>
          <a:off x="1246800" y="311700"/>
          <a:ext cx="486900" cy="165900"/>
        </a:xfrm>
        <a:prstGeom prst="roundRect">
          <a:avLst>
            <a:gd name="adj" fmla="val 16667"/>
          </a:avLst>
        </a:prstGeom>
        <a:solidFill>
          <a:srgbClr val="FF0000"/>
        </a:solidFill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000" b="1">
              <a:solidFill>
                <a:srgbClr val="FFFFFF"/>
              </a:solidFill>
              <a:latin typeface="Barlow"/>
              <a:ea typeface="Barlow"/>
              <a:cs typeface="Barlow"/>
              <a:sym typeface="Barlow"/>
            </a:rPr>
            <a:t>NEW</a:t>
          </a:r>
          <a:endParaRPr sz="1000" b="1">
            <a:solidFill>
              <a:srgbClr val="FFFFFF"/>
            </a:solidFill>
            <a:latin typeface="Barlow"/>
            <a:ea typeface="Barlow"/>
            <a:cs typeface="Barlow"/>
            <a:sym typeface="Barlow"/>
          </a:endParaRPr>
        </a:p>
      </xdr:txBody>
    </xdr:sp>
    <xdr:clientData fLocksWithSheet="0"/>
  </xdr:oneCellAnchor>
  <xdr:oneCellAnchor>
    <xdr:from>
      <xdr:col>14</xdr:col>
      <xdr:colOff>704850</xdr:colOff>
      <xdr:row>116</xdr:row>
      <xdr:rowOff>133350</xdr:rowOff>
    </xdr:from>
    <xdr:ext cx="504825" cy="180975"/>
    <xdr:sp macro="" textlink="">
      <xdr:nvSpPr>
        <xdr:cNvPr id="27" name="Shape 27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/>
      </xdr:nvSpPr>
      <xdr:spPr>
        <a:xfrm>
          <a:off x="1246800" y="311700"/>
          <a:ext cx="486900" cy="165900"/>
        </a:xfrm>
        <a:prstGeom prst="roundRect">
          <a:avLst>
            <a:gd name="adj" fmla="val 16667"/>
          </a:avLst>
        </a:prstGeom>
        <a:solidFill>
          <a:srgbClr val="FF0000"/>
        </a:solidFill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000" b="1">
              <a:solidFill>
                <a:srgbClr val="FFFFFF"/>
              </a:solidFill>
              <a:latin typeface="Barlow"/>
              <a:ea typeface="Barlow"/>
              <a:cs typeface="Barlow"/>
              <a:sym typeface="Barlow"/>
            </a:rPr>
            <a:t>NEW</a:t>
          </a:r>
          <a:endParaRPr sz="1000" b="1">
            <a:solidFill>
              <a:srgbClr val="FFFFFF"/>
            </a:solidFill>
            <a:latin typeface="Barlow"/>
            <a:ea typeface="Barlow"/>
            <a:cs typeface="Barlow"/>
            <a:sym typeface="Barlow"/>
          </a:endParaRPr>
        </a:p>
      </xdr:txBody>
    </xdr:sp>
    <xdr:clientData fLocksWithSheet="0"/>
  </xdr:oneCellAnchor>
  <xdr:oneCellAnchor>
    <xdr:from>
      <xdr:col>14</xdr:col>
      <xdr:colOff>1038225</xdr:colOff>
      <xdr:row>117</xdr:row>
      <xdr:rowOff>123825</xdr:rowOff>
    </xdr:from>
    <xdr:ext cx="504825" cy="180975"/>
    <xdr:sp macro="" textlink="">
      <xdr:nvSpPr>
        <xdr:cNvPr id="28" name="Shape 28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/>
      </xdr:nvSpPr>
      <xdr:spPr>
        <a:xfrm>
          <a:off x="1246800" y="311700"/>
          <a:ext cx="486900" cy="165900"/>
        </a:xfrm>
        <a:prstGeom prst="roundRect">
          <a:avLst>
            <a:gd name="adj" fmla="val 16667"/>
          </a:avLst>
        </a:prstGeom>
        <a:solidFill>
          <a:srgbClr val="FF0000"/>
        </a:solidFill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000" b="1">
              <a:solidFill>
                <a:srgbClr val="FFFFFF"/>
              </a:solidFill>
              <a:latin typeface="Barlow"/>
              <a:ea typeface="Barlow"/>
              <a:cs typeface="Barlow"/>
              <a:sym typeface="Barlow"/>
            </a:rPr>
            <a:t>NEW</a:t>
          </a:r>
          <a:endParaRPr sz="1000" b="1">
            <a:solidFill>
              <a:srgbClr val="FFFFFF"/>
            </a:solidFill>
            <a:latin typeface="Barlow"/>
            <a:ea typeface="Barlow"/>
            <a:cs typeface="Barlow"/>
            <a:sym typeface="Barlow"/>
          </a:endParaRPr>
        </a:p>
      </xdr:txBody>
    </xdr:sp>
    <xdr:clientData fLocksWithSheet="0"/>
  </xdr:oneCellAnchor>
  <xdr:oneCellAnchor>
    <xdr:from>
      <xdr:col>14</xdr:col>
      <xdr:colOff>857250</xdr:colOff>
      <xdr:row>118</xdr:row>
      <xdr:rowOff>114300</xdr:rowOff>
    </xdr:from>
    <xdr:ext cx="504825" cy="180975"/>
    <xdr:sp macro="" textlink="">
      <xdr:nvSpPr>
        <xdr:cNvPr id="29" name="Shape 29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/>
      </xdr:nvSpPr>
      <xdr:spPr>
        <a:xfrm>
          <a:off x="1246800" y="311700"/>
          <a:ext cx="486900" cy="165900"/>
        </a:xfrm>
        <a:prstGeom prst="roundRect">
          <a:avLst>
            <a:gd name="adj" fmla="val 16667"/>
          </a:avLst>
        </a:prstGeom>
        <a:solidFill>
          <a:srgbClr val="FF0000"/>
        </a:solidFill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000" b="1">
              <a:solidFill>
                <a:srgbClr val="FFFFFF"/>
              </a:solidFill>
              <a:latin typeface="Barlow"/>
              <a:ea typeface="Barlow"/>
              <a:cs typeface="Barlow"/>
              <a:sym typeface="Barlow"/>
            </a:rPr>
            <a:t>NEW</a:t>
          </a:r>
          <a:endParaRPr sz="1000" b="1">
            <a:solidFill>
              <a:srgbClr val="FFFFFF"/>
            </a:solidFill>
            <a:latin typeface="Barlow"/>
            <a:ea typeface="Barlow"/>
            <a:cs typeface="Barlow"/>
            <a:sym typeface="Barlow"/>
          </a:endParaRPr>
        </a:p>
      </xdr:txBody>
    </xdr:sp>
    <xdr:clientData fLocksWithSheet="0"/>
  </xdr:oneCellAnchor>
  <xdr:oneCellAnchor>
    <xdr:from>
      <xdr:col>14</xdr:col>
      <xdr:colOff>704850</xdr:colOff>
      <xdr:row>96</xdr:row>
      <xdr:rowOff>76200</xdr:rowOff>
    </xdr:from>
    <xdr:ext cx="504825" cy="180975"/>
    <xdr:sp macro="" textlink="">
      <xdr:nvSpPr>
        <xdr:cNvPr id="30" name="Shape 30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/>
      </xdr:nvSpPr>
      <xdr:spPr>
        <a:xfrm>
          <a:off x="1246800" y="311700"/>
          <a:ext cx="486900" cy="165900"/>
        </a:xfrm>
        <a:prstGeom prst="roundRect">
          <a:avLst>
            <a:gd name="adj" fmla="val 16667"/>
          </a:avLst>
        </a:prstGeom>
        <a:solidFill>
          <a:srgbClr val="FF0000"/>
        </a:solidFill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000" b="1">
              <a:solidFill>
                <a:srgbClr val="FFFFFF"/>
              </a:solidFill>
              <a:latin typeface="Barlow"/>
              <a:ea typeface="Barlow"/>
              <a:cs typeface="Barlow"/>
              <a:sym typeface="Barlow"/>
            </a:rPr>
            <a:t>NEW</a:t>
          </a:r>
          <a:endParaRPr sz="1000" b="1">
            <a:solidFill>
              <a:srgbClr val="FFFFFF"/>
            </a:solidFill>
            <a:latin typeface="Barlow"/>
            <a:ea typeface="Barlow"/>
            <a:cs typeface="Barlow"/>
            <a:sym typeface="Barlow"/>
          </a:endParaRPr>
        </a:p>
      </xdr:txBody>
    </xdr:sp>
    <xdr:clientData fLocksWithSheet="0"/>
  </xdr:oneCellAnchor>
  <xdr:oneCellAnchor>
    <xdr:from>
      <xdr:col>14</xdr:col>
      <xdr:colOff>1038225</xdr:colOff>
      <xdr:row>97</xdr:row>
      <xdr:rowOff>66675</xdr:rowOff>
    </xdr:from>
    <xdr:ext cx="504825" cy="180975"/>
    <xdr:sp macro="" textlink="">
      <xdr:nvSpPr>
        <xdr:cNvPr id="31" name="Shape 31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/>
      </xdr:nvSpPr>
      <xdr:spPr>
        <a:xfrm>
          <a:off x="1246800" y="311700"/>
          <a:ext cx="486900" cy="165900"/>
        </a:xfrm>
        <a:prstGeom prst="roundRect">
          <a:avLst>
            <a:gd name="adj" fmla="val 16667"/>
          </a:avLst>
        </a:prstGeom>
        <a:solidFill>
          <a:srgbClr val="FF0000"/>
        </a:solidFill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000" b="1">
              <a:solidFill>
                <a:srgbClr val="FFFFFF"/>
              </a:solidFill>
              <a:latin typeface="Barlow"/>
              <a:ea typeface="Barlow"/>
              <a:cs typeface="Barlow"/>
              <a:sym typeface="Barlow"/>
            </a:rPr>
            <a:t>NEW</a:t>
          </a:r>
          <a:endParaRPr sz="1000" b="1">
            <a:solidFill>
              <a:srgbClr val="FFFFFF"/>
            </a:solidFill>
            <a:latin typeface="Barlow"/>
            <a:ea typeface="Barlow"/>
            <a:cs typeface="Barlow"/>
            <a:sym typeface="Barlow"/>
          </a:endParaRPr>
        </a:p>
      </xdr:txBody>
    </xdr:sp>
    <xdr:clientData fLocksWithSheet="0"/>
  </xdr:oneCellAnchor>
  <xdr:oneCellAnchor>
    <xdr:from>
      <xdr:col>14</xdr:col>
      <xdr:colOff>857250</xdr:colOff>
      <xdr:row>98</xdr:row>
      <xdr:rowOff>114300</xdr:rowOff>
    </xdr:from>
    <xdr:ext cx="504825" cy="180975"/>
    <xdr:sp macro="" textlink="">
      <xdr:nvSpPr>
        <xdr:cNvPr id="32" name="Shape 32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/>
      </xdr:nvSpPr>
      <xdr:spPr>
        <a:xfrm>
          <a:off x="1246800" y="311700"/>
          <a:ext cx="486900" cy="165900"/>
        </a:xfrm>
        <a:prstGeom prst="roundRect">
          <a:avLst>
            <a:gd name="adj" fmla="val 16667"/>
          </a:avLst>
        </a:prstGeom>
        <a:solidFill>
          <a:srgbClr val="FF0000"/>
        </a:solidFill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000" b="1">
              <a:solidFill>
                <a:srgbClr val="FFFFFF"/>
              </a:solidFill>
              <a:latin typeface="Barlow"/>
              <a:ea typeface="Barlow"/>
              <a:cs typeface="Barlow"/>
              <a:sym typeface="Barlow"/>
            </a:rPr>
            <a:t>NEW</a:t>
          </a:r>
          <a:endParaRPr sz="1000" b="1">
            <a:solidFill>
              <a:srgbClr val="FFFFFF"/>
            </a:solidFill>
            <a:latin typeface="Barlow"/>
            <a:ea typeface="Barlow"/>
            <a:cs typeface="Barlow"/>
            <a:sym typeface="Barlow"/>
          </a:endParaRPr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nld.com.vn/" TargetMode="External"/><Relationship Id="rId18" Type="http://schemas.openxmlformats.org/officeDocument/2006/relationships/hyperlink" Target="https://in.admicro.vn/uploads/nghianguyentrong-2372/demo_vtv_online_pc.png" TargetMode="External"/><Relationship Id="rId26" Type="http://schemas.openxmlformats.org/officeDocument/2006/relationships/hyperlink" Target="http://soha.vn/" TargetMode="External"/><Relationship Id="rId39" Type="http://schemas.openxmlformats.org/officeDocument/2006/relationships/hyperlink" Target="https://in.admicro.vn/uploads/nghianguyentrong-2372/cpdhomepnvnpc.jpg" TargetMode="External"/><Relationship Id="rId21" Type="http://schemas.openxmlformats.org/officeDocument/2006/relationships/hyperlink" Target="https://in.admicro.vn/uploads/demo-1512/kenh14.jpg" TargetMode="External"/><Relationship Id="rId34" Type="http://schemas.openxmlformats.org/officeDocument/2006/relationships/hyperlink" Target="https://www.figma.com/proto/Q8BPY28HR9IoQHVnaiVW0f/TVC-CDP?page-id=0%3A1&amp;type=design&amp;node-id=54-52&amp;viewport=-1004%2C-4734%2C1&amp;scaling=scale-down&amp;starting-point-node-id=54%3A52&amp;show-proto-sidebar=1" TargetMode="External"/><Relationship Id="rId42" Type="http://schemas.openxmlformats.org/officeDocument/2006/relationships/hyperlink" Target="http://giadinh.suckhoedoisong.vn/" TargetMode="External"/><Relationship Id="rId47" Type="http://schemas.openxmlformats.org/officeDocument/2006/relationships/hyperlink" Target="http://genk.vn/" TargetMode="External"/><Relationship Id="rId50" Type="http://schemas.openxmlformats.org/officeDocument/2006/relationships/hyperlink" Target="https://in.admicro.vn/uploads/bao-gia-trang-chu-7389/genk_mb.png" TargetMode="External"/><Relationship Id="rId55" Type="http://schemas.openxmlformats.org/officeDocument/2006/relationships/hyperlink" Target="http://https/thanhnien.vn/" TargetMode="External"/><Relationship Id="rId63" Type="http://schemas.openxmlformats.org/officeDocument/2006/relationships/hyperlink" Target="http://vneconomy.vn/" TargetMode="External"/><Relationship Id="rId68" Type="http://schemas.openxmlformats.org/officeDocument/2006/relationships/hyperlink" Target="https://in.admicro.vn/uploads/cpd-13/vneconomy_1_.png" TargetMode="External"/><Relationship Id="rId76" Type="http://schemas.openxmlformats.org/officeDocument/2006/relationships/hyperlink" Target="http://suckhoedoisong.vn/" TargetMode="External"/><Relationship Id="rId7" Type="http://schemas.openxmlformats.org/officeDocument/2006/relationships/hyperlink" Target="http://cafebiz.vn/" TargetMode="External"/><Relationship Id="rId71" Type="http://schemas.openxmlformats.org/officeDocument/2006/relationships/hyperlink" Target="http://toquoc.vn/" TargetMode="External"/><Relationship Id="rId2" Type="http://schemas.openxmlformats.org/officeDocument/2006/relationships/hyperlink" Target="http://cafef.vn/" TargetMode="External"/><Relationship Id="rId16" Type="http://schemas.openxmlformats.org/officeDocument/2006/relationships/hyperlink" Target="http://vtv.vn/" TargetMode="External"/><Relationship Id="rId29" Type="http://schemas.openxmlformats.org/officeDocument/2006/relationships/hyperlink" Target="https://in.admicro.vn/uploads/demo-1512/soha.png" TargetMode="External"/><Relationship Id="rId11" Type="http://schemas.openxmlformats.org/officeDocument/2006/relationships/hyperlink" Target="https://in.admicro.vn/uploads/demo-1512/cafebiz.png" TargetMode="External"/><Relationship Id="rId24" Type="http://schemas.openxmlformats.org/officeDocument/2006/relationships/hyperlink" Target="https://www.figma.com/proto/Q8BPY28HR9IoQHVnaiVW0f/TVC-CDP?page-id=87%3A145&amp;type=design&amp;node-id=87-149&amp;viewport=624%2C268%2C0.25&amp;scaling=min-zoom&amp;starting-point-node-id=87%3A149" TargetMode="External"/><Relationship Id="rId32" Type="http://schemas.openxmlformats.org/officeDocument/2006/relationships/hyperlink" Target="http://afamily.vn/" TargetMode="External"/><Relationship Id="rId37" Type="http://schemas.openxmlformats.org/officeDocument/2006/relationships/hyperlink" Target="http://phunuvietnam.vn/" TargetMode="External"/><Relationship Id="rId40" Type="http://schemas.openxmlformats.org/officeDocument/2006/relationships/hyperlink" Target="https://in.admicro.vn/uploads/demo-1512/pnvn_mobi_home.jpg" TargetMode="External"/><Relationship Id="rId45" Type="http://schemas.openxmlformats.org/officeDocument/2006/relationships/hyperlink" Target="https://in.admicro.vn/uploads/demo-1512/gamek_cpd_home2.jpg" TargetMode="External"/><Relationship Id="rId53" Type="http://schemas.openxmlformats.org/officeDocument/2006/relationships/hyperlink" Target="https://in.admicro.vn/uploads/anhnguyenthiquynh-1485/autopro_cpd_home_pc.jpg" TargetMode="External"/><Relationship Id="rId58" Type="http://schemas.openxmlformats.org/officeDocument/2006/relationships/hyperlink" Target="https://in.admicro.vn/uploads/nghianguyentrong-2372/cpd_thanhnien_mb.jpg" TargetMode="External"/><Relationship Id="rId66" Type="http://schemas.openxmlformats.org/officeDocument/2006/relationships/hyperlink" Target="https://in.admicro.vn/uploads/anhnguyenthiquynh-1485/cpdhomevneconomy.png" TargetMode="External"/><Relationship Id="rId74" Type="http://schemas.openxmlformats.org/officeDocument/2006/relationships/hyperlink" Target="https://in.admicro.vn/uploads/demo-1512/cpd_toquoc_home_mb.png" TargetMode="External"/><Relationship Id="rId79" Type="http://schemas.openxmlformats.org/officeDocument/2006/relationships/printerSettings" Target="../printerSettings/printerSettings1.bin"/><Relationship Id="rId5" Type="http://schemas.openxmlformats.org/officeDocument/2006/relationships/hyperlink" Target="https://in.admicro.vn/uploads/demo-1512/cafeef.png" TargetMode="External"/><Relationship Id="rId61" Type="http://schemas.openxmlformats.org/officeDocument/2006/relationships/hyperlink" Target="https://in.admicro.vn/uploads/nghianguyentrong-2372/tuoitre_trangchu_pc.jpg" TargetMode="External"/><Relationship Id="rId10" Type="http://schemas.openxmlformats.org/officeDocument/2006/relationships/hyperlink" Target="https://www.figma.com/proto/Q8BPY28HR9IoQHVnaiVW0f/TVC-CDP?page-id=0%3A1&amp;type=design&amp;node-id=54-52&amp;viewport=-1004%2C-4734%2C1&amp;scaling=scale-down&amp;starting-point-node-id=54%3A52&amp;show-proto-sidebar=1" TargetMode="External"/><Relationship Id="rId19" Type="http://schemas.openxmlformats.org/officeDocument/2006/relationships/hyperlink" Target="http://kenh14.vn/" TargetMode="External"/><Relationship Id="rId31" Type="http://schemas.openxmlformats.org/officeDocument/2006/relationships/hyperlink" Target="http://afamily.vn/" TargetMode="External"/><Relationship Id="rId44" Type="http://schemas.openxmlformats.org/officeDocument/2006/relationships/hyperlink" Target="http://gamek.vn/" TargetMode="External"/><Relationship Id="rId52" Type="http://schemas.openxmlformats.org/officeDocument/2006/relationships/hyperlink" Target="https://autopro.com.vn/" TargetMode="External"/><Relationship Id="rId60" Type="http://schemas.openxmlformats.org/officeDocument/2006/relationships/hyperlink" Target="http://tuoitre.vn/" TargetMode="External"/><Relationship Id="rId65" Type="http://schemas.openxmlformats.org/officeDocument/2006/relationships/hyperlink" Target="https://in.admicro.vn/uploads/cpd-13/demo1.pdf" TargetMode="External"/><Relationship Id="rId73" Type="http://schemas.openxmlformats.org/officeDocument/2006/relationships/hyperlink" Target="https://in.admicro.vn/uploads/demo-1512/cpd_toquoc_home.png" TargetMode="External"/><Relationship Id="rId78" Type="http://schemas.openxmlformats.org/officeDocument/2006/relationships/hyperlink" Target="https://in.admicro.vn/uploads/anhnguyenthiquynh-1485/demo_skds_mobile.jpg" TargetMode="External"/><Relationship Id="rId4" Type="http://schemas.openxmlformats.org/officeDocument/2006/relationships/hyperlink" Target="https://www.figma.com/proto/Q8BPY28HR9IoQHVnaiVW0f/TVC-CDP?page-id=0%3A1&amp;type=design&amp;node-id=1-4&amp;viewport=-1004%2C-4734%2C1&amp;scaling=scale-down&amp;starting-point-node-id=1%3A4" TargetMode="External"/><Relationship Id="rId9" Type="http://schemas.openxmlformats.org/officeDocument/2006/relationships/hyperlink" Target="https://in.admicro.vn/uploads/demo-1512/cafebiz_2_.jpg" TargetMode="External"/><Relationship Id="rId14" Type="http://schemas.openxmlformats.org/officeDocument/2006/relationships/hyperlink" Target="http://nld.com.vn/" TargetMode="External"/><Relationship Id="rId22" Type="http://schemas.openxmlformats.org/officeDocument/2006/relationships/hyperlink" Target="https://www.figma.com/proto/Q8BPY28HR9IoQHVnaiVW0f/TVC-CDP?page-id=0%3A1&amp;type=design&amp;node-id=54-322&amp;viewport=-1004%2C-4734%2C1&amp;scaling=scale-down&amp;starting-point-node-id=54%3A322&amp;show-proto-sidebar=1" TargetMode="External"/><Relationship Id="rId27" Type="http://schemas.openxmlformats.org/officeDocument/2006/relationships/hyperlink" Target="https://in.admicro.vn/uploads/demo-1512/sohanew.jpg" TargetMode="External"/><Relationship Id="rId30" Type="http://schemas.openxmlformats.org/officeDocument/2006/relationships/hyperlink" Target="https://www.figma.com/proto/Q8BPY28HR9IoQHVnaiVW0f/TVC-CDP?page-id=87%3A145&amp;type=design&amp;node-id=89-251&amp;viewport=624%2C268%2C0.25&amp;scaling=min-zoom&amp;starting-point-node-id=87%3A149" TargetMode="External"/><Relationship Id="rId35" Type="http://schemas.openxmlformats.org/officeDocument/2006/relationships/hyperlink" Target="https://in.admicro.vn/uploads/demo-1512/afamily.png" TargetMode="External"/><Relationship Id="rId43" Type="http://schemas.openxmlformats.org/officeDocument/2006/relationships/hyperlink" Target="http://gamek.vn/" TargetMode="External"/><Relationship Id="rId48" Type="http://schemas.openxmlformats.org/officeDocument/2006/relationships/hyperlink" Target="http://genk.vn/" TargetMode="External"/><Relationship Id="rId56" Type="http://schemas.openxmlformats.org/officeDocument/2006/relationships/hyperlink" Target="http://thanhnien.vn/" TargetMode="External"/><Relationship Id="rId64" Type="http://schemas.openxmlformats.org/officeDocument/2006/relationships/hyperlink" Target="http://vneconomy.vn/" TargetMode="External"/><Relationship Id="rId69" Type="http://schemas.openxmlformats.org/officeDocument/2006/relationships/hyperlink" Target="http://vietnamnet.vn/" TargetMode="External"/><Relationship Id="rId77" Type="http://schemas.openxmlformats.org/officeDocument/2006/relationships/hyperlink" Target="https://in.admicro.vn/uploads/anhnguyenthiquynh-1485/demo_skds_pc.jpg" TargetMode="External"/><Relationship Id="rId8" Type="http://schemas.openxmlformats.org/officeDocument/2006/relationships/hyperlink" Target="http://cafebiz.vn/" TargetMode="External"/><Relationship Id="rId51" Type="http://schemas.openxmlformats.org/officeDocument/2006/relationships/hyperlink" Target="http://autopro.com.vn/" TargetMode="External"/><Relationship Id="rId72" Type="http://schemas.openxmlformats.org/officeDocument/2006/relationships/hyperlink" Target="http://toquoc.vn/" TargetMode="External"/><Relationship Id="rId80" Type="http://schemas.openxmlformats.org/officeDocument/2006/relationships/drawing" Target="../drawings/drawing1.xml"/><Relationship Id="rId3" Type="http://schemas.openxmlformats.org/officeDocument/2006/relationships/hyperlink" Target="https://in.admicro.vn/uploads/demo-1512/cafef.jpg" TargetMode="External"/><Relationship Id="rId12" Type="http://schemas.openxmlformats.org/officeDocument/2006/relationships/hyperlink" Target="https://www.figma.com/proto/Q8BPY28HR9IoQHVnaiVW0f/TVC-CDP?page-id=87%3A145&amp;type=design&amp;node-id=89-251&amp;viewport=624%2C268%2C0.25&amp;scaling=min-zoom&amp;starting-point-node-id=87%3A149" TargetMode="External"/><Relationship Id="rId17" Type="http://schemas.openxmlformats.org/officeDocument/2006/relationships/hyperlink" Target="http://vtv.vn/" TargetMode="External"/><Relationship Id="rId25" Type="http://schemas.openxmlformats.org/officeDocument/2006/relationships/hyperlink" Target="http://soha.vn/" TargetMode="External"/><Relationship Id="rId33" Type="http://schemas.openxmlformats.org/officeDocument/2006/relationships/hyperlink" Target="https://in.admicro.vn/uploads/demo-1512/afamily.jpg" TargetMode="External"/><Relationship Id="rId38" Type="http://schemas.openxmlformats.org/officeDocument/2006/relationships/hyperlink" Target="http://phunuvietnam.vn/" TargetMode="External"/><Relationship Id="rId46" Type="http://schemas.openxmlformats.org/officeDocument/2006/relationships/hyperlink" Target="https://in.admicro.vn/uploads/demo-1512/gamek.png" TargetMode="External"/><Relationship Id="rId59" Type="http://schemas.openxmlformats.org/officeDocument/2006/relationships/hyperlink" Target="http://tuoitre.vn/" TargetMode="External"/><Relationship Id="rId67" Type="http://schemas.openxmlformats.org/officeDocument/2006/relationships/hyperlink" Target="https://in.admicro.vn/uploads/cpd-13/vneconomy_1_.png" TargetMode="External"/><Relationship Id="rId20" Type="http://schemas.openxmlformats.org/officeDocument/2006/relationships/hyperlink" Target="http://kenh14.vn/" TargetMode="External"/><Relationship Id="rId41" Type="http://schemas.openxmlformats.org/officeDocument/2006/relationships/hyperlink" Target="http://giadinh.suckhoedoisong.vn/" TargetMode="External"/><Relationship Id="rId54" Type="http://schemas.openxmlformats.org/officeDocument/2006/relationships/hyperlink" Target="https://in.admicro.vn/uploads/anhnguyenthiquynh-1485/autopro_cpd_home_mb.jpg" TargetMode="External"/><Relationship Id="rId62" Type="http://schemas.openxmlformats.org/officeDocument/2006/relationships/hyperlink" Target="https://in.admicro.vn/uploads/nghianguyentrong-2372/tuoitre_trangchu_mb.jpg" TargetMode="External"/><Relationship Id="rId70" Type="http://schemas.openxmlformats.org/officeDocument/2006/relationships/hyperlink" Target="http://vietnamnet.vn/" TargetMode="External"/><Relationship Id="rId75" Type="http://schemas.openxmlformats.org/officeDocument/2006/relationships/hyperlink" Target="http://suckhoedoisong.vn/" TargetMode="External"/><Relationship Id="rId1" Type="http://schemas.openxmlformats.org/officeDocument/2006/relationships/hyperlink" Target="http://cafef.vn/" TargetMode="External"/><Relationship Id="rId6" Type="http://schemas.openxmlformats.org/officeDocument/2006/relationships/hyperlink" Target="https://www.figma.com/proto/Q8BPY28HR9IoQHVnaiVW0f/TVC-CDP?page-id=87%3A145&amp;type=design&amp;node-id=89-212&amp;viewport=624%2C268%2C0.25&amp;scaling=min-zoom&amp;starting-point-node-id=87%3A149" TargetMode="External"/><Relationship Id="rId15" Type="http://schemas.openxmlformats.org/officeDocument/2006/relationships/hyperlink" Target="https://in.admicro.vn/uploads/demo-1512/cpd_nld_home_pc.png" TargetMode="External"/><Relationship Id="rId23" Type="http://schemas.openxmlformats.org/officeDocument/2006/relationships/hyperlink" Target="https://in.admicro.vn/uploads/demo-1512/kenh14mobile.png" TargetMode="External"/><Relationship Id="rId28" Type="http://schemas.openxmlformats.org/officeDocument/2006/relationships/hyperlink" Target="https://www.figma.com/proto/Q8BPY28HR9IoQHVnaiVW0f/TVC-CDP?page-id=0%3A1&amp;type=design&amp;node-id=54-52&amp;viewport=-1004%2C-4734%2C1&amp;scaling=scale-down&amp;starting-point-node-id=54%3A52&amp;show-proto-sidebar=1" TargetMode="External"/><Relationship Id="rId36" Type="http://schemas.openxmlformats.org/officeDocument/2006/relationships/hyperlink" Target="https://www.figma.com/proto/Q8BPY28HR9IoQHVnaiVW0f/TVC-CDP?page-id=87%3A145&amp;type=design&amp;node-id=89-251&amp;viewport=624%2C268%2C0.25&amp;scaling=min-zoom&amp;starting-point-node-id=87%3A149" TargetMode="External"/><Relationship Id="rId49" Type="http://schemas.openxmlformats.org/officeDocument/2006/relationships/hyperlink" Target="https://in.admicro.vn/uploads/bao-gia-trang-chu-7389/genk_cpd_home.jpg" TargetMode="External"/><Relationship Id="rId57" Type="http://schemas.openxmlformats.org/officeDocument/2006/relationships/hyperlink" Target="https://in.admicro.vn/uploads/nghianguyentrong-2372/cpd_thanhnien_pc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134F5C"/>
  </sheetPr>
  <dimension ref="A1:X1160"/>
  <sheetViews>
    <sheetView showGridLines="0" tabSelected="1" workbookViewId="0">
      <selection activeCell="D2" sqref="D2"/>
    </sheetView>
  </sheetViews>
  <sheetFormatPr defaultColWidth="12.6640625" defaultRowHeight="15.75" customHeight="1"/>
  <cols>
    <col min="1" max="1" width="6.6640625" customWidth="1"/>
    <col min="2" max="2" width="16.21875" customWidth="1"/>
    <col min="3" max="3" width="19.109375" customWidth="1"/>
    <col min="4" max="4" width="44.77734375" customWidth="1"/>
    <col min="5" max="5" width="8.33203125" customWidth="1"/>
    <col min="6" max="6" width="13.109375" customWidth="1"/>
    <col min="7" max="7" width="16.33203125" customWidth="1"/>
    <col min="8" max="8" width="12.88671875" customWidth="1"/>
    <col min="9" max="9" width="19" customWidth="1"/>
    <col min="10" max="10" width="16" customWidth="1"/>
    <col min="11" max="11" width="7" customWidth="1"/>
    <col min="12" max="12" width="7.109375" hidden="1" customWidth="1"/>
    <col min="13" max="13" width="8.33203125" customWidth="1"/>
    <col min="14" max="14" width="18.109375" customWidth="1"/>
    <col min="15" max="15" width="19" customWidth="1"/>
    <col min="16" max="16" width="25.33203125" customWidth="1"/>
    <col min="17" max="17" width="13.44140625" customWidth="1"/>
    <col min="18" max="18" width="25.88671875" customWidth="1"/>
    <col min="19" max="19" width="21.6640625" hidden="1" customWidth="1"/>
    <col min="20" max="20" width="16.109375" customWidth="1"/>
    <col min="21" max="21" width="21.33203125" customWidth="1"/>
    <col min="22" max="23" width="13.6640625" customWidth="1"/>
    <col min="24" max="24" width="15.77734375" customWidth="1"/>
  </cols>
  <sheetData>
    <row r="1" spans="1:24" ht="22.5" customHeight="1">
      <c r="A1" s="1"/>
      <c r="B1" s="2"/>
      <c r="C1" s="1"/>
      <c r="D1" s="3"/>
      <c r="E1" s="3"/>
      <c r="F1" s="3"/>
      <c r="G1" s="3"/>
      <c r="H1" s="138" t="s">
        <v>0</v>
      </c>
      <c r="I1" s="89"/>
      <c r="J1" s="1"/>
      <c r="K1" s="1"/>
      <c r="L1" s="5"/>
      <c r="M1" s="5"/>
      <c r="N1" s="139"/>
      <c r="O1" s="89"/>
      <c r="P1" s="89"/>
      <c r="Q1" s="89"/>
      <c r="R1" s="89"/>
      <c r="S1" s="89"/>
      <c r="T1" s="89"/>
      <c r="U1" s="5"/>
      <c r="V1" s="5"/>
      <c r="W1" s="5"/>
      <c r="X1" s="5"/>
    </row>
    <row r="2" spans="1:24" ht="67.5" customHeight="1">
      <c r="A2" s="4" t="s">
        <v>1</v>
      </c>
      <c r="B2" s="6" t="s">
        <v>2</v>
      </c>
      <c r="C2" s="6" t="s">
        <v>3</v>
      </c>
      <c r="D2" s="6" t="s">
        <v>606</v>
      </c>
      <c r="E2" s="6" t="s">
        <v>4</v>
      </c>
      <c r="F2" s="6" t="s">
        <v>5</v>
      </c>
      <c r="G2" s="6" t="s">
        <v>6</v>
      </c>
      <c r="H2" s="6" t="s">
        <v>7</v>
      </c>
      <c r="I2" s="6" t="s">
        <v>8</v>
      </c>
      <c r="J2" s="6" t="s">
        <v>9</v>
      </c>
      <c r="K2" s="6" t="s">
        <v>10</v>
      </c>
      <c r="L2" s="7"/>
      <c r="M2" s="7"/>
      <c r="N2" s="8"/>
      <c r="O2" s="8"/>
      <c r="P2" s="8"/>
      <c r="Q2" s="8"/>
      <c r="R2" s="8"/>
      <c r="S2" s="8"/>
      <c r="T2" s="8"/>
      <c r="U2" s="8"/>
      <c r="V2" s="9"/>
      <c r="W2" s="9"/>
      <c r="X2" s="9"/>
    </row>
    <row r="3" spans="1:24" ht="21.75" customHeight="1">
      <c r="A3" s="75">
        <v>1</v>
      </c>
      <c r="B3" s="140" t="s">
        <v>11</v>
      </c>
      <c r="C3" s="89"/>
      <c r="D3" s="89"/>
      <c r="E3" s="89"/>
      <c r="F3" s="89"/>
      <c r="G3" s="89"/>
      <c r="H3" s="89"/>
      <c r="I3" s="89"/>
      <c r="J3" s="89"/>
      <c r="K3" s="89"/>
      <c r="L3" s="9"/>
      <c r="M3" s="9"/>
      <c r="N3" s="8"/>
      <c r="O3" s="8"/>
      <c r="P3" s="8"/>
      <c r="Q3" s="8"/>
      <c r="R3" s="8"/>
      <c r="S3" s="8"/>
      <c r="T3" s="8"/>
      <c r="U3" s="8"/>
      <c r="V3" s="9"/>
      <c r="W3" s="9"/>
      <c r="X3" s="9"/>
    </row>
    <row r="4" spans="1:24" ht="33" customHeight="1">
      <c r="A4" s="76"/>
      <c r="B4" s="85" t="s">
        <v>12</v>
      </c>
      <c r="C4" s="86" t="s">
        <v>13</v>
      </c>
      <c r="D4" s="87" t="s">
        <v>14</v>
      </c>
      <c r="E4" s="83" t="s">
        <v>15</v>
      </c>
      <c r="F4" s="79" t="s">
        <v>16</v>
      </c>
      <c r="G4" s="11" t="s">
        <v>17</v>
      </c>
      <c r="H4" s="11" t="s">
        <v>18</v>
      </c>
      <c r="I4" s="12" t="s">
        <v>19</v>
      </c>
      <c r="J4" s="78" t="s">
        <v>20</v>
      </c>
      <c r="K4" s="13"/>
      <c r="L4" s="9"/>
      <c r="M4" s="9"/>
      <c r="N4" s="8"/>
      <c r="O4" s="8"/>
      <c r="P4" s="8"/>
      <c r="Q4" s="8"/>
      <c r="R4" s="8"/>
      <c r="S4" s="8"/>
      <c r="T4" s="8"/>
      <c r="U4" s="8"/>
      <c r="V4" s="9"/>
      <c r="W4" s="9"/>
      <c r="X4" s="9"/>
    </row>
    <row r="5" spans="1:24" ht="33" customHeight="1">
      <c r="A5" s="76"/>
      <c r="B5" s="68"/>
      <c r="C5" s="69"/>
      <c r="D5" s="69"/>
      <c r="E5" s="68"/>
      <c r="F5" s="68"/>
      <c r="G5" s="11" t="s">
        <v>21</v>
      </c>
      <c r="H5" s="11" t="s">
        <v>22</v>
      </c>
      <c r="I5" s="12" t="s">
        <v>19</v>
      </c>
      <c r="J5" s="69"/>
      <c r="K5" s="13"/>
      <c r="L5" s="9"/>
      <c r="M5" s="9"/>
      <c r="N5" s="8"/>
      <c r="O5" s="8"/>
      <c r="P5" s="8"/>
      <c r="Q5" s="8"/>
      <c r="R5" s="8"/>
      <c r="S5" s="8"/>
      <c r="T5" s="8"/>
      <c r="U5" s="8"/>
      <c r="V5" s="9"/>
      <c r="W5" s="9"/>
      <c r="X5" s="9"/>
    </row>
    <row r="6" spans="1:24" ht="31.5" customHeight="1">
      <c r="A6" s="76"/>
      <c r="B6" s="68"/>
      <c r="C6" s="86" t="s">
        <v>23</v>
      </c>
      <c r="D6" s="87" t="s">
        <v>24</v>
      </c>
      <c r="E6" s="68"/>
      <c r="F6" s="68"/>
      <c r="G6" s="11" t="s">
        <v>25</v>
      </c>
      <c r="H6" s="11" t="s">
        <v>26</v>
      </c>
      <c r="I6" s="12" t="s">
        <v>19</v>
      </c>
      <c r="J6" s="78" t="s">
        <v>20</v>
      </c>
      <c r="K6" s="13"/>
      <c r="L6" s="9"/>
      <c r="M6" s="9"/>
      <c r="N6" s="8"/>
      <c r="O6" s="8"/>
      <c r="P6" s="8"/>
      <c r="Q6" s="8"/>
      <c r="R6" s="8"/>
      <c r="S6" s="8"/>
      <c r="T6" s="8"/>
      <c r="U6" s="8"/>
      <c r="V6" s="9"/>
      <c r="W6" s="9"/>
      <c r="X6" s="9"/>
    </row>
    <row r="7" spans="1:24" ht="31.5" customHeight="1">
      <c r="A7" s="76"/>
      <c r="B7" s="68"/>
      <c r="C7" s="69"/>
      <c r="D7" s="69"/>
      <c r="E7" s="68"/>
      <c r="F7" s="68"/>
      <c r="G7" s="11" t="s">
        <v>27</v>
      </c>
      <c r="H7" s="11" t="s">
        <v>28</v>
      </c>
      <c r="I7" s="12" t="s">
        <v>19</v>
      </c>
      <c r="J7" s="69"/>
      <c r="K7" s="13"/>
      <c r="L7" s="9"/>
      <c r="M7" s="9"/>
      <c r="N7" s="14"/>
      <c r="O7" s="15"/>
      <c r="P7" s="16"/>
      <c r="Q7" s="16"/>
      <c r="R7" s="16"/>
      <c r="S7" s="16"/>
      <c r="T7" s="17"/>
      <c r="U7" s="18"/>
      <c r="V7" s="9"/>
      <c r="W7" s="9"/>
      <c r="X7" s="9"/>
    </row>
    <row r="8" spans="1:24" ht="30.75" customHeight="1">
      <c r="A8" s="76"/>
      <c r="B8" s="68"/>
      <c r="C8" s="82" t="s">
        <v>29</v>
      </c>
      <c r="D8" s="80" t="s">
        <v>30</v>
      </c>
      <c r="E8" s="68"/>
      <c r="F8" s="68"/>
      <c r="G8" s="11" t="s">
        <v>31</v>
      </c>
      <c r="H8" s="11" t="s">
        <v>32</v>
      </c>
      <c r="I8" s="12" t="s">
        <v>19</v>
      </c>
      <c r="J8" s="78" t="s">
        <v>33</v>
      </c>
      <c r="K8" s="80" t="s">
        <v>19</v>
      </c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</row>
    <row r="9" spans="1:24" ht="30.75" customHeight="1">
      <c r="A9" s="76"/>
      <c r="B9" s="68"/>
      <c r="C9" s="69"/>
      <c r="D9" s="69"/>
      <c r="E9" s="68"/>
      <c r="F9" s="68"/>
      <c r="G9" s="11" t="s">
        <v>34</v>
      </c>
      <c r="H9" s="11" t="s">
        <v>35</v>
      </c>
      <c r="I9" s="12" t="s">
        <v>19</v>
      </c>
      <c r="J9" s="69"/>
      <c r="K9" s="6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</row>
    <row r="10" spans="1:24" ht="30.75" customHeight="1">
      <c r="A10" s="76"/>
      <c r="B10" s="68"/>
      <c r="C10" s="82" t="s">
        <v>36</v>
      </c>
      <c r="D10" s="83" t="s">
        <v>37</v>
      </c>
      <c r="E10" s="68"/>
      <c r="F10" s="68"/>
      <c r="G10" s="11" t="s">
        <v>38</v>
      </c>
      <c r="H10" s="11" t="s">
        <v>39</v>
      </c>
      <c r="I10" s="12" t="s">
        <v>19</v>
      </c>
      <c r="J10" s="78" t="s">
        <v>40</v>
      </c>
      <c r="K10" s="12" t="s">
        <v>19</v>
      </c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</row>
    <row r="11" spans="1:24" ht="30.75" customHeight="1">
      <c r="A11" s="76"/>
      <c r="B11" s="68"/>
      <c r="C11" s="69"/>
      <c r="D11" s="69"/>
      <c r="E11" s="68"/>
      <c r="F11" s="68"/>
      <c r="G11" s="11" t="s">
        <v>41</v>
      </c>
      <c r="H11" s="11" t="s">
        <v>42</v>
      </c>
      <c r="I11" s="12" t="s">
        <v>19</v>
      </c>
      <c r="J11" s="69"/>
      <c r="K11" s="12" t="s">
        <v>19</v>
      </c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</row>
    <row r="12" spans="1:24" ht="30.75" customHeight="1">
      <c r="A12" s="76"/>
      <c r="B12" s="68"/>
      <c r="C12" s="82" t="s">
        <v>43</v>
      </c>
      <c r="D12" s="83" t="s">
        <v>44</v>
      </c>
      <c r="E12" s="68"/>
      <c r="F12" s="68"/>
      <c r="G12" s="11" t="s">
        <v>45</v>
      </c>
      <c r="H12" s="11" t="s">
        <v>46</v>
      </c>
      <c r="I12" s="12" t="s">
        <v>19</v>
      </c>
      <c r="J12" s="78" t="s">
        <v>40</v>
      </c>
      <c r="K12" s="12" t="s">
        <v>19</v>
      </c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</row>
    <row r="13" spans="1:24" ht="30.75" customHeight="1">
      <c r="A13" s="76"/>
      <c r="B13" s="68"/>
      <c r="C13" s="69"/>
      <c r="D13" s="69"/>
      <c r="E13" s="68"/>
      <c r="F13" s="68"/>
      <c r="G13" s="11" t="s">
        <v>47</v>
      </c>
      <c r="H13" s="11" t="s">
        <v>48</v>
      </c>
      <c r="I13" s="12" t="s">
        <v>19</v>
      </c>
      <c r="J13" s="69"/>
      <c r="K13" s="12" t="s">
        <v>19</v>
      </c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</row>
    <row r="14" spans="1:24" ht="30.75" customHeight="1">
      <c r="A14" s="76"/>
      <c r="B14" s="68"/>
      <c r="C14" s="20" t="s">
        <v>49</v>
      </c>
      <c r="D14" s="21" t="s">
        <v>50</v>
      </c>
      <c r="E14" s="68"/>
      <c r="F14" s="68"/>
      <c r="G14" s="80" t="s">
        <v>51</v>
      </c>
      <c r="H14" s="12">
        <v>125000000</v>
      </c>
      <c r="I14" s="12" t="s">
        <v>19</v>
      </c>
      <c r="J14" s="22" t="s">
        <v>52</v>
      </c>
      <c r="K14" s="12" t="s">
        <v>19</v>
      </c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</row>
    <row r="15" spans="1:24" ht="30.75" customHeight="1">
      <c r="A15" s="76"/>
      <c r="B15" s="68"/>
      <c r="C15" s="20" t="s">
        <v>53</v>
      </c>
      <c r="D15" s="21" t="s">
        <v>54</v>
      </c>
      <c r="E15" s="68"/>
      <c r="F15" s="68"/>
      <c r="G15" s="68"/>
      <c r="H15" s="12">
        <v>75000000</v>
      </c>
      <c r="I15" s="12" t="s">
        <v>19</v>
      </c>
      <c r="J15" s="22" t="s">
        <v>55</v>
      </c>
      <c r="K15" s="12" t="s">
        <v>19</v>
      </c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</row>
    <row r="16" spans="1:24" ht="30.75" customHeight="1">
      <c r="A16" s="76"/>
      <c r="B16" s="68"/>
      <c r="C16" s="23" t="s">
        <v>56</v>
      </c>
      <c r="D16" s="21" t="s">
        <v>57</v>
      </c>
      <c r="E16" s="68"/>
      <c r="F16" s="68"/>
      <c r="G16" s="68"/>
      <c r="H16" s="12">
        <v>40000000</v>
      </c>
      <c r="I16" s="12" t="s">
        <v>19</v>
      </c>
      <c r="J16" s="22" t="s">
        <v>58</v>
      </c>
      <c r="K16" s="12" t="s">
        <v>19</v>
      </c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</row>
    <row r="17" spans="1:24" ht="30.75" customHeight="1">
      <c r="A17" s="76"/>
      <c r="B17" s="68"/>
      <c r="C17" s="20" t="s">
        <v>59</v>
      </c>
      <c r="D17" s="21" t="s">
        <v>60</v>
      </c>
      <c r="E17" s="68"/>
      <c r="F17" s="68"/>
      <c r="G17" s="68"/>
      <c r="H17" s="12" t="s">
        <v>61</v>
      </c>
      <c r="I17" s="12" t="s">
        <v>19</v>
      </c>
      <c r="J17" s="22" t="s">
        <v>58</v>
      </c>
      <c r="K17" s="12" t="s">
        <v>19</v>
      </c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</row>
    <row r="18" spans="1:24" ht="30.75" customHeight="1">
      <c r="A18" s="76"/>
      <c r="B18" s="68"/>
      <c r="C18" s="20" t="s">
        <v>62</v>
      </c>
      <c r="D18" s="21" t="s">
        <v>63</v>
      </c>
      <c r="E18" s="68"/>
      <c r="F18" s="68"/>
      <c r="G18" s="68"/>
      <c r="H18" s="12" t="s">
        <v>64</v>
      </c>
      <c r="I18" s="12" t="s">
        <v>19</v>
      </c>
      <c r="J18" s="22" t="s">
        <v>58</v>
      </c>
      <c r="K18" s="12" t="s">
        <v>19</v>
      </c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</row>
    <row r="19" spans="1:24" ht="30.75" customHeight="1">
      <c r="A19" s="76"/>
      <c r="B19" s="68"/>
      <c r="C19" s="20" t="s">
        <v>65</v>
      </c>
      <c r="D19" s="21" t="s">
        <v>63</v>
      </c>
      <c r="E19" s="68"/>
      <c r="F19" s="69"/>
      <c r="G19" s="69"/>
      <c r="H19" s="12" t="s">
        <v>61</v>
      </c>
      <c r="I19" s="12" t="s">
        <v>19</v>
      </c>
      <c r="J19" s="22" t="s">
        <v>58</v>
      </c>
      <c r="K19" s="12" t="s">
        <v>19</v>
      </c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</row>
    <row r="20" spans="1:24" ht="30.75" customHeight="1">
      <c r="A20" s="76"/>
      <c r="B20" s="68"/>
      <c r="C20" s="82" t="s">
        <v>66</v>
      </c>
      <c r="D20" s="83" t="s">
        <v>67</v>
      </c>
      <c r="E20" s="68"/>
      <c r="F20" s="79" t="s">
        <v>16</v>
      </c>
      <c r="G20" s="11" t="s">
        <v>68</v>
      </c>
      <c r="H20" s="12" t="s">
        <v>69</v>
      </c>
      <c r="I20" s="12" t="s">
        <v>19</v>
      </c>
      <c r="J20" s="78" t="s">
        <v>58</v>
      </c>
      <c r="K20" s="12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</row>
    <row r="21" spans="1:24" ht="30.75" customHeight="1">
      <c r="A21" s="76"/>
      <c r="B21" s="68"/>
      <c r="C21" s="69"/>
      <c r="D21" s="69"/>
      <c r="E21" s="69"/>
      <c r="F21" s="69"/>
      <c r="G21" s="11" t="s">
        <v>70</v>
      </c>
      <c r="H21" s="12" t="s">
        <v>71</v>
      </c>
      <c r="I21" s="12" t="s">
        <v>19</v>
      </c>
      <c r="J21" s="69"/>
      <c r="K21" s="12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</row>
    <row r="22" spans="1:24" ht="30.75" customHeight="1">
      <c r="A22" s="76"/>
      <c r="B22" s="68"/>
      <c r="C22" s="84" t="s">
        <v>72</v>
      </c>
      <c r="D22" s="78" t="s">
        <v>73</v>
      </c>
      <c r="E22" s="78" t="s">
        <v>74</v>
      </c>
      <c r="F22" s="81" t="s">
        <v>16</v>
      </c>
      <c r="G22" s="11" t="s">
        <v>75</v>
      </c>
      <c r="H22" s="11" t="s">
        <v>76</v>
      </c>
      <c r="I22" s="12" t="s">
        <v>19</v>
      </c>
      <c r="J22" s="78" t="s">
        <v>77</v>
      </c>
      <c r="K22" s="12" t="s">
        <v>19</v>
      </c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</row>
    <row r="23" spans="1:24" ht="30.75" customHeight="1">
      <c r="A23" s="76"/>
      <c r="B23" s="68"/>
      <c r="C23" s="69"/>
      <c r="D23" s="69"/>
      <c r="E23" s="68"/>
      <c r="F23" s="68"/>
      <c r="G23" s="11" t="s">
        <v>78</v>
      </c>
      <c r="H23" s="11">
        <v>210000000</v>
      </c>
      <c r="I23" s="12" t="s">
        <v>19</v>
      </c>
      <c r="J23" s="69"/>
      <c r="K23" s="12" t="s">
        <v>19</v>
      </c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</row>
    <row r="24" spans="1:24" ht="30.75" customHeight="1">
      <c r="A24" s="76"/>
      <c r="B24" s="68"/>
      <c r="C24" s="24" t="s">
        <v>79</v>
      </c>
      <c r="D24" s="22" t="s">
        <v>80</v>
      </c>
      <c r="E24" s="68"/>
      <c r="F24" s="68"/>
      <c r="G24" s="87" t="s">
        <v>81</v>
      </c>
      <c r="H24" s="11" t="s">
        <v>82</v>
      </c>
      <c r="I24" s="12" t="s">
        <v>19</v>
      </c>
      <c r="J24" s="22" t="s">
        <v>83</v>
      </c>
      <c r="K24" s="12" t="s">
        <v>19</v>
      </c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</row>
    <row r="25" spans="1:24" ht="30.75" customHeight="1">
      <c r="A25" s="76"/>
      <c r="B25" s="68"/>
      <c r="C25" s="24" t="s">
        <v>84</v>
      </c>
      <c r="D25" s="22" t="s">
        <v>85</v>
      </c>
      <c r="E25" s="68"/>
      <c r="F25" s="68"/>
      <c r="G25" s="68"/>
      <c r="H25" s="12">
        <v>75000000</v>
      </c>
      <c r="I25" s="12" t="s">
        <v>19</v>
      </c>
      <c r="J25" s="22" t="s">
        <v>86</v>
      </c>
      <c r="K25" s="12" t="s">
        <v>19</v>
      </c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</row>
    <row r="26" spans="1:24" ht="30.75" customHeight="1">
      <c r="A26" s="76"/>
      <c r="B26" s="68"/>
      <c r="C26" s="24" t="s">
        <v>87</v>
      </c>
      <c r="D26" s="22" t="s">
        <v>85</v>
      </c>
      <c r="E26" s="68"/>
      <c r="F26" s="68"/>
      <c r="G26" s="69"/>
      <c r="H26" s="12" t="s">
        <v>88</v>
      </c>
      <c r="I26" s="12" t="s">
        <v>19</v>
      </c>
      <c r="J26" s="22" t="s">
        <v>86</v>
      </c>
      <c r="K26" s="12" t="s">
        <v>19</v>
      </c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</row>
    <row r="27" spans="1:24" ht="30.75" customHeight="1">
      <c r="A27" s="76"/>
      <c r="B27" s="68"/>
      <c r="C27" s="82" t="s">
        <v>89</v>
      </c>
      <c r="D27" s="83" t="s">
        <v>90</v>
      </c>
      <c r="E27" s="68"/>
      <c r="F27" s="68"/>
      <c r="G27" s="11" t="s">
        <v>91</v>
      </c>
      <c r="H27" s="12" t="s">
        <v>92</v>
      </c>
      <c r="I27" s="12" t="s">
        <v>19</v>
      </c>
      <c r="J27" s="78" t="s">
        <v>93</v>
      </c>
      <c r="K27" s="13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</row>
    <row r="28" spans="1:24" ht="30.75" customHeight="1">
      <c r="A28" s="76"/>
      <c r="B28" s="68"/>
      <c r="C28" s="69"/>
      <c r="D28" s="69"/>
      <c r="E28" s="68"/>
      <c r="F28" s="69"/>
      <c r="G28" s="11" t="s">
        <v>94</v>
      </c>
      <c r="H28" s="12">
        <v>150000000</v>
      </c>
      <c r="I28" s="12" t="s">
        <v>19</v>
      </c>
      <c r="J28" s="69"/>
      <c r="K28" s="13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</row>
    <row r="29" spans="1:24" ht="30.75" customHeight="1">
      <c r="A29" s="76"/>
      <c r="B29" s="68"/>
      <c r="C29" s="82" t="s">
        <v>66</v>
      </c>
      <c r="D29" s="83" t="s">
        <v>95</v>
      </c>
      <c r="E29" s="68"/>
      <c r="F29" s="90" t="s">
        <v>96</v>
      </c>
      <c r="G29" s="11" t="s">
        <v>97</v>
      </c>
      <c r="H29" s="12" t="s">
        <v>98</v>
      </c>
      <c r="I29" s="12" t="s">
        <v>19</v>
      </c>
      <c r="J29" s="78" t="s">
        <v>33</v>
      </c>
      <c r="K29" s="13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</row>
    <row r="30" spans="1:24" ht="30.75" customHeight="1">
      <c r="A30" s="77"/>
      <c r="B30" s="69"/>
      <c r="C30" s="69"/>
      <c r="D30" s="69"/>
      <c r="E30" s="69"/>
      <c r="F30" s="69"/>
      <c r="G30" s="11" t="s">
        <v>99</v>
      </c>
      <c r="H30" s="12" t="s">
        <v>100</v>
      </c>
      <c r="I30" s="12" t="s">
        <v>19</v>
      </c>
      <c r="J30" s="69"/>
      <c r="K30" s="13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</row>
    <row r="31" spans="1:24" ht="21.75" customHeight="1">
      <c r="A31" s="75">
        <v>2</v>
      </c>
      <c r="B31" s="137" t="s">
        <v>101</v>
      </c>
      <c r="C31" s="89"/>
      <c r="D31" s="89"/>
      <c r="E31" s="89"/>
      <c r="F31" s="89"/>
      <c r="G31" s="89"/>
      <c r="H31" s="89"/>
      <c r="I31" s="89"/>
      <c r="J31" s="89"/>
      <c r="K31" s="8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</row>
    <row r="32" spans="1:24" ht="33" customHeight="1">
      <c r="A32" s="76"/>
      <c r="B32" s="85" t="s">
        <v>102</v>
      </c>
      <c r="C32" s="86" t="s">
        <v>13</v>
      </c>
      <c r="D32" s="87" t="s">
        <v>103</v>
      </c>
      <c r="E32" s="83" t="s">
        <v>15</v>
      </c>
      <c r="F32" s="81" t="s">
        <v>16</v>
      </c>
      <c r="G32" s="11" t="s">
        <v>104</v>
      </c>
      <c r="H32" s="11" t="s">
        <v>105</v>
      </c>
      <c r="I32" s="12" t="s">
        <v>19</v>
      </c>
      <c r="J32" s="22" t="s">
        <v>20</v>
      </c>
      <c r="K32" s="12" t="s">
        <v>19</v>
      </c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</row>
    <row r="33" spans="1:24" ht="33" customHeight="1">
      <c r="A33" s="76"/>
      <c r="B33" s="68"/>
      <c r="C33" s="69"/>
      <c r="D33" s="69"/>
      <c r="E33" s="68"/>
      <c r="F33" s="68"/>
      <c r="G33" s="11" t="s">
        <v>106</v>
      </c>
      <c r="H33" s="11" t="s">
        <v>107</v>
      </c>
      <c r="I33" s="12" t="s">
        <v>19</v>
      </c>
      <c r="J33" s="22" t="s">
        <v>20</v>
      </c>
      <c r="K33" s="12" t="s">
        <v>19</v>
      </c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</row>
    <row r="34" spans="1:24" ht="33" customHeight="1">
      <c r="A34" s="76"/>
      <c r="B34" s="68"/>
      <c r="C34" s="86" t="s">
        <v>23</v>
      </c>
      <c r="D34" s="87" t="s">
        <v>108</v>
      </c>
      <c r="E34" s="68"/>
      <c r="F34" s="68"/>
      <c r="G34" s="11" t="s">
        <v>109</v>
      </c>
      <c r="H34" s="11" t="s">
        <v>110</v>
      </c>
      <c r="I34" s="12" t="s">
        <v>19</v>
      </c>
      <c r="J34" s="22" t="s">
        <v>20</v>
      </c>
      <c r="K34" s="12" t="s">
        <v>19</v>
      </c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</row>
    <row r="35" spans="1:24" ht="33" customHeight="1">
      <c r="A35" s="76"/>
      <c r="B35" s="68"/>
      <c r="C35" s="69"/>
      <c r="D35" s="69"/>
      <c r="E35" s="68"/>
      <c r="F35" s="68"/>
      <c r="G35" s="11" t="s">
        <v>111</v>
      </c>
      <c r="H35" s="11" t="s">
        <v>88</v>
      </c>
      <c r="I35" s="12" t="s">
        <v>19</v>
      </c>
      <c r="J35" s="22" t="s">
        <v>20</v>
      </c>
      <c r="K35" s="12" t="s">
        <v>19</v>
      </c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</row>
    <row r="36" spans="1:24" ht="30.75" customHeight="1">
      <c r="A36" s="76"/>
      <c r="B36" s="68"/>
      <c r="C36" s="82" t="s">
        <v>29</v>
      </c>
      <c r="D36" s="80" t="s">
        <v>112</v>
      </c>
      <c r="E36" s="68"/>
      <c r="F36" s="68"/>
      <c r="G36" s="11" t="s">
        <v>113</v>
      </c>
      <c r="H36" s="11" t="s">
        <v>107</v>
      </c>
      <c r="I36" s="12" t="s">
        <v>19</v>
      </c>
      <c r="J36" s="78" t="s">
        <v>33</v>
      </c>
      <c r="K36" s="12" t="s">
        <v>19</v>
      </c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</row>
    <row r="37" spans="1:24" ht="30.75" customHeight="1">
      <c r="A37" s="76"/>
      <c r="B37" s="68"/>
      <c r="C37" s="69"/>
      <c r="D37" s="69"/>
      <c r="E37" s="68"/>
      <c r="F37" s="68"/>
      <c r="G37" s="12" t="s">
        <v>114</v>
      </c>
      <c r="H37" s="11" t="s">
        <v>115</v>
      </c>
      <c r="I37" s="12" t="s">
        <v>19</v>
      </c>
      <c r="J37" s="69"/>
      <c r="K37" s="12" t="s">
        <v>19</v>
      </c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</row>
    <row r="38" spans="1:24" ht="30.75" customHeight="1">
      <c r="A38" s="76"/>
      <c r="B38" s="68"/>
      <c r="C38" s="82" t="s">
        <v>36</v>
      </c>
      <c r="D38" s="83" t="s">
        <v>37</v>
      </c>
      <c r="E38" s="68"/>
      <c r="F38" s="68"/>
      <c r="G38" s="11" t="s">
        <v>116</v>
      </c>
      <c r="H38" s="11" t="s">
        <v>61</v>
      </c>
      <c r="I38" s="12" t="s">
        <v>19</v>
      </c>
      <c r="J38" s="78" t="s">
        <v>33</v>
      </c>
      <c r="K38" s="12" t="s">
        <v>19</v>
      </c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</row>
    <row r="39" spans="1:24" ht="30.75" customHeight="1">
      <c r="A39" s="76"/>
      <c r="B39" s="68"/>
      <c r="C39" s="69"/>
      <c r="D39" s="69"/>
      <c r="E39" s="68"/>
      <c r="F39" s="68"/>
      <c r="G39" s="12" t="s">
        <v>117</v>
      </c>
      <c r="H39" s="11" t="s">
        <v>118</v>
      </c>
      <c r="I39" s="12" t="s">
        <v>19</v>
      </c>
      <c r="J39" s="69"/>
      <c r="K39" s="12" t="s">
        <v>19</v>
      </c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</row>
    <row r="40" spans="1:24" ht="30.75" customHeight="1">
      <c r="A40" s="76"/>
      <c r="B40" s="68"/>
      <c r="C40" s="82" t="s">
        <v>119</v>
      </c>
      <c r="D40" s="83" t="s">
        <v>44</v>
      </c>
      <c r="E40" s="68"/>
      <c r="F40" s="68"/>
      <c r="G40" s="11" t="s">
        <v>120</v>
      </c>
      <c r="H40" s="11" t="s">
        <v>121</v>
      </c>
      <c r="I40" s="12" t="s">
        <v>19</v>
      </c>
      <c r="J40" s="78" t="s">
        <v>33</v>
      </c>
      <c r="K40" s="12" t="s">
        <v>19</v>
      </c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</row>
    <row r="41" spans="1:24" ht="30.75" customHeight="1">
      <c r="A41" s="76"/>
      <c r="B41" s="68"/>
      <c r="C41" s="69"/>
      <c r="D41" s="69"/>
      <c r="E41" s="68"/>
      <c r="F41" s="68"/>
      <c r="G41" s="12" t="s">
        <v>122</v>
      </c>
      <c r="H41" s="11" t="s">
        <v>123</v>
      </c>
      <c r="I41" s="12" t="s">
        <v>19</v>
      </c>
      <c r="J41" s="69"/>
      <c r="K41" s="12" t="s">
        <v>19</v>
      </c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</row>
    <row r="42" spans="1:24" ht="30.75" customHeight="1">
      <c r="A42" s="76"/>
      <c r="B42" s="68"/>
      <c r="C42" s="20" t="s">
        <v>49</v>
      </c>
      <c r="D42" s="21" t="s">
        <v>124</v>
      </c>
      <c r="E42" s="68"/>
      <c r="F42" s="68"/>
      <c r="G42" s="80" t="s">
        <v>125</v>
      </c>
      <c r="H42" s="11" t="s">
        <v>64</v>
      </c>
      <c r="I42" s="12" t="s">
        <v>19</v>
      </c>
      <c r="J42" s="22" t="s">
        <v>52</v>
      </c>
      <c r="K42" s="12" t="s">
        <v>19</v>
      </c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</row>
    <row r="43" spans="1:24" ht="30.75" customHeight="1">
      <c r="A43" s="76"/>
      <c r="B43" s="68"/>
      <c r="C43" s="20" t="s">
        <v>126</v>
      </c>
      <c r="D43" s="21" t="s">
        <v>57</v>
      </c>
      <c r="E43" s="68"/>
      <c r="F43" s="68"/>
      <c r="G43" s="68"/>
      <c r="H43" s="11" t="s">
        <v>127</v>
      </c>
      <c r="I43" s="12" t="s">
        <v>19</v>
      </c>
      <c r="J43" s="22" t="s">
        <v>55</v>
      </c>
      <c r="K43" s="12" t="s">
        <v>19</v>
      </c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</row>
    <row r="44" spans="1:24" ht="30.75" customHeight="1">
      <c r="A44" s="76"/>
      <c r="B44" s="68"/>
      <c r="C44" s="23" t="s">
        <v>53</v>
      </c>
      <c r="D44" s="21" t="s">
        <v>54</v>
      </c>
      <c r="E44" s="68"/>
      <c r="F44" s="68"/>
      <c r="G44" s="68"/>
      <c r="H44" s="11" t="s">
        <v>128</v>
      </c>
      <c r="I44" s="12" t="s">
        <v>19</v>
      </c>
      <c r="J44" s="22" t="s">
        <v>58</v>
      </c>
      <c r="K44" s="12" t="s">
        <v>19</v>
      </c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</row>
    <row r="45" spans="1:24" ht="30.75" customHeight="1">
      <c r="A45" s="76"/>
      <c r="B45" s="68"/>
      <c r="C45" s="20" t="s">
        <v>59</v>
      </c>
      <c r="D45" s="21" t="s">
        <v>60</v>
      </c>
      <c r="E45" s="68"/>
      <c r="F45" s="68"/>
      <c r="G45" s="68"/>
      <c r="H45" s="11" t="s">
        <v>127</v>
      </c>
      <c r="I45" s="12" t="s">
        <v>19</v>
      </c>
      <c r="J45" s="22" t="s">
        <v>58</v>
      </c>
      <c r="K45" s="12" t="s">
        <v>19</v>
      </c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</row>
    <row r="46" spans="1:24" ht="30.75" customHeight="1">
      <c r="A46" s="76"/>
      <c r="B46" s="68"/>
      <c r="C46" s="20" t="s">
        <v>129</v>
      </c>
      <c r="D46" s="21" t="s">
        <v>63</v>
      </c>
      <c r="E46" s="68"/>
      <c r="F46" s="69"/>
      <c r="G46" s="69"/>
      <c r="H46" s="11" t="s">
        <v>107</v>
      </c>
      <c r="I46" s="12" t="s">
        <v>19</v>
      </c>
      <c r="J46" s="22" t="s">
        <v>58</v>
      </c>
      <c r="K46" s="12" t="s">
        <v>19</v>
      </c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</row>
    <row r="47" spans="1:24" ht="30.75" customHeight="1">
      <c r="A47" s="76"/>
      <c r="B47" s="68"/>
      <c r="C47" s="82" t="s">
        <v>66</v>
      </c>
      <c r="D47" s="83" t="s">
        <v>130</v>
      </c>
      <c r="E47" s="68"/>
      <c r="F47" s="79" t="s">
        <v>16</v>
      </c>
      <c r="G47" s="11" t="s">
        <v>131</v>
      </c>
      <c r="H47" s="11" t="s">
        <v>132</v>
      </c>
      <c r="I47" s="12" t="s">
        <v>19</v>
      </c>
      <c r="J47" s="78" t="s">
        <v>58</v>
      </c>
      <c r="K47" s="12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</row>
    <row r="48" spans="1:24" ht="30.75" customHeight="1">
      <c r="A48" s="76"/>
      <c r="B48" s="68"/>
      <c r="C48" s="69"/>
      <c r="D48" s="69"/>
      <c r="E48" s="69"/>
      <c r="F48" s="69"/>
      <c r="G48" s="12" t="s">
        <v>133</v>
      </c>
      <c r="H48" s="11" t="s">
        <v>22</v>
      </c>
      <c r="I48" s="12" t="s">
        <v>19</v>
      </c>
      <c r="J48" s="69"/>
      <c r="K48" s="12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</row>
    <row r="49" spans="1:24" ht="30.75" customHeight="1">
      <c r="A49" s="76"/>
      <c r="B49" s="68"/>
      <c r="C49" s="84" t="s">
        <v>72</v>
      </c>
      <c r="D49" s="78" t="s">
        <v>73</v>
      </c>
      <c r="E49" s="78" t="s">
        <v>74</v>
      </c>
      <c r="F49" s="81" t="s">
        <v>16</v>
      </c>
      <c r="G49" s="11" t="s">
        <v>134</v>
      </c>
      <c r="H49" s="11" t="s">
        <v>107</v>
      </c>
      <c r="I49" s="12" t="s">
        <v>19</v>
      </c>
      <c r="J49" s="78" t="s">
        <v>77</v>
      </c>
      <c r="K49" s="12" t="s">
        <v>19</v>
      </c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</row>
    <row r="50" spans="1:24" ht="30.75" customHeight="1">
      <c r="A50" s="76"/>
      <c r="B50" s="68"/>
      <c r="C50" s="69"/>
      <c r="D50" s="69"/>
      <c r="E50" s="68"/>
      <c r="F50" s="68"/>
      <c r="G50" s="12" t="s">
        <v>135</v>
      </c>
      <c r="H50" s="11">
        <v>105000000</v>
      </c>
      <c r="I50" s="12" t="s">
        <v>19</v>
      </c>
      <c r="J50" s="69"/>
      <c r="K50" s="12" t="s">
        <v>19</v>
      </c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</row>
    <row r="51" spans="1:24" ht="30.75" customHeight="1">
      <c r="A51" s="76"/>
      <c r="B51" s="68"/>
      <c r="C51" s="24" t="s">
        <v>79</v>
      </c>
      <c r="D51" s="22" t="s">
        <v>80</v>
      </c>
      <c r="E51" s="68"/>
      <c r="F51" s="68"/>
      <c r="G51" s="80" t="s">
        <v>136</v>
      </c>
      <c r="H51" s="11">
        <v>40000000</v>
      </c>
      <c r="I51" s="12" t="s">
        <v>19</v>
      </c>
      <c r="J51" s="22" t="s">
        <v>83</v>
      </c>
      <c r="K51" s="12" t="s">
        <v>19</v>
      </c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</row>
    <row r="52" spans="1:24" ht="30.75" customHeight="1">
      <c r="A52" s="76"/>
      <c r="B52" s="68"/>
      <c r="C52" s="24" t="s">
        <v>137</v>
      </c>
      <c r="D52" s="22" t="s">
        <v>85</v>
      </c>
      <c r="E52" s="68"/>
      <c r="F52" s="68"/>
      <c r="G52" s="69"/>
      <c r="H52" s="11">
        <v>25000000</v>
      </c>
      <c r="I52" s="12" t="s">
        <v>19</v>
      </c>
      <c r="J52" s="22" t="s">
        <v>86</v>
      </c>
      <c r="K52" s="12" t="s">
        <v>19</v>
      </c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</row>
    <row r="53" spans="1:24" ht="30.75" customHeight="1">
      <c r="A53" s="76"/>
      <c r="B53" s="68"/>
      <c r="C53" s="82" t="s">
        <v>89</v>
      </c>
      <c r="D53" s="83" t="s">
        <v>90</v>
      </c>
      <c r="E53" s="68"/>
      <c r="F53" s="68"/>
      <c r="G53" s="11" t="s">
        <v>138</v>
      </c>
      <c r="H53" s="11" t="s">
        <v>139</v>
      </c>
      <c r="I53" s="12" t="s">
        <v>19</v>
      </c>
      <c r="J53" s="78" t="s">
        <v>93</v>
      </c>
      <c r="K53" s="13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</row>
    <row r="54" spans="1:24" ht="30.75" customHeight="1">
      <c r="A54" s="76"/>
      <c r="B54" s="68"/>
      <c r="C54" s="69"/>
      <c r="D54" s="69"/>
      <c r="E54" s="68"/>
      <c r="F54" s="69"/>
      <c r="G54" s="12" t="s">
        <v>140</v>
      </c>
      <c r="H54" s="25">
        <v>50000000</v>
      </c>
      <c r="I54" s="12" t="s">
        <v>19</v>
      </c>
      <c r="J54" s="69"/>
      <c r="K54" s="13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</row>
    <row r="55" spans="1:24" ht="30.75" customHeight="1">
      <c r="A55" s="76"/>
      <c r="B55" s="68"/>
      <c r="C55" s="84" t="s">
        <v>66</v>
      </c>
      <c r="D55" s="88" t="s">
        <v>141</v>
      </c>
      <c r="E55" s="68"/>
      <c r="F55" s="90" t="s">
        <v>142</v>
      </c>
      <c r="G55" s="11" t="s">
        <v>143</v>
      </c>
      <c r="H55" s="11" t="s">
        <v>144</v>
      </c>
      <c r="I55" s="12" t="s">
        <v>19</v>
      </c>
      <c r="J55" s="78" t="s">
        <v>86</v>
      </c>
      <c r="K55" s="13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</row>
    <row r="56" spans="1:24" ht="30.75" customHeight="1">
      <c r="A56" s="77"/>
      <c r="B56" s="69"/>
      <c r="C56" s="69"/>
      <c r="D56" s="89"/>
      <c r="E56" s="69"/>
      <c r="F56" s="69"/>
      <c r="G56" s="12" t="s">
        <v>145</v>
      </c>
      <c r="H56" s="25" t="s">
        <v>146</v>
      </c>
      <c r="I56" s="12" t="s">
        <v>19</v>
      </c>
      <c r="J56" s="69"/>
      <c r="K56" s="13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</row>
    <row r="57" spans="1:24" ht="21.75" customHeight="1">
      <c r="A57" s="75">
        <v>3</v>
      </c>
      <c r="B57" s="141" t="s">
        <v>147</v>
      </c>
      <c r="C57" s="89"/>
      <c r="D57" s="89"/>
      <c r="E57" s="89"/>
      <c r="F57" s="89"/>
      <c r="G57" s="89"/>
      <c r="H57" s="89"/>
      <c r="I57" s="89"/>
      <c r="J57" s="89"/>
      <c r="K57" s="8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</row>
    <row r="58" spans="1:24" ht="27" customHeight="1">
      <c r="A58" s="76"/>
      <c r="B58" s="91" t="s">
        <v>148</v>
      </c>
      <c r="C58" s="20" t="s">
        <v>149</v>
      </c>
      <c r="D58" s="21" t="s">
        <v>150</v>
      </c>
      <c r="E58" s="83" t="s">
        <v>15</v>
      </c>
      <c r="F58" s="81" t="s">
        <v>16</v>
      </c>
      <c r="G58" s="80" t="s">
        <v>151</v>
      </c>
      <c r="H58" s="12" t="s">
        <v>152</v>
      </c>
      <c r="I58" s="12" t="s">
        <v>19</v>
      </c>
      <c r="J58" s="22" t="s">
        <v>153</v>
      </c>
      <c r="K58" s="12" t="s">
        <v>19</v>
      </c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</row>
    <row r="59" spans="1:24" ht="27" customHeight="1">
      <c r="A59" s="76"/>
      <c r="B59" s="68"/>
      <c r="C59" s="20" t="s">
        <v>154</v>
      </c>
      <c r="D59" s="21" t="s">
        <v>57</v>
      </c>
      <c r="E59" s="68"/>
      <c r="F59" s="68"/>
      <c r="G59" s="68"/>
      <c r="H59" s="12">
        <v>12000000</v>
      </c>
      <c r="I59" s="12" t="s">
        <v>19</v>
      </c>
      <c r="J59" s="22" t="s">
        <v>153</v>
      </c>
      <c r="K59" s="12" t="s">
        <v>19</v>
      </c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</row>
    <row r="60" spans="1:24" ht="27" customHeight="1">
      <c r="A60" s="76"/>
      <c r="B60" s="68"/>
      <c r="C60" s="20" t="s">
        <v>155</v>
      </c>
      <c r="D60" s="21" t="s">
        <v>156</v>
      </c>
      <c r="E60" s="68"/>
      <c r="F60" s="68"/>
      <c r="G60" s="68"/>
      <c r="H60" s="12">
        <v>12000000</v>
      </c>
      <c r="I60" s="12" t="s">
        <v>19</v>
      </c>
      <c r="J60" s="22" t="s">
        <v>157</v>
      </c>
      <c r="K60" s="12" t="s">
        <v>19</v>
      </c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</row>
    <row r="61" spans="1:24" ht="27" customHeight="1">
      <c r="A61" s="76"/>
      <c r="B61" s="68"/>
      <c r="C61" s="20" t="s">
        <v>158</v>
      </c>
      <c r="D61" s="21" t="s">
        <v>57</v>
      </c>
      <c r="E61" s="68"/>
      <c r="F61" s="68"/>
      <c r="G61" s="68"/>
      <c r="H61" s="12">
        <v>10000000</v>
      </c>
      <c r="I61" s="12" t="s">
        <v>19</v>
      </c>
      <c r="J61" s="22"/>
      <c r="K61" s="12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</row>
    <row r="62" spans="1:24" ht="27" customHeight="1">
      <c r="A62" s="76"/>
      <c r="B62" s="68"/>
      <c r="C62" s="20" t="s">
        <v>159</v>
      </c>
      <c r="D62" s="21" t="s">
        <v>57</v>
      </c>
      <c r="E62" s="68"/>
      <c r="F62" s="68"/>
      <c r="G62" s="68"/>
      <c r="H62" s="12">
        <v>10000000</v>
      </c>
      <c r="I62" s="12" t="s">
        <v>19</v>
      </c>
      <c r="J62" s="22"/>
      <c r="K62" s="12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</row>
    <row r="63" spans="1:24" ht="27" customHeight="1">
      <c r="A63" s="76"/>
      <c r="B63" s="68"/>
      <c r="C63" s="20" t="s">
        <v>160</v>
      </c>
      <c r="D63" s="21" t="s">
        <v>161</v>
      </c>
      <c r="E63" s="68"/>
      <c r="F63" s="68"/>
      <c r="G63" s="68"/>
      <c r="H63" s="12">
        <v>18000000</v>
      </c>
      <c r="I63" s="12" t="s">
        <v>19</v>
      </c>
      <c r="J63" s="22"/>
      <c r="K63" s="12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</row>
    <row r="64" spans="1:24" ht="27" customHeight="1">
      <c r="A64" s="76"/>
      <c r="B64" s="68"/>
      <c r="C64" s="20" t="s">
        <v>162</v>
      </c>
      <c r="D64" s="21" t="s">
        <v>156</v>
      </c>
      <c r="E64" s="68"/>
      <c r="F64" s="68"/>
      <c r="G64" s="68"/>
      <c r="H64" s="12">
        <v>8000000</v>
      </c>
      <c r="I64" s="12" t="s">
        <v>19</v>
      </c>
      <c r="J64" s="22"/>
      <c r="K64" s="12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</row>
    <row r="65" spans="1:24" ht="27" customHeight="1">
      <c r="A65" s="76"/>
      <c r="B65" s="68"/>
      <c r="C65" s="20" t="s">
        <v>163</v>
      </c>
      <c r="D65" s="21" t="s">
        <v>57</v>
      </c>
      <c r="E65" s="68"/>
      <c r="F65" s="68"/>
      <c r="G65" s="68"/>
      <c r="H65" s="12">
        <v>6000000</v>
      </c>
      <c r="I65" s="12" t="s">
        <v>19</v>
      </c>
      <c r="J65" s="22"/>
      <c r="K65" s="12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</row>
    <row r="66" spans="1:24" ht="27" customHeight="1">
      <c r="A66" s="76"/>
      <c r="B66" s="68"/>
      <c r="C66" s="20" t="s">
        <v>164</v>
      </c>
      <c r="D66" s="21" t="s">
        <v>57</v>
      </c>
      <c r="E66" s="68"/>
      <c r="F66" s="68"/>
      <c r="G66" s="68"/>
      <c r="H66" s="12">
        <v>6000000</v>
      </c>
      <c r="I66" s="12" t="s">
        <v>19</v>
      </c>
      <c r="J66" s="22"/>
      <c r="K66" s="12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</row>
    <row r="67" spans="1:24" ht="27" customHeight="1">
      <c r="A67" s="76"/>
      <c r="B67" s="68"/>
      <c r="C67" s="20" t="s">
        <v>165</v>
      </c>
      <c r="D67" s="21" t="s">
        <v>161</v>
      </c>
      <c r="E67" s="69"/>
      <c r="F67" s="69"/>
      <c r="G67" s="68"/>
      <c r="H67" s="12">
        <v>10000000</v>
      </c>
      <c r="I67" s="12" t="s">
        <v>19</v>
      </c>
      <c r="J67" s="22"/>
      <c r="K67" s="12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</row>
    <row r="68" spans="1:24" ht="27" customHeight="1">
      <c r="A68" s="76"/>
      <c r="B68" s="68"/>
      <c r="C68" s="24" t="s">
        <v>166</v>
      </c>
      <c r="D68" s="22" t="s">
        <v>80</v>
      </c>
      <c r="E68" s="78" t="s">
        <v>74</v>
      </c>
      <c r="F68" s="142" t="str">
        <f>HYPERLINK("https://adi.admicro.vn/adt/cpc/tvcads/files/images/0719/m_nld_com_vn_home_1562743859.jpg","DEMO")</f>
        <v>DEMO</v>
      </c>
      <c r="G68" s="68"/>
      <c r="H68" s="12">
        <v>10000000</v>
      </c>
      <c r="I68" s="12" t="s">
        <v>19</v>
      </c>
      <c r="J68" s="22" t="s">
        <v>83</v>
      </c>
      <c r="K68" s="12" t="s">
        <v>19</v>
      </c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</row>
    <row r="69" spans="1:24" ht="27" customHeight="1">
      <c r="A69" s="76"/>
      <c r="B69" s="68"/>
      <c r="C69" s="24" t="s">
        <v>154</v>
      </c>
      <c r="D69" s="22" t="s">
        <v>57</v>
      </c>
      <c r="E69" s="68"/>
      <c r="F69" s="68"/>
      <c r="G69" s="68"/>
      <c r="H69" s="12">
        <v>8000000</v>
      </c>
      <c r="I69" s="12" t="s">
        <v>19</v>
      </c>
      <c r="J69" s="22" t="s">
        <v>86</v>
      </c>
      <c r="K69" s="12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</row>
    <row r="70" spans="1:24" ht="27" customHeight="1">
      <c r="A70" s="76"/>
      <c r="B70" s="68"/>
      <c r="C70" s="24" t="s">
        <v>158</v>
      </c>
      <c r="D70" s="22" t="s">
        <v>57</v>
      </c>
      <c r="E70" s="68"/>
      <c r="F70" s="68"/>
      <c r="G70" s="68"/>
      <c r="H70" s="12">
        <v>6000000</v>
      </c>
      <c r="I70" s="12" t="s">
        <v>19</v>
      </c>
      <c r="J70" s="22"/>
      <c r="K70" s="12"/>
      <c r="L70" s="9"/>
      <c r="M70" s="9"/>
      <c r="N70" s="9"/>
      <c r="O70" s="26"/>
      <c r="P70" s="26"/>
      <c r="Q70" s="9"/>
      <c r="R70" s="9"/>
      <c r="S70" s="9"/>
      <c r="T70" s="9"/>
      <c r="U70" s="9"/>
      <c r="V70" s="9"/>
      <c r="W70" s="9"/>
      <c r="X70" s="9"/>
    </row>
    <row r="71" spans="1:24" ht="27" customHeight="1">
      <c r="A71" s="77"/>
      <c r="B71" s="69"/>
      <c r="C71" s="24" t="s">
        <v>167</v>
      </c>
      <c r="D71" s="22" t="s">
        <v>168</v>
      </c>
      <c r="E71" s="69"/>
      <c r="F71" s="69"/>
      <c r="G71" s="69"/>
      <c r="H71" s="12">
        <v>10000000</v>
      </c>
      <c r="I71" s="12" t="s">
        <v>19</v>
      </c>
      <c r="J71" s="22"/>
      <c r="K71" s="12" t="s">
        <v>19</v>
      </c>
      <c r="L71" s="9"/>
      <c r="M71" s="9"/>
      <c r="N71" s="9"/>
      <c r="O71" s="26"/>
      <c r="P71" s="26"/>
      <c r="Q71" s="9"/>
      <c r="R71" s="9"/>
      <c r="S71" s="9"/>
      <c r="T71" s="9"/>
      <c r="U71" s="9"/>
      <c r="V71" s="9"/>
      <c r="W71" s="9"/>
      <c r="X71" s="9"/>
    </row>
    <row r="72" spans="1:24" ht="21.75" customHeight="1">
      <c r="A72" s="75">
        <v>4</v>
      </c>
      <c r="B72" s="143" t="s">
        <v>169</v>
      </c>
      <c r="C72" s="89"/>
      <c r="D72" s="89"/>
      <c r="E72" s="89"/>
      <c r="F72" s="89"/>
      <c r="G72" s="89"/>
      <c r="H72" s="89"/>
      <c r="I72" s="89"/>
      <c r="J72" s="89"/>
      <c r="K72" s="89"/>
      <c r="L72" s="9"/>
      <c r="M72" s="9"/>
      <c r="N72" s="9"/>
      <c r="O72" s="26"/>
      <c r="P72" s="26"/>
      <c r="Q72" s="9"/>
      <c r="R72" s="9"/>
      <c r="S72" s="9"/>
      <c r="T72" s="9"/>
      <c r="U72" s="9"/>
      <c r="V72" s="9"/>
      <c r="W72" s="9"/>
      <c r="X72" s="9"/>
    </row>
    <row r="73" spans="1:24" ht="21.75" customHeight="1">
      <c r="A73" s="76"/>
      <c r="B73" s="67" t="s">
        <v>170</v>
      </c>
      <c r="C73" s="20"/>
      <c r="D73" s="21"/>
      <c r="E73" s="83" t="s">
        <v>15</v>
      </c>
      <c r="F73" s="144" t="s">
        <v>16</v>
      </c>
      <c r="G73" s="145" t="s">
        <v>171</v>
      </c>
      <c r="H73" s="22" t="s">
        <v>19</v>
      </c>
      <c r="I73" s="21"/>
      <c r="J73" s="23"/>
      <c r="K73" s="21"/>
      <c r="L73" s="9"/>
      <c r="M73" s="9"/>
      <c r="N73" s="9"/>
      <c r="O73" s="26"/>
      <c r="P73" s="26"/>
      <c r="Q73" s="9"/>
      <c r="R73" s="9"/>
      <c r="S73" s="9"/>
      <c r="T73" s="9"/>
      <c r="U73" s="9"/>
      <c r="V73" s="9"/>
      <c r="W73" s="9"/>
      <c r="X73" s="9"/>
    </row>
    <row r="74" spans="1:24" ht="30" customHeight="1">
      <c r="A74" s="76"/>
      <c r="B74" s="68"/>
      <c r="C74" s="20" t="s">
        <v>172</v>
      </c>
      <c r="D74" s="21" t="s">
        <v>124</v>
      </c>
      <c r="E74" s="68"/>
      <c r="F74" s="68"/>
      <c r="G74" s="68"/>
      <c r="H74" s="22" t="s">
        <v>19</v>
      </c>
      <c r="I74" s="21">
        <v>10000000</v>
      </c>
      <c r="J74" s="21" t="s">
        <v>173</v>
      </c>
      <c r="K74" s="12" t="s">
        <v>19</v>
      </c>
      <c r="L74" s="9"/>
      <c r="M74" s="9"/>
      <c r="N74" s="9"/>
      <c r="O74" s="26"/>
      <c r="P74" s="26"/>
      <c r="Q74" s="9"/>
      <c r="R74" s="9"/>
      <c r="S74" s="9"/>
      <c r="T74" s="9"/>
      <c r="U74" s="9"/>
      <c r="V74" s="9"/>
      <c r="W74" s="9"/>
      <c r="X74" s="9"/>
    </row>
    <row r="75" spans="1:24" ht="30" customHeight="1">
      <c r="A75" s="76"/>
      <c r="B75" s="68"/>
      <c r="C75" s="20" t="s">
        <v>126</v>
      </c>
      <c r="D75" s="21" t="s">
        <v>57</v>
      </c>
      <c r="E75" s="68"/>
      <c r="F75" s="68"/>
      <c r="G75" s="68"/>
      <c r="H75" s="12">
        <v>12000000</v>
      </c>
      <c r="I75" s="12" t="s">
        <v>19</v>
      </c>
      <c r="J75" s="22" t="s">
        <v>174</v>
      </c>
      <c r="K75" s="12" t="s">
        <v>19</v>
      </c>
      <c r="L75" s="9"/>
      <c r="M75" s="9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</row>
    <row r="76" spans="1:24" ht="30" customHeight="1">
      <c r="A76" s="76"/>
      <c r="B76" s="68"/>
      <c r="C76" s="20" t="s">
        <v>53</v>
      </c>
      <c r="D76" s="21" t="s">
        <v>54</v>
      </c>
      <c r="E76" s="68"/>
      <c r="F76" s="68"/>
      <c r="G76" s="68"/>
      <c r="H76" s="12">
        <v>15000000</v>
      </c>
      <c r="I76" s="12" t="s">
        <v>19</v>
      </c>
      <c r="J76" s="22" t="s">
        <v>174</v>
      </c>
      <c r="K76" s="12" t="s">
        <v>19</v>
      </c>
      <c r="L76" s="9"/>
      <c r="M76" s="9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</row>
    <row r="77" spans="1:24" ht="30" customHeight="1">
      <c r="A77" s="76"/>
      <c r="B77" s="68"/>
      <c r="C77" s="20" t="s">
        <v>175</v>
      </c>
      <c r="D77" s="21" t="s">
        <v>63</v>
      </c>
      <c r="E77" s="68"/>
      <c r="F77" s="68"/>
      <c r="G77" s="68"/>
      <c r="H77" s="12">
        <v>25000000</v>
      </c>
      <c r="I77" s="12" t="s">
        <v>19</v>
      </c>
      <c r="J77" s="22" t="s">
        <v>174</v>
      </c>
      <c r="K77" s="12" t="s">
        <v>19</v>
      </c>
      <c r="L77" s="9"/>
      <c r="M77" s="9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</row>
    <row r="78" spans="1:24" ht="30" customHeight="1">
      <c r="A78" s="76"/>
      <c r="B78" s="68"/>
      <c r="C78" s="20" t="s">
        <v>129</v>
      </c>
      <c r="D78" s="21" t="s">
        <v>63</v>
      </c>
      <c r="E78" s="68"/>
      <c r="F78" s="68"/>
      <c r="G78" s="68"/>
      <c r="H78" s="12">
        <v>15000000</v>
      </c>
      <c r="I78" s="12" t="s">
        <v>19</v>
      </c>
      <c r="J78" s="22" t="s">
        <v>174</v>
      </c>
      <c r="K78" s="12" t="s">
        <v>19</v>
      </c>
      <c r="L78" s="9"/>
      <c r="M78" s="9"/>
      <c r="N78" s="26"/>
      <c r="O78" s="9"/>
      <c r="P78" s="9"/>
      <c r="Q78" s="26"/>
      <c r="R78" s="26"/>
      <c r="S78" s="26"/>
      <c r="T78" s="26"/>
      <c r="U78" s="26"/>
      <c r="V78" s="26"/>
      <c r="W78" s="26"/>
      <c r="X78" s="26"/>
    </row>
    <row r="79" spans="1:24" ht="30" customHeight="1">
      <c r="A79" s="76"/>
      <c r="B79" s="68"/>
      <c r="C79" s="20" t="s">
        <v>176</v>
      </c>
      <c r="D79" s="21" t="s">
        <v>63</v>
      </c>
      <c r="E79" s="68"/>
      <c r="F79" s="68"/>
      <c r="G79" s="68"/>
      <c r="H79" s="12">
        <v>15000000</v>
      </c>
      <c r="I79" s="12" t="s">
        <v>19</v>
      </c>
      <c r="J79" s="22" t="s">
        <v>174</v>
      </c>
      <c r="K79" s="12" t="s">
        <v>19</v>
      </c>
      <c r="L79" s="9"/>
      <c r="M79" s="9"/>
      <c r="N79" s="26"/>
      <c r="O79" s="9"/>
      <c r="P79" s="9"/>
      <c r="Q79" s="26"/>
      <c r="R79" s="26"/>
      <c r="S79" s="26"/>
      <c r="T79" s="26"/>
      <c r="U79" s="26"/>
      <c r="V79" s="26"/>
      <c r="W79" s="26"/>
      <c r="X79" s="26"/>
    </row>
    <row r="80" spans="1:24" ht="30" customHeight="1">
      <c r="A80" s="76"/>
      <c r="B80" s="68"/>
      <c r="C80" s="20" t="s">
        <v>177</v>
      </c>
      <c r="D80" s="21" t="s">
        <v>63</v>
      </c>
      <c r="E80" s="68"/>
      <c r="F80" s="68"/>
      <c r="G80" s="68"/>
      <c r="H80" s="12">
        <v>12000000</v>
      </c>
      <c r="I80" s="12" t="s">
        <v>19</v>
      </c>
      <c r="J80" s="22" t="s">
        <v>174</v>
      </c>
      <c r="K80" s="12" t="s">
        <v>19</v>
      </c>
      <c r="L80" s="9"/>
      <c r="M80" s="9"/>
      <c r="N80" s="26"/>
      <c r="O80" s="9"/>
      <c r="P80" s="9"/>
      <c r="Q80" s="26"/>
      <c r="R80" s="26"/>
      <c r="S80" s="26"/>
      <c r="T80" s="26"/>
      <c r="U80" s="26"/>
      <c r="V80" s="26"/>
      <c r="W80" s="26"/>
      <c r="X80" s="26"/>
    </row>
    <row r="81" spans="1:24" ht="30" customHeight="1">
      <c r="A81" s="76"/>
      <c r="B81" s="68"/>
      <c r="C81" s="20" t="s">
        <v>178</v>
      </c>
      <c r="D81" s="21" t="s">
        <v>63</v>
      </c>
      <c r="E81" s="68"/>
      <c r="F81" s="68"/>
      <c r="G81" s="68"/>
      <c r="H81" s="12">
        <v>8000000</v>
      </c>
      <c r="I81" s="12" t="s">
        <v>19</v>
      </c>
      <c r="J81" s="22" t="s">
        <v>174</v>
      </c>
      <c r="K81" s="12" t="s">
        <v>19</v>
      </c>
      <c r="L81" s="9"/>
      <c r="M81" s="9"/>
      <c r="N81" s="26"/>
      <c r="O81" s="9"/>
      <c r="P81" s="9"/>
      <c r="Q81" s="26"/>
      <c r="R81" s="26"/>
      <c r="S81" s="26"/>
      <c r="T81" s="26"/>
      <c r="U81" s="26"/>
      <c r="V81" s="26"/>
      <c r="W81" s="26"/>
      <c r="X81" s="26"/>
    </row>
    <row r="82" spans="1:24" ht="30" customHeight="1">
      <c r="A82" s="76"/>
      <c r="B82" s="68"/>
      <c r="C82" s="20" t="s">
        <v>179</v>
      </c>
      <c r="D82" s="21" t="s">
        <v>73</v>
      </c>
      <c r="E82" s="83" t="s">
        <v>180</v>
      </c>
      <c r="F82" s="83" t="s">
        <v>181</v>
      </c>
      <c r="G82" s="80" t="s">
        <v>182</v>
      </c>
      <c r="H82" s="12" t="s">
        <v>19</v>
      </c>
      <c r="I82" s="12">
        <v>60000000</v>
      </c>
      <c r="J82" s="22" t="s">
        <v>183</v>
      </c>
      <c r="K82" s="12" t="s">
        <v>19</v>
      </c>
      <c r="L82" s="9"/>
      <c r="M82" s="9"/>
      <c r="N82" s="26"/>
      <c r="O82" s="9"/>
      <c r="P82" s="9"/>
      <c r="Q82" s="26"/>
      <c r="R82" s="26"/>
      <c r="S82" s="26"/>
      <c r="T82" s="26"/>
      <c r="U82" s="26"/>
      <c r="V82" s="26"/>
      <c r="W82" s="26"/>
      <c r="X82" s="26"/>
    </row>
    <row r="83" spans="1:24" ht="30" customHeight="1">
      <c r="A83" s="76"/>
      <c r="B83" s="68"/>
      <c r="C83" s="20" t="s">
        <v>79</v>
      </c>
      <c r="D83" s="21" t="s">
        <v>80</v>
      </c>
      <c r="E83" s="68"/>
      <c r="F83" s="68"/>
      <c r="G83" s="68"/>
      <c r="H83" s="12" t="s">
        <v>19</v>
      </c>
      <c r="I83" s="12">
        <v>30000000</v>
      </c>
      <c r="J83" s="22" t="s">
        <v>184</v>
      </c>
      <c r="K83" s="12" t="s">
        <v>19</v>
      </c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</row>
    <row r="84" spans="1:24" ht="30" customHeight="1">
      <c r="A84" s="76"/>
      <c r="B84" s="68"/>
      <c r="C84" s="20" t="s">
        <v>185</v>
      </c>
      <c r="D84" s="21" t="s">
        <v>90</v>
      </c>
      <c r="E84" s="69"/>
      <c r="F84" s="69"/>
      <c r="G84" s="69"/>
      <c r="H84" s="12" t="s">
        <v>19</v>
      </c>
      <c r="I84" s="12">
        <v>45000000</v>
      </c>
      <c r="J84" s="27"/>
      <c r="K84" s="12" t="s">
        <v>19</v>
      </c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</row>
    <row r="85" spans="1:24" ht="30" customHeight="1">
      <c r="A85" s="77"/>
      <c r="B85" s="69"/>
      <c r="C85" s="20"/>
      <c r="D85" s="21"/>
      <c r="E85" s="28"/>
      <c r="F85" s="28"/>
      <c r="G85" s="29"/>
      <c r="H85" s="12"/>
      <c r="I85" s="12"/>
      <c r="J85" s="27"/>
      <c r="K85" s="22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</row>
    <row r="86" spans="1:24" ht="30" customHeight="1">
      <c r="A86" s="70">
        <v>5</v>
      </c>
      <c r="B86" s="146" t="s">
        <v>186</v>
      </c>
      <c r="C86" s="130"/>
      <c r="D86" s="130"/>
      <c r="E86" s="130"/>
      <c r="F86" s="130"/>
      <c r="G86" s="130"/>
      <c r="H86" s="130"/>
      <c r="I86" s="130"/>
      <c r="J86" s="130"/>
      <c r="K86" s="131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</row>
    <row r="87" spans="1:24" ht="33.75" customHeight="1">
      <c r="A87" s="71"/>
      <c r="B87" s="91" t="s">
        <v>187</v>
      </c>
      <c r="C87" s="86" t="s">
        <v>13</v>
      </c>
      <c r="D87" s="87" t="s">
        <v>188</v>
      </c>
      <c r="E87" s="110" t="s">
        <v>15</v>
      </c>
      <c r="F87" s="115" t="s">
        <v>16</v>
      </c>
      <c r="G87" s="11" t="s">
        <v>189</v>
      </c>
      <c r="H87" s="11" t="s">
        <v>190</v>
      </c>
      <c r="I87" s="11" t="s">
        <v>19</v>
      </c>
      <c r="J87" s="22" t="s">
        <v>20</v>
      </c>
      <c r="K87" s="12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</row>
    <row r="88" spans="1:24" ht="33.75" customHeight="1">
      <c r="A88" s="71"/>
      <c r="B88" s="68"/>
      <c r="C88" s="69"/>
      <c r="D88" s="69"/>
      <c r="E88" s="68"/>
      <c r="F88" s="68"/>
      <c r="G88" s="11" t="s">
        <v>191</v>
      </c>
      <c r="H88" s="11">
        <v>70000000</v>
      </c>
      <c r="I88" s="11" t="s">
        <v>19</v>
      </c>
      <c r="J88" s="22" t="s">
        <v>20</v>
      </c>
      <c r="K88" s="12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</row>
    <row r="89" spans="1:24" ht="33.75" customHeight="1">
      <c r="A89" s="71"/>
      <c r="B89" s="68"/>
      <c r="C89" s="86" t="s">
        <v>23</v>
      </c>
      <c r="D89" s="87" t="s">
        <v>192</v>
      </c>
      <c r="E89" s="68"/>
      <c r="F89" s="68"/>
      <c r="G89" s="11" t="s">
        <v>193</v>
      </c>
      <c r="H89" s="11" t="s">
        <v>194</v>
      </c>
      <c r="I89" s="11" t="s">
        <v>19</v>
      </c>
      <c r="J89" s="22" t="s">
        <v>20</v>
      </c>
      <c r="K89" s="12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</row>
    <row r="90" spans="1:24" ht="33.75" customHeight="1">
      <c r="A90" s="71"/>
      <c r="B90" s="68"/>
      <c r="C90" s="69"/>
      <c r="D90" s="69"/>
      <c r="E90" s="68"/>
      <c r="F90" s="68"/>
      <c r="G90" s="11" t="s">
        <v>195</v>
      </c>
      <c r="H90" s="11" t="s">
        <v>196</v>
      </c>
      <c r="I90" s="11" t="s">
        <v>19</v>
      </c>
      <c r="J90" s="22" t="s">
        <v>20</v>
      </c>
      <c r="K90" s="12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</row>
    <row r="91" spans="1:24" ht="32.25" customHeight="1">
      <c r="A91" s="71"/>
      <c r="B91" s="68"/>
      <c r="C91" s="86" t="s">
        <v>29</v>
      </c>
      <c r="D91" s="80" t="s">
        <v>197</v>
      </c>
      <c r="E91" s="68"/>
      <c r="F91" s="68"/>
      <c r="G91" s="11" t="s">
        <v>198</v>
      </c>
      <c r="H91" s="11" t="s">
        <v>199</v>
      </c>
      <c r="I91" s="11">
        <v>290000000</v>
      </c>
      <c r="J91" s="78" t="s">
        <v>33</v>
      </c>
      <c r="K91" s="80" t="s">
        <v>19</v>
      </c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</row>
    <row r="92" spans="1:24" ht="32.25" customHeight="1">
      <c r="A92" s="71"/>
      <c r="B92" s="68"/>
      <c r="C92" s="69"/>
      <c r="D92" s="69"/>
      <c r="E92" s="68"/>
      <c r="F92" s="68"/>
      <c r="G92" s="11" t="s">
        <v>200</v>
      </c>
      <c r="H92" s="11" t="s">
        <v>201</v>
      </c>
      <c r="I92" s="11" t="s">
        <v>19</v>
      </c>
      <c r="J92" s="69"/>
      <c r="K92" s="6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</row>
    <row r="93" spans="1:24" ht="32.25" customHeight="1">
      <c r="A93" s="71"/>
      <c r="B93" s="68"/>
      <c r="C93" s="86" t="s">
        <v>36</v>
      </c>
      <c r="D93" s="110" t="s">
        <v>37</v>
      </c>
      <c r="E93" s="68"/>
      <c r="F93" s="68"/>
      <c r="G93" s="11" t="s">
        <v>202</v>
      </c>
      <c r="H93" s="11" t="s">
        <v>203</v>
      </c>
      <c r="I93" s="11" t="s">
        <v>19</v>
      </c>
      <c r="J93" s="78" t="s">
        <v>33</v>
      </c>
      <c r="K93" s="12" t="s">
        <v>19</v>
      </c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</row>
    <row r="94" spans="1:24" ht="32.25" customHeight="1">
      <c r="A94" s="71"/>
      <c r="B94" s="68"/>
      <c r="C94" s="69"/>
      <c r="D94" s="69"/>
      <c r="E94" s="68"/>
      <c r="F94" s="68"/>
      <c r="G94" s="11" t="s">
        <v>204</v>
      </c>
      <c r="H94" s="11" t="s">
        <v>205</v>
      </c>
      <c r="I94" s="11" t="s">
        <v>19</v>
      </c>
      <c r="J94" s="69"/>
      <c r="K94" s="12" t="s">
        <v>19</v>
      </c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</row>
    <row r="95" spans="1:24" ht="32.25" customHeight="1">
      <c r="A95" s="71"/>
      <c r="B95" s="68"/>
      <c r="C95" s="86" t="s">
        <v>119</v>
      </c>
      <c r="D95" s="110" t="s">
        <v>44</v>
      </c>
      <c r="E95" s="68"/>
      <c r="F95" s="68"/>
      <c r="G95" s="11" t="s">
        <v>206</v>
      </c>
      <c r="H95" s="11" t="s">
        <v>207</v>
      </c>
      <c r="I95" s="11" t="s">
        <v>19</v>
      </c>
      <c r="J95" s="78" t="s">
        <v>208</v>
      </c>
      <c r="K95" s="12" t="s">
        <v>19</v>
      </c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</row>
    <row r="96" spans="1:24" ht="32.25" customHeight="1">
      <c r="A96" s="71"/>
      <c r="B96" s="68"/>
      <c r="C96" s="69"/>
      <c r="D96" s="69"/>
      <c r="E96" s="68"/>
      <c r="F96" s="68"/>
      <c r="G96" s="11" t="s">
        <v>209</v>
      </c>
      <c r="H96" s="11" t="s">
        <v>46</v>
      </c>
      <c r="I96" s="11" t="s">
        <v>19</v>
      </c>
      <c r="J96" s="69"/>
      <c r="K96" s="12" t="s">
        <v>19</v>
      </c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</row>
    <row r="97" spans="1:24" ht="32.25" customHeight="1">
      <c r="A97" s="71"/>
      <c r="B97" s="68"/>
      <c r="C97" s="23" t="s">
        <v>210</v>
      </c>
      <c r="D97" s="30" t="s">
        <v>50</v>
      </c>
      <c r="E97" s="68"/>
      <c r="F97" s="68"/>
      <c r="G97" s="87" t="s">
        <v>211</v>
      </c>
      <c r="H97" s="11">
        <v>90000000</v>
      </c>
      <c r="I97" s="11" t="s">
        <v>19</v>
      </c>
      <c r="J97" s="22" t="s">
        <v>157</v>
      </c>
      <c r="K97" s="12" t="s">
        <v>19</v>
      </c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</row>
    <row r="98" spans="1:24" ht="32.25" customHeight="1">
      <c r="A98" s="71"/>
      <c r="B98" s="68"/>
      <c r="C98" s="23" t="s">
        <v>175</v>
      </c>
      <c r="D98" s="30" t="s">
        <v>63</v>
      </c>
      <c r="E98" s="68"/>
      <c r="F98" s="68"/>
      <c r="G98" s="68"/>
      <c r="H98" s="11">
        <v>60000000</v>
      </c>
      <c r="I98" s="11" t="s">
        <v>19</v>
      </c>
      <c r="J98" s="22" t="s">
        <v>212</v>
      </c>
      <c r="K98" s="12" t="s">
        <v>19</v>
      </c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</row>
    <row r="99" spans="1:24" ht="32.25" customHeight="1">
      <c r="A99" s="71"/>
      <c r="B99" s="68"/>
      <c r="C99" s="23" t="s">
        <v>213</v>
      </c>
      <c r="D99" s="30" t="s">
        <v>57</v>
      </c>
      <c r="E99" s="68"/>
      <c r="F99" s="68"/>
      <c r="G99" s="68"/>
      <c r="H99" s="11">
        <v>30000000</v>
      </c>
      <c r="I99" s="11" t="s">
        <v>19</v>
      </c>
      <c r="J99" s="22" t="s">
        <v>174</v>
      </c>
      <c r="K99" s="12" t="s">
        <v>19</v>
      </c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</row>
    <row r="100" spans="1:24" ht="32.25" customHeight="1">
      <c r="A100" s="71"/>
      <c r="B100" s="68"/>
      <c r="C100" s="23" t="s">
        <v>214</v>
      </c>
      <c r="D100" s="30" t="s">
        <v>57</v>
      </c>
      <c r="E100" s="68"/>
      <c r="F100" s="68"/>
      <c r="G100" s="68"/>
      <c r="H100" s="11">
        <v>30000000</v>
      </c>
      <c r="I100" s="11" t="s">
        <v>19</v>
      </c>
      <c r="J100" s="22" t="s">
        <v>58</v>
      </c>
      <c r="K100" s="12" t="s">
        <v>19</v>
      </c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</row>
    <row r="101" spans="1:24" ht="32.25" customHeight="1">
      <c r="A101" s="71"/>
      <c r="B101" s="68"/>
      <c r="C101" s="23" t="s">
        <v>215</v>
      </c>
      <c r="D101" s="30" t="s">
        <v>63</v>
      </c>
      <c r="E101" s="68"/>
      <c r="F101" s="68"/>
      <c r="G101" s="68"/>
      <c r="H101" s="11">
        <v>50000000</v>
      </c>
      <c r="I101" s="11" t="s">
        <v>19</v>
      </c>
      <c r="J101" s="22" t="s">
        <v>58</v>
      </c>
      <c r="K101" s="12" t="s">
        <v>19</v>
      </c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</row>
    <row r="102" spans="1:24" ht="32.25" customHeight="1">
      <c r="A102" s="71"/>
      <c r="B102" s="68"/>
      <c r="C102" s="23" t="s">
        <v>216</v>
      </c>
      <c r="D102" s="30" t="s">
        <v>63</v>
      </c>
      <c r="E102" s="68"/>
      <c r="F102" s="69"/>
      <c r="G102" s="69"/>
      <c r="H102" s="11">
        <v>35000000</v>
      </c>
      <c r="I102" s="11" t="s">
        <v>19</v>
      </c>
      <c r="J102" s="22" t="s">
        <v>174</v>
      </c>
      <c r="K102" s="12" t="s">
        <v>19</v>
      </c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</row>
    <row r="103" spans="1:24" ht="32.25" customHeight="1">
      <c r="A103" s="71"/>
      <c r="B103" s="68"/>
      <c r="C103" s="82" t="s">
        <v>66</v>
      </c>
      <c r="D103" s="110" t="s">
        <v>217</v>
      </c>
      <c r="E103" s="68"/>
      <c r="F103" s="79" t="s">
        <v>16</v>
      </c>
      <c r="G103" s="11" t="s">
        <v>218</v>
      </c>
      <c r="H103" s="11" t="s">
        <v>219</v>
      </c>
      <c r="I103" s="11" t="s">
        <v>19</v>
      </c>
      <c r="J103" s="78" t="s">
        <v>174</v>
      </c>
      <c r="K103" s="12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</row>
    <row r="104" spans="1:24" ht="32.25" customHeight="1">
      <c r="A104" s="71"/>
      <c r="B104" s="68"/>
      <c r="C104" s="69"/>
      <c r="D104" s="69"/>
      <c r="E104" s="69"/>
      <c r="F104" s="69"/>
      <c r="G104" s="11" t="s">
        <v>220</v>
      </c>
      <c r="H104" s="11" t="s">
        <v>105</v>
      </c>
      <c r="I104" s="11" t="s">
        <v>19</v>
      </c>
      <c r="J104" s="69"/>
      <c r="K104" s="12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</row>
    <row r="105" spans="1:24" ht="32.25" customHeight="1">
      <c r="A105" s="71"/>
      <c r="B105" s="68"/>
      <c r="C105" s="162" t="s">
        <v>72</v>
      </c>
      <c r="D105" s="93" t="s">
        <v>73</v>
      </c>
      <c r="E105" s="93" t="s">
        <v>74</v>
      </c>
      <c r="F105" s="115" t="s">
        <v>16</v>
      </c>
      <c r="G105" s="11" t="s">
        <v>221</v>
      </c>
      <c r="H105" s="11">
        <v>150000000</v>
      </c>
      <c r="I105" s="11">
        <v>420000000</v>
      </c>
      <c r="J105" s="78" t="s">
        <v>77</v>
      </c>
      <c r="K105" s="12" t="s">
        <v>19</v>
      </c>
      <c r="L105" s="18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</row>
    <row r="106" spans="1:24" ht="32.25" customHeight="1">
      <c r="A106" s="71"/>
      <c r="B106" s="68"/>
      <c r="C106" s="69"/>
      <c r="D106" s="69"/>
      <c r="E106" s="68"/>
      <c r="F106" s="68"/>
      <c r="G106" s="11" t="s">
        <v>222</v>
      </c>
      <c r="H106" s="11">
        <v>210000000</v>
      </c>
      <c r="I106" s="11" t="s">
        <v>19</v>
      </c>
      <c r="J106" s="69"/>
      <c r="K106" s="12" t="s">
        <v>19</v>
      </c>
      <c r="L106" s="18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</row>
    <row r="107" spans="1:24" ht="32.25" customHeight="1">
      <c r="A107" s="71"/>
      <c r="B107" s="68"/>
      <c r="C107" s="31" t="s">
        <v>79</v>
      </c>
      <c r="D107" s="27" t="s">
        <v>80</v>
      </c>
      <c r="E107" s="68"/>
      <c r="F107" s="68"/>
      <c r="G107" s="32" t="s">
        <v>223</v>
      </c>
      <c r="H107" s="11">
        <v>90000000</v>
      </c>
      <c r="I107" s="11" t="s">
        <v>19</v>
      </c>
      <c r="J107" s="22" t="s">
        <v>83</v>
      </c>
      <c r="K107" s="12" t="s">
        <v>19</v>
      </c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</row>
    <row r="108" spans="1:24" ht="32.25" customHeight="1">
      <c r="A108" s="71"/>
      <c r="B108" s="68"/>
      <c r="C108" s="31" t="s">
        <v>224</v>
      </c>
      <c r="D108" s="93" t="s">
        <v>225</v>
      </c>
      <c r="E108" s="68"/>
      <c r="F108" s="68"/>
      <c r="G108" s="11" t="s">
        <v>226</v>
      </c>
      <c r="H108" s="11" t="s">
        <v>19</v>
      </c>
      <c r="I108" s="11">
        <v>330000000</v>
      </c>
      <c r="J108" s="78" t="s">
        <v>227</v>
      </c>
      <c r="K108" s="12" t="s">
        <v>19</v>
      </c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</row>
    <row r="109" spans="1:24" ht="32.25" customHeight="1">
      <c r="A109" s="71"/>
      <c r="B109" s="68"/>
      <c r="C109" s="82" t="s">
        <v>228</v>
      </c>
      <c r="D109" s="68"/>
      <c r="E109" s="68"/>
      <c r="F109" s="68"/>
      <c r="G109" s="11" t="s">
        <v>229</v>
      </c>
      <c r="H109" s="11">
        <v>85000000</v>
      </c>
      <c r="I109" s="11" t="s">
        <v>19</v>
      </c>
      <c r="J109" s="68"/>
      <c r="K109" s="12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</row>
    <row r="110" spans="1:24" ht="32.25" customHeight="1">
      <c r="A110" s="71"/>
      <c r="B110" s="68"/>
      <c r="C110" s="69"/>
      <c r="D110" s="69"/>
      <c r="E110" s="68"/>
      <c r="F110" s="68"/>
      <c r="G110" s="11" t="s">
        <v>230</v>
      </c>
      <c r="H110" s="11">
        <v>120000000</v>
      </c>
      <c r="I110" s="11" t="s">
        <v>19</v>
      </c>
      <c r="J110" s="69"/>
      <c r="K110" s="12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</row>
    <row r="111" spans="1:24" ht="32.25" customHeight="1">
      <c r="A111" s="71"/>
      <c r="B111" s="68"/>
      <c r="C111" s="162" t="s">
        <v>137</v>
      </c>
      <c r="D111" s="93" t="s">
        <v>85</v>
      </c>
      <c r="E111" s="68"/>
      <c r="F111" s="68"/>
      <c r="G111" s="11" t="s">
        <v>231</v>
      </c>
      <c r="H111" s="11" t="s">
        <v>19</v>
      </c>
      <c r="I111" s="11">
        <v>80000000</v>
      </c>
      <c r="J111" s="78" t="s">
        <v>232</v>
      </c>
      <c r="K111" s="12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</row>
    <row r="112" spans="1:24" ht="32.25" customHeight="1">
      <c r="A112" s="71"/>
      <c r="B112" s="68"/>
      <c r="C112" s="69"/>
      <c r="D112" s="69"/>
      <c r="E112" s="68"/>
      <c r="F112" s="69"/>
      <c r="G112" s="11" t="s">
        <v>233</v>
      </c>
      <c r="H112" s="11">
        <v>70000000</v>
      </c>
      <c r="I112" s="11" t="s">
        <v>19</v>
      </c>
      <c r="J112" s="69"/>
      <c r="K112" s="12" t="s">
        <v>19</v>
      </c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</row>
    <row r="113" spans="1:24" ht="32.25" customHeight="1">
      <c r="A113" s="71"/>
      <c r="B113" s="68"/>
      <c r="C113" s="84" t="s">
        <v>66</v>
      </c>
      <c r="D113" s="93" t="s">
        <v>141</v>
      </c>
      <c r="E113" s="68"/>
      <c r="F113" s="90" t="s">
        <v>234</v>
      </c>
      <c r="G113" s="11" t="s">
        <v>235</v>
      </c>
      <c r="H113" s="11" t="s">
        <v>61</v>
      </c>
      <c r="I113" s="11" t="s">
        <v>19</v>
      </c>
      <c r="J113" s="78" t="s">
        <v>232</v>
      </c>
      <c r="K113" s="12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</row>
    <row r="114" spans="1:24" ht="32.25" customHeight="1">
      <c r="A114" s="72"/>
      <c r="B114" s="69"/>
      <c r="C114" s="69"/>
      <c r="D114" s="69"/>
      <c r="E114" s="69"/>
      <c r="F114" s="69"/>
      <c r="G114" s="11" t="s">
        <v>236</v>
      </c>
      <c r="H114" s="11" t="s">
        <v>22</v>
      </c>
      <c r="I114" s="11" t="s">
        <v>19</v>
      </c>
      <c r="J114" s="69"/>
      <c r="K114" s="12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</row>
    <row r="115" spans="1:24" ht="28.5" customHeight="1">
      <c r="A115" s="70">
        <v>6</v>
      </c>
      <c r="B115" s="129" t="s">
        <v>237</v>
      </c>
      <c r="C115" s="130"/>
      <c r="D115" s="130"/>
      <c r="E115" s="130"/>
      <c r="F115" s="130"/>
      <c r="G115" s="130"/>
      <c r="H115" s="130"/>
      <c r="I115" s="130"/>
      <c r="J115" s="130"/>
      <c r="K115" s="131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</row>
    <row r="116" spans="1:24" ht="34.5" customHeight="1">
      <c r="A116" s="71"/>
      <c r="B116" s="67" t="s">
        <v>238</v>
      </c>
      <c r="C116" s="86" t="s">
        <v>13</v>
      </c>
      <c r="D116" s="87" t="s">
        <v>239</v>
      </c>
      <c r="E116" s="78" t="s">
        <v>15</v>
      </c>
      <c r="F116" s="165" t="s">
        <v>16</v>
      </c>
      <c r="G116" s="11" t="s">
        <v>240</v>
      </c>
      <c r="H116" s="11" t="s">
        <v>69</v>
      </c>
      <c r="I116" s="11" t="s">
        <v>19</v>
      </c>
      <c r="J116" s="22" t="s">
        <v>20</v>
      </c>
      <c r="K116" s="12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</row>
    <row r="117" spans="1:24" ht="34.5" customHeight="1">
      <c r="A117" s="71"/>
      <c r="B117" s="68"/>
      <c r="C117" s="69"/>
      <c r="D117" s="69"/>
      <c r="E117" s="68"/>
      <c r="F117" s="68"/>
      <c r="G117" s="11" t="s">
        <v>241</v>
      </c>
      <c r="H117" s="11" t="s">
        <v>242</v>
      </c>
      <c r="I117" s="11" t="s">
        <v>19</v>
      </c>
      <c r="J117" s="22" t="s">
        <v>20</v>
      </c>
      <c r="K117" s="12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</row>
    <row r="118" spans="1:24" ht="34.5" customHeight="1">
      <c r="A118" s="71"/>
      <c r="B118" s="68"/>
      <c r="C118" s="86" t="s">
        <v>23</v>
      </c>
      <c r="D118" s="87" t="s">
        <v>243</v>
      </c>
      <c r="E118" s="68"/>
      <c r="F118" s="68"/>
      <c r="G118" s="11" t="s">
        <v>244</v>
      </c>
      <c r="H118" s="11" t="s">
        <v>245</v>
      </c>
      <c r="I118" s="11" t="s">
        <v>19</v>
      </c>
      <c r="J118" s="22" t="s">
        <v>20</v>
      </c>
      <c r="K118" s="12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</row>
    <row r="119" spans="1:24" ht="34.5" customHeight="1">
      <c r="A119" s="71"/>
      <c r="B119" s="68"/>
      <c r="C119" s="69"/>
      <c r="D119" s="69"/>
      <c r="E119" s="68"/>
      <c r="F119" s="68"/>
      <c r="G119" s="11" t="s">
        <v>246</v>
      </c>
      <c r="H119" s="11" t="s">
        <v>247</v>
      </c>
      <c r="I119" s="11" t="s">
        <v>19</v>
      </c>
      <c r="J119" s="22" t="s">
        <v>20</v>
      </c>
      <c r="K119" s="12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</row>
    <row r="120" spans="1:24" ht="30.75" customHeight="1">
      <c r="A120" s="71"/>
      <c r="B120" s="68"/>
      <c r="C120" s="82" t="s">
        <v>29</v>
      </c>
      <c r="D120" s="80" t="s">
        <v>248</v>
      </c>
      <c r="E120" s="68"/>
      <c r="F120" s="68"/>
      <c r="G120" s="11" t="s">
        <v>249</v>
      </c>
      <c r="H120" s="12" t="s">
        <v>250</v>
      </c>
      <c r="I120" s="11">
        <v>65000000</v>
      </c>
      <c r="J120" s="78" t="s">
        <v>33</v>
      </c>
      <c r="K120" s="12" t="s">
        <v>19</v>
      </c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</row>
    <row r="121" spans="1:24" ht="30.75" customHeight="1">
      <c r="A121" s="71"/>
      <c r="B121" s="68"/>
      <c r="C121" s="69"/>
      <c r="D121" s="69"/>
      <c r="E121" s="68"/>
      <c r="F121" s="68"/>
      <c r="G121" s="12" t="s">
        <v>251</v>
      </c>
      <c r="H121" s="12" t="s">
        <v>64</v>
      </c>
      <c r="I121" s="11" t="s">
        <v>19</v>
      </c>
      <c r="J121" s="69"/>
      <c r="K121" s="12" t="s">
        <v>19</v>
      </c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</row>
    <row r="122" spans="1:24" ht="30.75" customHeight="1">
      <c r="A122" s="71"/>
      <c r="B122" s="68"/>
      <c r="C122" s="82" t="s">
        <v>36</v>
      </c>
      <c r="D122" s="83" t="s">
        <v>37</v>
      </c>
      <c r="E122" s="68"/>
      <c r="F122" s="68"/>
      <c r="G122" s="11" t="s">
        <v>252</v>
      </c>
      <c r="H122" s="12" t="s">
        <v>242</v>
      </c>
      <c r="I122" s="11" t="s">
        <v>19</v>
      </c>
      <c r="J122" s="78" t="s">
        <v>33</v>
      </c>
      <c r="K122" s="12" t="s">
        <v>19</v>
      </c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</row>
    <row r="123" spans="1:24" ht="30.75" customHeight="1">
      <c r="A123" s="71"/>
      <c r="B123" s="68"/>
      <c r="C123" s="69"/>
      <c r="D123" s="69"/>
      <c r="E123" s="68"/>
      <c r="F123" s="68"/>
      <c r="G123" s="12" t="s">
        <v>253</v>
      </c>
      <c r="H123" s="12" t="s">
        <v>254</v>
      </c>
      <c r="I123" s="11" t="s">
        <v>19</v>
      </c>
      <c r="J123" s="69"/>
      <c r="K123" s="12" t="s">
        <v>19</v>
      </c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</row>
    <row r="124" spans="1:24" ht="30.75" customHeight="1">
      <c r="A124" s="71"/>
      <c r="B124" s="68"/>
      <c r="C124" s="82" t="s">
        <v>119</v>
      </c>
      <c r="D124" s="83" t="s">
        <v>44</v>
      </c>
      <c r="E124" s="68"/>
      <c r="F124" s="68"/>
      <c r="G124" s="11" t="s">
        <v>255</v>
      </c>
      <c r="H124" s="12" t="s">
        <v>64</v>
      </c>
      <c r="I124" s="11" t="s">
        <v>19</v>
      </c>
      <c r="J124" s="78" t="s">
        <v>33</v>
      </c>
      <c r="K124" s="12" t="s">
        <v>19</v>
      </c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</row>
    <row r="125" spans="1:24" ht="30.75" customHeight="1">
      <c r="A125" s="71"/>
      <c r="B125" s="68"/>
      <c r="C125" s="69"/>
      <c r="D125" s="69"/>
      <c r="E125" s="68"/>
      <c r="F125" s="68"/>
      <c r="G125" s="12" t="s">
        <v>256</v>
      </c>
      <c r="H125" s="12" t="s">
        <v>257</v>
      </c>
      <c r="I125" s="11" t="s">
        <v>19</v>
      </c>
      <c r="J125" s="69"/>
      <c r="K125" s="12" t="s">
        <v>19</v>
      </c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</row>
    <row r="126" spans="1:24" ht="30.75" customHeight="1">
      <c r="A126" s="71"/>
      <c r="B126" s="68"/>
      <c r="C126" s="20" t="s">
        <v>210</v>
      </c>
      <c r="D126" s="22" t="s">
        <v>124</v>
      </c>
      <c r="E126" s="68"/>
      <c r="F126" s="68"/>
      <c r="G126" s="80" t="s">
        <v>258</v>
      </c>
      <c r="H126" s="12" t="s">
        <v>242</v>
      </c>
      <c r="I126" s="11" t="s">
        <v>19</v>
      </c>
      <c r="J126" s="22" t="s">
        <v>153</v>
      </c>
      <c r="K126" s="12" t="s">
        <v>19</v>
      </c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</row>
    <row r="127" spans="1:24" ht="30.75" customHeight="1">
      <c r="A127" s="71"/>
      <c r="B127" s="68"/>
      <c r="C127" s="20" t="s">
        <v>126</v>
      </c>
      <c r="D127" s="22" t="s">
        <v>57</v>
      </c>
      <c r="E127" s="68"/>
      <c r="F127" s="68"/>
      <c r="G127" s="68"/>
      <c r="H127" s="12" t="s">
        <v>152</v>
      </c>
      <c r="I127" s="11" t="s">
        <v>19</v>
      </c>
      <c r="J127" s="22" t="s">
        <v>157</v>
      </c>
      <c r="K127" s="12" t="s">
        <v>19</v>
      </c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</row>
    <row r="128" spans="1:24" ht="30.75" customHeight="1">
      <c r="A128" s="71"/>
      <c r="B128" s="68"/>
      <c r="C128" s="20" t="s">
        <v>53</v>
      </c>
      <c r="D128" s="22" t="s">
        <v>54</v>
      </c>
      <c r="E128" s="68"/>
      <c r="F128" s="68"/>
      <c r="G128" s="68"/>
      <c r="H128" s="12" t="s">
        <v>259</v>
      </c>
      <c r="I128" s="11" t="s">
        <v>19</v>
      </c>
      <c r="J128" s="22" t="s">
        <v>157</v>
      </c>
      <c r="K128" s="12" t="s">
        <v>19</v>
      </c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</row>
    <row r="129" spans="1:24" ht="30.75" customHeight="1">
      <c r="A129" s="71"/>
      <c r="B129" s="68"/>
      <c r="C129" s="20" t="s">
        <v>129</v>
      </c>
      <c r="D129" s="22" t="s">
        <v>63</v>
      </c>
      <c r="E129" s="68"/>
      <c r="F129" s="68"/>
      <c r="G129" s="68"/>
      <c r="H129" s="12" t="s">
        <v>250</v>
      </c>
      <c r="I129" s="11" t="s">
        <v>19</v>
      </c>
      <c r="J129" s="22" t="s">
        <v>173</v>
      </c>
      <c r="K129" s="12" t="s">
        <v>19</v>
      </c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</row>
    <row r="130" spans="1:24" ht="30.75" customHeight="1">
      <c r="A130" s="71"/>
      <c r="B130" s="68"/>
      <c r="C130" s="20" t="s">
        <v>59</v>
      </c>
      <c r="D130" s="22" t="s">
        <v>156</v>
      </c>
      <c r="E130" s="68"/>
      <c r="F130" s="69"/>
      <c r="G130" s="69"/>
      <c r="H130" s="12" t="s">
        <v>144</v>
      </c>
      <c r="I130" s="11" t="s">
        <v>19</v>
      </c>
      <c r="J130" s="22" t="s">
        <v>58</v>
      </c>
      <c r="K130" s="12" t="s">
        <v>19</v>
      </c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</row>
    <row r="131" spans="1:24" ht="30.75" customHeight="1">
      <c r="A131" s="71"/>
      <c r="B131" s="68"/>
      <c r="C131" s="82" t="s">
        <v>66</v>
      </c>
      <c r="D131" s="83" t="s">
        <v>130</v>
      </c>
      <c r="E131" s="68"/>
      <c r="F131" s="79" t="s">
        <v>16</v>
      </c>
      <c r="G131" s="11" t="s">
        <v>260</v>
      </c>
      <c r="H131" s="11" t="s">
        <v>261</v>
      </c>
      <c r="I131" s="12" t="s">
        <v>19</v>
      </c>
      <c r="J131" s="78" t="s">
        <v>58</v>
      </c>
      <c r="K131" s="12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</row>
    <row r="132" spans="1:24" ht="30.75" customHeight="1">
      <c r="A132" s="71"/>
      <c r="B132" s="68"/>
      <c r="C132" s="69"/>
      <c r="D132" s="69"/>
      <c r="E132" s="69"/>
      <c r="F132" s="69"/>
      <c r="G132" s="12" t="s">
        <v>262</v>
      </c>
      <c r="H132" s="11" t="s">
        <v>242</v>
      </c>
      <c r="I132" s="12" t="s">
        <v>19</v>
      </c>
      <c r="J132" s="69"/>
      <c r="K132" s="12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</row>
    <row r="133" spans="1:24" ht="30.75" customHeight="1">
      <c r="A133" s="71"/>
      <c r="B133" s="68"/>
      <c r="C133" s="84" t="s">
        <v>72</v>
      </c>
      <c r="D133" s="78" t="s">
        <v>73</v>
      </c>
      <c r="E133" s="78" t="s">
        <v>74</v>
      </c>
      <c r="F133" s="81" t="s">
        <v>16</v>
      </c>
      <c r="G133" s="11" t="s">
        <v>263</v>
      </c>
      <c r="H133" s="12" t="s">
        <v>128</v>
      </c>
      <c r="I133" s="11">
        <v>130000000</v>
      </c>
      <c r="J133" s="78" t="s">
        <v>77</v>
      </c>
      <c r="K133" s="12" t="s">
        <v>19</v>
      </c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</row>
    <row r="134" spans="1:24" ht="30.75" customHeight="1">
      <c r="A134" s="71"/>
      <c r="B134" s="68"/>
      <c r="C134" s="69"/>
      <c r="D134" s="69"/>
      <c r="E134" s="68"/>
      <c r="F134" s="68"/>
      <c r="G134" s="12" t="s">
        <v>264</v>
      </c>
      <c r="H134" s="12" t="s">
        <v>219</v>
      </c>
      <c r="I134" s="11" t="s">
        <v>19</v>
      </c>
      <c r="J134" s="69"/>
      <c r="K134" s="12" t="s">
        <v>19</v>
      </c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</row>
    <row r="135" spans="1:24" ht="30.75" customHeight="1">
      <c r="A135" s="71"/>
      <c r="B135" s="68"/>
      <c r="C135" s="24" t="s">
        <v>79</v>
      </c>
      <c r="D135" s="22" t="s">
        <v>80</v>
      </c>
      <c r="E135" s="68"/>
      <c r="F135" s="68"/>
      <c r="G135" s="19" t="s">
        <v>265</v>
      </c>
      <c r="H135" s="12" t="s">
        <v>88</v>
      </c>
      <c r="I135" s="11">
        <v>80000000</v>
      </c>
      <c r="J135" s="22" t="s">
        <v>83</v>
      </c>
      <c r="K135" s="12" t="s">
        <v>19</v>
      </c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</row>
    <row r="136" spans="1:24" ht="30.75" customHeight="1">
      <c r="A136" s="71"/>
      <c r="B136" s="68"/>
      <c r="C136" s="31" t="s">
        <v>266</v>
      </c>
      <c r="D136" s="93" t="s">
        <v>225</v>
      </c>
      <c r="E136" s="68"/>
      <c r="F136" s="68"/>
      <c r="G136" s="19" t="s">
        <v>267</v>
      </c>
      <c r="H136" s="12" t="s">
        <v>19</v>
      </c>
      <c r="I136" s="11">
        <v>100000000</v>
      </c>
      <c r="J136" s="78" t="s">
        <v>227</v>
      </c>
      <c r="K136" s="12" t="s">
        <v>19</v>
      </c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</row>
    <row r="137" spans="1:24" ht="30.75" customHeight="1">
      <c r="A137" s="71"/>
      <c r="B137" s="68"/>
      <c r="C137" s="82" t="s">
        <v>268</v>
      </c>
      <c r="D137" s="68"/>
      <c r="E137" s="68"/>
      <c r="F137" s="68"/>
      <c r="G137" s="11" t="s">
        <v>269</v>
      </c>
      <c r="H137" s="11">
        <v>34000000</v>
      </c>
      <c r="I137" s="11" t="s">
        <v>19</v>
      </c>
      <c r="J137" s="68"/>
      <c r="K137" s="12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</row>
    <row r="138" spans="1:24" ht="30.75" customHeight="1">
      <c r="A138" s="71"/>
      <c r="B138" s="68"/>
      <c r="C138" s="69"/>
      <c r="D138" s="69"/>
      <c r="E138" s="68"/>
      <c r="F138" s="68"/>
      <c r="G138" s="12" t="s">
        <v>270</v>
      </c>
      <c r="H138" s="11">
        <v>80000000</v>
      </c>
      <c r="I138" s="11" t="s">
        <v>19</v>
      </c>
      <c r="J138" s="69"/>
      <c r="K138" s="12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</row>
    <row r="139" spans="1:24" ht="30.75" customHeight="1">
      <c r="A139" s="71"/>
      <c r="B139" s="68"/>
      <c r="C139" s="84" t="s">
        <v>137</v>
      </c>
      <c r="D139" s="78" t="s">
        <v>85</v>
      </c>
      <c r="E139" s="68"/>
      <c r="F139" s="68"/>
      <c r="G139" s="11" t="s">
        <v>271</v>
      </c>
      <c r="H139" s="11">
        <v>20000000</v>
      </c>
      <c r="I139" s="11" t="s">
        <v>19</v>
      </c>
      <c r="J139" s="78" t="s">
        <v>232</v>
      </c>
      <c r="K139" s="12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</row>
    <row r="140" spans="1:24" ht="30.75" customHeight="1">
      <c r="A140" s="71"/>
      <c r="B140" s="68"/>
      <c r="C140" s="69"/>
      <c r="D140" s="69"/>
      <c r="E140" s="68"/>
      <c r="F140" s="69"/>
      <c r="G140" s="12" t="s">
        <v>272</v>
      </c>
      <c r="H140" s="12" t="s">
        <v>242</v>
      </c>
      <c r="I140" s="11" t="s">
        <v>19</v>
      </c>
      <c r="J140" s="69"/>
      <c r="K140" s="12" t="s">
        <v>19</v>
      </c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</row>
    <row r="141" spans="1:24" ht="30.75" customHeight="1">
      <c r="A141" s="71"/>
      <c r="B141" s="68"/>
      <c r="C141" s="84" t="s">
        <v>66</v>
      </c>
      <c r="D141" s="88" t="s">
        <v>141</v>
      </c>
      <c r="E141" s="68"/>
      <c r="F141" s="90" t="s">
        <v>273</v>
      </c>
      <c r="G141" s="11" t="s">
        <v>274</v>
      </c>
      <c r="H141" s="11" t="s">
        <v>275</v>
      </c>
      <c r="I141" s="12" t="s">
        <v>19</v>
      </c>
      <c r="J141" s="78" t="s">
        <v>86</v>
      </c>
      <c r="K141" s="12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</row>
    <row r="142" spans="1:24" ht="30.75" customHeight="1">
      <c r="A142" s="72"/>
      <c r="B142" s="69"/>
      <c r="C142" s="69"/>
      <c r="D142" s="89"/>
      <c r="E142" s="69"/>
      <c r="F142" s="69"/>
      <c r="G142" s="12" t="s">
        <v>276</v>
      </c>
      <c r="H142" s="25" t="s">
        <v>277</v>
      </c>
      <c r="I142" s="12" t="s">
        <v>19</v>
      </c>
      <c r="J142" s="69"/>
      <c r="K142" s="12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</row>
    <row r="143" spans="1:24" ht="21.75" customHeight="1">
      <c r="A143" s="70">
        <v>7</v>
      </c>
      <c r="B143" s="132" t="s">
        <v>278</v>
      </c>
      <c r="C143" s="130"/>
      <c r="D143" s="130"/>
      <c r="E143" s="130"/>
      <c r="F143" s="130"/>
      <c r="G143" s="130"/>
      <c r="H143" s="130"/>
      <c r="I143" s="130"/>
      <c r="J143" s="130"/>
      <c r="K143" s="131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</row>
    <row r="144" spans="1:24" ht="31.5" customHeight="1">
      <c r="A144" s="71"/>
      <c r="B144" s="67" t="s">
        <v>279</v>
      </c>
      <c r="C144" s="86" t="s">
        <v>13</v>
      </c>
      <c r="D144" s="87" t="s">
        <v>280</v>
      </c>
      <c r="E144" s="93" t="s">
        <v>15</v>
      </c>
      <c r="F144" s="147" t="s">
        <v>16</v>
      </c>
      <c r="G144" s="11" t="s">
        <v>281</v>
      </c>
      <c r="H144" s="11" t="s">
        <v>28</v>
      </c>
      <c r="I144" s="11" t="s">
        <v>19</v>
      </c>
      <c r="J144" s="22" t="s">
        <v>20</v>
      </c>
      <c r="K144" s="12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</row>
    <row r="145" spans="1:24" ht="31.5" customHeight="1">
      <c r="A145" s="71"/>
      <c r="B145" s="68"/>
      <c r="C145" s="69"/>
      <c r="D145" s="69"/>
      <c r="E145" s="68"/>
      <c r="F145" s="68"/>
      <c r="G145" s="11" t="s">
        <v>282</v>
      </c>
      <c r="H145" s="11" t="s">
        <v>250</v>
      </c>
      <c r="I145" s="11" t="s">
        <v>19</v>
      </c>
      <c r="J145" s="22" t="s">
        <v>20</v>
      </c>
      <c r="K145" s="12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</row>
    <row r="146" spans="1:24" ht="31.5" customHeight="1">
      <c r="A146" s="71"/>
      <c r="B146" s="68"/>
      <c r="C146" s="86" t="s">
        <v>23</v>
      </c>
      <c r="D146" s="87" t="s">
        <v>283</v>
      </c>
      <c r="E146" s="68"/>
      <c r="F146" s="68"/>
      <c r="G146" s="11" t="s">
        <v>284</v>
      </c>
      <c r="H146" s="11" t="s">
        <v>285</v>
      </c>
      <c r="I146" s="11" t="s">
        <v>19</v>
      </c>
      <c r="J146" s="22" t="s">
        <v>20</v>
      </c>
      <c r="K146" s="12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</row>
    <row r="147" spans="1:24" ht="31.5" customHeight="1">
      <c r="A147" s="71"/>
      <c r="B147" s="68"/>
      <c r="C147" s="69"/>
      <c r="D147" s="69"/>
      <c r="E147" s="68"/>
      <c r="F147" s="68"/>
      <c r="G147" s="11" t="s">
        <v>286</v>
      </c>
      <c r="H147" s="11" t="s">
        <v>132</v>
      </c>
      <c r="I147" s="11" t="s">
        <v>19</v>
      </c>
      <c r="J147" s="22" t="s">
        <v>20</v>
      </c>
      <c r="K147" s="12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</row>
    <row r="148" spans="1:24" ht="30.75" customHeight="1">
      <c r="A148" s="71"/>
      <c r="B148" s="68"/>
      <c r="C148" s="86" t="s">
        <v>29</v>
      </c>
      <c r="D148" s="80" t="s">
        <v>287</v>
      </c>
      <c r="E148" s="68"/>
      <c r="F148" s="68"/>
      <c r="G148" s="11" t="s">
        <v>288</v>
      </c>
      <c r="H148" s="11" t="s">
        <v>152</v>
      </c>
      <c r="I148" s="11">
        <v>95000000</v>
      </c>
      <c r="J148" s="78" t="s">
        <v>33</v>
      </c>
      <c r="K148" s="12" t="s">
        <v>19</v>
      </c>
      <c r="L148" s="9"/>
      <c r="M148" s="18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</row>
    <row r="149" spans="1:24" ht="30.75" customHeight="1">
      <c r="A149" s="71"/>
      <c r="B149" s="68"/>
      <c r="C149" s="69"/>
      <c r="D149" s="69"/>
      <c r="E149" s="68"/>
      <c r="F149" s="68"/>
      <c r="G149" s="11" t="s">
        <v>289</v>
      </c>
      <c r="H149" s="11" t="s">
        <v>88</v>
      </c>
      <c r="I149" s="11" t="s">
        <v>19</v>
      </c>
      <c r="J149" s="69"/>
      <c r="K149" s="12" t="s">
        <v>19</v>
      </c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</row>
    <row r="150" spans="1:24" ht="30.75" customHeight="1">
      <c r="A150" s="71"/>
      <c r="B150" s="68"/>
      <c r="C150" s="86" t="s">
        <v>36</v>
      </c>
      <c r="D150" s="110" t="s">
        <v>37</v>
      </c>
      <c r="E150" s="68"/>
      <c r="F150" s="68"/>
      <c r="G150" s="11" t="s">
        <v>290</v>
      </c>
      <c r="H150" s="11" t="s">
        <v>250</v>
      </c>
      <c r="I150" s="11" t="s">
        <v>19</v>
      </c>
      <c r="J150" s="78" t="s">
        <v>33</v>
      </c>
      <c r="K150" s="12" t="s">
        <v>19</v>
      </c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</row>
    <row r="151" spans="1:24" ht="30.75" customHeight="1">
      <c r="A151" s="71"/>
      <c r="B151" s="68"/>
      <c r="C151" s="69"/>
      <c r="D151" s="69"/>
      <c r="E151" s="68"/>
      <c r="F151" s="68"/>
      <c r="G151" s="11" t="s">
        <v>291</v>
      </c>
      <c r="H151" s="11" t="s">
        <v>64</v>
      </c>
      <c r="I151" s="11" t="s">
        <v>19</v>
      </c>
      <c r="J151" s="69"/>
      <c r="K151" s="12" t="s">
        <v>19</v>
      </c>
      <c r="L151" s="18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</row>
    <row r="152" spans="1:24" ht="30.75" customHeight="1">
      <c r="A152" s="71"/>
      <c r="B152" s="68"/>
      <c r="C152" s="86" t="s">
        <v>119</v>
      </c>
      <c r="D152" s="110" t="s">
        <v>44</v>
      </c>
      <c r="E152" s="68"/>
      <c r="F152" s="68"/>
      <c r="G152" s="11" t="s">
        <v>292</v>
      </c>
      <c r="H152" s="11" t="s">
        <v>88</v>
      </c>
      <c r="I152" s="11" t="s">
        <v>19</v>
      </c>
      <c r="J152" s="78" t="s">
        <v>33</v>
      </c>
      <c r="K152" s="12" t="s">
        <v>19</v>
      </c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</row>
    <row r="153" spans="1:24" ht="30.75" customHeight="1">
      <c r="A153" s="71"/>
      <c r="B153" s="68"/>
      <c r="C153" s="69"/>
      <c r="D153" s="69"/>
      <c r="E153" s="68"/>
      <c r="F153" s="68"/>
      <c r="G153" s="11" t="s">
        <v>293</v>
      </c>
      <c r="H153" s="11" t="s">
        <v>69</v>
      </c>
      <c r="I153" s="11" t="s">
        <v>19</v>
      </c>
      <c r="J153" s="69"/>
      <c r="K153" s="12" t="s">
        <v>19</v>
      </c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</row>
    <row r="154" spans="1:24" ht="30.75" customHeight="1">
      <c r="A154" s="71"/>
      <c r="B154" s="68"/>
      <c r="C154" s="23" t="s">
        <v>49</v>
      </c>
      <c r="D154" s="27" t="s">
        <v>50</v>
      </c>
      <c r="E154" s="68"/>
      <c r="F154" s="68"/>
      <c r="G154" s="87" t="s">
        <v>294</v>
      </c>
      <c r="H154" s="11">
        <v>25000000</v>
      </c>
      <c r="I154" s="11" t="s">
        <v>19</v>
      </c>
      <c r="J154" s="22" t="s">
        <v>295</v>
      </c>
      <c r="K154" s="12" t="s">
        <v>19</v>
      </c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</row>
    <row r="155" spans="1:24" ht="30.75" customHeight="1">
      <c r="A155" s="71"/>
      <c r="B155" s="68"/>
      <c r="C155" s="23" t="s">
        <v>296</v>
      </c>
      <c r="D155" s="27" t="s">
        <v>57</v>
      </c>
      <c r="E155" s="68"/>
      <c r="F155" s="68"/>
      <c r="G155" s="68"/>
      <c r="H155" s="11" t="s">
        <v>261</v>
      </c>
      <c r="I155" s="11" t="s">
        <v>19</v>
      </c>
      <c r="J155" s="22" t="s">
        <v>173</v>
      </c>
      <c r="K155" s="12" t="s">
        <v>19</v>
      </c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</row>
    <row r="156" spans="1:24" ht="30.75" customHeight="1">
      <c r="A156" s="71"/>
      <c r="B156" s="68"/>
      <c r="C156" s="23" t="s">
        <v>297</v>
      </c>
      <c r="D156" s="27" t="s">
        <v>54</v>
      </c>
      <c r="E156" s="68"/>
      <c r="F156" s="68"/>
      <c r="G156" s="68"/>
      <c r="H156" s="11" t="s">
        <v>144</v>
      </c>
      <c r="I156" s="11" t="s">
        <v>19</v>
      </c>
      <c r="J156" s="22" t="s">
        <v>55</v>
      </c>
      <c r="K156" s="12" t="s">
        <v>19</v>
      </c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</row>
    <row r="157" spans="1:24" ht="30.75" customHeight="1">
      <c r="A157" s="71"/>
      <c r="B157" s="68"/>
      <c r="C157" s="23" t="s">
        <v>298</v>
      </c>
      <c r="D157" s="27" t="s">
        <v>63</v>
      </c>
      <c r="E157" s="68"/>
      <c r="F157" s="68"/>
      <c r="G157" s="68"/>
      <c r="H157" s="11" t="s">
        <v>275</v>
      </c>
      <c r="I157" s="11" t="s">
        <v>19</v>
      </c>
      <c r="J157" s="22" t="s">
        <v>299</v>
      </c>
      <c r="K157" s="12" t="s">
        <v>19</v>
      </c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</row>
    <row r="158" spans="1:24" ht="30.75" customHeight="1">
      <c r="A158" s="71"/>
      <c r="B158" s="68"/>
      <c r="C158" s="23" t="s">
        <v>300</v>
      </c>
      <c r="D158" s="27" t="s">
        <v>301</v>
      </c>
      <c r="E158" s="68"/>
      <c r="F158" s="69"/>
      <c r="G158" s="69"/>
      <c r="H158" s="11" t="s">
        <v>275</v>
      </c>
      <c r="I158" s="11" t="s">
        <v>19</v>
      </c>
      <c r="J158" s="22" t="s">
        <v>157</v>
      </c>
      <c r="K158" s="12" t="s">
        <v>19</v>
      </c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</row>
    <row r="159" spans="1:24" ht="30.75" customHeight="1">
      <c r="A159" s="71"/>
      <c r="B159" s="68"/>
      <c r="C159" s="82" t="s">
        <v>66</v>
      </c>
      <c r="D159" s="83" t="s">
        <v>130</v>
      </c>
      <c r="E159" s="68"/>
      <c r="F159" s="79" t="s">
        <v>16</v>
      </c>
      <c r="G159" s="11" t="s">
        <v>302</v>
      </c>
      <c r="H159" s="11" t="s">
        <v>303</v>
      </c>
      <c r="I159" s="12" t="s">
        <v>19</v>
      </c>
      <c r="J159" s="78" t="s">
        <v>58</v>
      </c>
      <c r="K159" s="12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</row>
    <row r="160" spans="1:24" ht="30.75" customHeight="1">
      <c r="A160" s="71"/>
      <c r="B160" s="68"/>
      <c r="C160" s="69"/>
      <c r="D160" s="69"/>
      <c r="E160" s="69"/>
      <c r="F160" s="69"/>
      <c r="G160" s="12" t="s">
        <v>304</v>
      </c>
      <c r="H160" s="11" t="s">
        <v>61</v>
      </c>
      <c r="I160" s="12" t="s">
        <v>19</v>
      </c>
      <c r="J160" s="69"/>
      <c r="K160" s="12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</row>
    <row r="161" spans="1:24" ht="30.75" customHeight="1">
      <c r="A161" s="71"/>
      <c r="B161" s="68"/>
      <c r="C161" s="162" t="s">
        <v>72</v>
      </c>
      <c r="D161" s="93" t="s">
        <v>73</v>
      </c>
      <c r="E161" s="93" t="s">
        <v>74</v>
      </c>
      <c r="F161" s="147" t="s">
        <v>16</v>
      </c>
      <c r="G161" s="11" t="s">
        <v>305</v>
      </c>
      <c r="H161" s="11" t="s">
        <v>261</v>
      </c>
      <c r="I161" s="11">
        <v>140000000</v>
      </c>
      <c r="J161" s="78" t="s">
        <v>77</v>
      </c>
      <c r="K161" s="12" t="s">
        <v>19</v>
      </c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</row>
    <row r="162" spans="1:24" ht="30.75" customHeight="1">
      <c r="A162" s="71"/>
      <c r="B162" s="68"/>
      <c r="C162" s="69"/>
      <c r="D162" s="69"/>
      <c r="E162" s="68"/>
      <c r="F162" s="68"/>
      <c r="G162" s="11" t="s">
        <v>306</v>
      </c>
      <c r="H162" s="11" t="s">
        <v>250</v>
      </c>
      <c r="I162" s="33" t="s">
        <v>19</v>
      </c>
      <c r="J162" s="69"/>
      <c r="K162" s="12" t="s">
        <v>19</v>
      </c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</row>
    <row r="163" spans="1:24" ht="30.75" customHeight="1">
      <c r="A163" s="71"/>
      <c r="B163" s="68"/>
      <c r="C163" s="31" t="s">
        <v>79</v>
      </c>
      <c r="D163" s="27" t="s">
        <v>80</v>
      </c>
      <c r="E163" s="68"/>
      <c r="F163" s="68"/>
      <c r="G163" s="10" t="s">
        <v>307</v>
      </c>
      <c r="H163" s="11">
        <v>25000000</v>
      </c>
      <c r="I163" s="11" t="s">
        <v>19</v>
      </c>
      <c r="J163" s="22" t="s">
        <v>83</v>
      </c>
      <c r="K163" s="12" t="s">
        <v>19</v>
      </c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</row>
    <row r="164" spans="1:24" ht="30.75" customHeight="1">
      <c r="A164" s="71"/>
      <c r="B164" s="68"/>
      <c r="C164" s="31" t="s">
        <v>308</v>
      </c>
      <c r="D164" s="93" t="s">
        <v>225</v>
      </c>
      <c r="E164" s="68"/>
      <c r="F164" s="68"/>
      <c r="G164" s="11" t="s">
        <v>309</v>
      </c>
      <c r="H164" s="11" t="s">
        <v>19</v>
      </c>
      <c r="I164" s="11">
        <v>80000000</v>
      </c>
      <c r="J164" s="78" t="s">
        <v>227</v>
      </c>
      <c r="K164" s="12" t="s">
        <v>19</v>
      </c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</row>
    <row r="165" spans="1:24" ht="30.75" customHeight="1">
      <c r="A165" s="71"/>
      <c r="B165" s="68"/>
      <c r="C165" s="82" t="s">
        <v>310</v>
      </c>
      <c r="D165" s="68"/>
      <c r="E165" s="68"/>
      <c r="F165" s="68"/>
      <c r="G165" s="11" t="s">
        <v>311</v>
      </c>
      <c r="H165" s="11">
        <v>20000000</v>
      </c>
      <c r="I165" s="11" t="s">
        <v>19</v>
      </c>
      <c r="J165" s="68"/>
      <c r="K165" s="12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</row>
    <row r="166" spans="1:24" ht="30.75" customHeight="1">
      <c r="A166" s="71"/>
      <c r="B166" s="68"/>
      <c r="C166" s="69"/>
      <c r="D166" s="69"/>
      <c r="E166" s="68"/>
      <c r="F166" s="68"/>
      <c r="G166" s="11" t="s">
        <v>312</v>
      </c>
      <c r="H166" s="11">
        <v>46000000</v>
      </c>
      <c r="I166" s="11" t="s">
        <v>19</v>
      </c>
      <c r="J166" s="69"/>
      <c r="K166" s="12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</row>
    <row r="167" spans="1:24" ht="30.75" customHeight="1">
      <c r="A167" s="71"/>
      <c r="B167" s="68"/>
      <c r="C167" s="162" t="s">
        <v>137</v>
      </c>
      <c r="D167" s="93" t="s">
        <v>85</v>
      </c>
      <c r="E167" s="68"/>
      <c r="F167" s="68"/>
      <c r="G167" s="11" t="s">
        <v>313</v>
      </c>
      <c r="H167" s="11">
        <v>12500000</v>
      </c>
      <c r="I167" s="11" t="s">
        <v>19</v>
      </c>
      <c r="J167" s="78" t="s">
        <v>232</v>
      </c>
      <c r="K167" s="12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</row>
    <row r="168" spans="1:24" ht="30.75" customHeight="1">
      <c r="A168" s="71"/>
      <c r="B168" s="68"/>
      <c r="C168" s="69"/>
      <c r="D168" s="69"/>
      <c r="E168" s="68"/>
      <c r="F168" s="69"/>
      <c r="G168" s="11" t="s">
        <v>314</v>
      </c>
      <c r="H168" s="11">
        <v>23000000</v>
      </c>
      <c r="I168" s="11" t="s">
        <v>19</v>
      </c>
      <c r="J168" s="69"/>
      <c r="K168" s="12" t="s">
        <v>19</v>
      </c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</row>
    <row r="169" spans="1:24" ht="30.75" customHeight="1">
      <c r="A169" s="71"/>
      <c r="B169" s="68"/>
      <c r="C169" s="84" t="s">
        <v>66</v>
      </c>
      <c r="D169" s="88" t="s">
        <v>141</v>
      </c>
      <c r="E169" s="68"/>
      <c r="F169" s="90" t="s">
        <v>315</v>
      </c>
      <c r="G169" s="11" t="s">
        <v>316</v>
      </c>
      <c r="H169" s="11" t="s">
        <v>144</v>
      </c>
      <c r="I169" s="12" t="s">
        <v>19</v>
      </c>
      <c r="J169" s="78" t="s">
        <v>86</v>
      </c>
      <c r="K169" s="13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</row>
    <row r="170" spans="1:24" ht="30.75" customHeight="1">
      <c r="A170" s="72"/>
      <c r="B170" s="69"/>
      <c r="C170" s="69"/>
      <c r="D170" s="89"/>
      <c r="E170" s="69"/>
      <c r="F170" s="69"/>
      <c r="G170" s="19" t="s">
        <v>317</v>
      </c>
      <c r="H170" s="25" t="s">
        <v>318</v>
      </c>
      <c r="I170" s="19" t="s">
        <v>19</v>
      </c>
      <c r="J170" s="69"/>
      <c r="K170" s="13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</row>
    <row r="171" spans="1:24" ht="30.75" customHeight="1">
      <c r="A171" s="34"/>
      <c r="B171" s="133" t="s">
        <v>319</v>
      </c>
      <c r="C171" s="134"/>
      <c r="D171" s="134"/>
      <c r="E171" s="134"/>
      <c r="F171" s="134"/>
      <c r="G171" s="134"/>
      <c r="H171" s="134"/>
      <c r="I171" s="134"/>
      <c r="J171" s="134"/>
      <c r="K171" s="135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</row>
    <row r="172" spans="1:24" ht="30.75" customHeight="1">
      <c r="A172" s="34"/>
      <c r="B172" s="35" t="s">
        <v>320</v>
      </c>
      <c r="C172" s="35" t="s">
        <v>321</v>
      </c>
      <c r="D172" s="35" t="s">
        <v>322</v>
      </c>
      <c r="E172" s="35" t="s">
        <v>323</v>
      </c>
      <c r="F172" s="36" t="s">
        <v>324</v>
      </c>
      <c r="G172" s="36" t="s">
        <v>325</v>
      </c>
      <c r="H172" s="36" t="s">
        <v>0</v>
      </c>
      <c r="I172" s="36" t="s">
        <v>326</v>
      </c>
      <c r="J172" s="35" t="s">
        <v>327</v>
      </c>
      <c r="K172" s="35" t="s">
        <v>328</v>
      </c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</row>
    <row r="173" spans="1:24" ht="53.25" customHeight="1">
      <c r="A173" s="70">
        <v>8</v>
      </c>
      <c r="B173" s="73" t="s">
        <v>319</v>
      </c>
      <c r="C173" s="162" t="s">
        <v>329</v>
      </c>
      <c r="D173" s="162" t="s">
        <v>330</v>
      </c>
      <c r="E173" s="93" t="s">
        <v>331</v>
      </c>
      <c r="F173" s="93" t="s">
        <v>332</v>
      </c>
      <c r="G173" s="37" t="s">
        <v>333</v>
      </c>
      <c r="H173" s="38">
        <v>30000000</v>
      </c>
      <c r="I173" s="96">
        <v>4.0000000000000001E-3</v>
      </c>
      <c r="J173" s="95" t="s">
        <v>19</v>
      </c>
      <c r="K173" s="80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</row>
    <row r="174" spans="1:24" ht="53.25" customHeight="1">
      <c r="A174" s="71"/>
      <c r="B174" s="68"/>
      <c r="C174" s="69"/>
      <c r="D174" s="69"/>
      <c r="E174" s="69"/>
      <c r="F174" s="69"/>
      <c r="G174" s="37" t="s">
        <v>334</v>
      </c>
      <c r="H174" s="38">
        <v>100000000</v>
      </c>
      <c r="I174" s="69"/>
      <c r="J174" s="69"/>
      <c r="K174" s="6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</row>
    <row r="175" spans="1:24" ht="71.25" customHeight="1">
      <c r="A175" s="71"/>
      <c r="B175" s="68"/>
      <c r="C175" s="162" t="s">
        <v>335</v>
      </c>
      <c r="D175" s="162" t="s">
        <v>336</v>
      </c>
      <c r="E175" s="93" t="s">
        <v>331</v>
      </c>
      <c r="F175" s="93" t="s">
        <v>332</v>
      </c>
      <c r="G175" s="74" t="s">
        <v>337</v>
      </c>
      <c r="H175" s="95">
        <v>198000000</v>
      </c>
      <c r="I175" s="96">
        <v>4.0000000000000001E-3</v>
      </c>
      <c r="J175" s="95" t="s">
        <v>19</v>
      </c>
      <c r="K175" s="80"/>
      <c r="L175" s="13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</row>
    <row r="176" spans="1:24" ht="71.25" customHeight="1">
      <c r="A176" s="71"/>
      <c r="B176" s="68"/>
      <c r="C176" s="68"/>
      <c r="D176" s="69"/>
      <c r="E176" s="68"/>
      <c r="F176" s="68"/>
      <c r="G176" s="68"/>
      <c r="H176" s="69"/>
      <c r="I176" s="69"/>
      <c r="J176" s="69"/>
      <c r="K176" s="69"/>
      <c r="L176" s="13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</row>
    <row r="177" spans="1:24" ht="71.25" customHeight="1">
      <c r="A177" s="71"/>
      <c r="B177" s="68"/>
      <c r="C177" s="68"/>
      <c r="D177" s="162" t="s">
        <v>338</v>
      </c>
      <c r="E177" s="68"/>
      <c r="F177" s="68"/>
      <c r="G177" s="68"/>
      <c r="H177" s="95">
        <v>48000000</v>
      </c>
      <c r="I177" s="96">
        <v>4.0000000000000001E-3</v>
      </c>
      <c r="J177" s="95" t="s">
        <v>19</v>
      </c>
      <c r="K177" s="80"/>
      <c r="L177" s="13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</row>
    <row r="178" spans="1:24" ht="71.25" customHeight="1">
      <c r="A178" s="71"/>
      <c r="B178" s="68"/>
      <c r="C178" s="68"/>
      <c r="D178" s="69"/>
      <c r="E178" s="68"/>
      <c r="F178" s="68"/>
      <c r="G178" s="68"/>
      <c r="H178" s="69"/>
      <c r="I178" s="69"/>
      <c r="J178" s="69"/>
      <c r="K178" s="69"/>
      <c r="L178" s="13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</row>
    <row r="179" spans="1:24" ht="71.25" customHeight="1">
      <c r="A179" s="71"/>
      <c r="B179" s="68"/>
      <c r="C179" s="68"/>
      <c r="D179" s="162" t="s">
        <v>339</v>
      </c>
      <c r="E179" s="68"/>
      <c r="F179" s="68"/>
      <c r="G179" s="68"/>
      <c r="H179" s="95">
        <v>162000000</v>
      </c>
      <c r="I179" s="96">
        <v>4.0000000000000001E-3</v>
      </c>
      <c r="J179" s="95" t="s">
        <v>19</v>
      </c>
      <c r="K179" s="80"/>
      <c r="L179" s="13"/>
      <c r="M179" s="9"/>
      <c r="N179" s="9"/>
      <c r="O179" s="26"/>
      <c r="P179" s="26"/>
      <c r="Q179" s="9"/>
      <c r="R179" s="9"/>
      <c r="S179" s="9"/>
      <c r="T179" s="9"/>
      <c r="U179" s="9"/>
      <c r="V179" s="9"/>
      <c r="W179" s="9"/>
      <c r="X179" s="9"/>
    </row>
    <row r="180" spans="1:24" ht="71.25" customHeight="1">
      <c r="A180" s="71"/>
      <c r="B180" s="68"/>
      <c r="C180" s="68"/>
      <c r="D180" s="69"/>
      <c r="E180" s="68"/>
      <c r="F180" s="68"/>
      <c r="G180" s="68"/>
      <c r="H180" s="69"/>
      <c r="I180" s="69"/>
      <c r="J180" s="69"/>
      <c r="K180" s="69"/>
      <c r="L180" s="13"/>
      <c r="M180" s="9"/>
      <c r="N180" s="9"/>
      <c r="O180" s="26"/>
      <c r="P180" s="26"/>
      <c r="Q180" s="9"/>
      <c r="R180" s="9"/>
      <c r="S180" s="9"/>
      <c r="T180" s="9"/>
      <c r="U180" s="9"/>
      <c r="V180" s="9"/>
      <c r="W180" s="9"/>
      <c r="X180" s="9"/>
    </row>
    <row r="181" spans="1:24" ht="84" customHeight="1">
      <c r="A181" s="71"/>
      <c r="B181" s="68"/>
      <c r="C181" s="68"/>
      <c r="D181" s="162" t="s">
        <v>340</v>
      </c>
      <c r="E181" s="68"/>
      <c r="F181" s="68"/>
      <c r="G181" s="68"/>
      <c r="H181" s="95">
        <v>84000000</v>
      </c>
      <c r="I181" s="96">
        <v>4.0000000000000001E-3</v>
      </c>
      <c r="J181" s="95" t="s">
        <v>19</v>
      </c>
      <c r="K181" s="80"/>
      <c r="L181" s="13"/>
      <c r="M181" s="9"/>
      <c r="N181" s="9"/>
      <c r="O181" s="26"/>
      <c r="P181" s="26"/>
      <c r="Q181" s="9"/>
      <c r="R181" s="9"/>
      <c r="S181" s="9"/>
      <c r="T181" s="9"/>
      <c r="U181" s="9"/>
      <c r="V181" s="9"/>
      <c r="W181" s="9"/>
      <c r="X181" s="9"/>
    </row>
    <row r="182" spans="1:24" ht="84" customHeight="1">
      <c r="A182" s="72"/>
      <c r="B182" s="69"/>
      <c r="C182" s="69"/>
      <c r="D182" s="69"/>
      <c r="E182" s="69"/>
      <c r="F182" s="69"/>
      <c r="G182" s="69"/>
      <c r="H182" s="69"/>
      <c r="I182" s="69"/>
      <c r="J182" s="69"/>
      <c r="K182" s="69"/>
      <c r="L182" s="13"/>
      <c r="M182" s="9"/>
      <c r="N182" s="9"/>
      <c r="O182" s="26"/>
      <c r="P182" s="26"/>
      <c r="Q182" s="9"/>
      <c r="R182" s="9"/>
      <c r="S182" s="9"/>
      <c r="T182" s="9"/>
      <c r="U182" s="9"/>
      <c r="V182" s="9"/>
      <c r="W182" s="9"/>
      <c r="X182" s="9"/>
    </row>
    <row r="183" spans="1:24" ht="21.75" customHeight="1">
      <c r="A183" s="75">
        <v>8</v>
      </c>
      <c r="B183" s="97" t="s">
        <v>341</v>
      </c>
      <c r="C183" s="89"/>
      <c r="D183" s="89"/>
      <c r="E183" s="89"/>
      <c r="F183" s="89"/>
      <c r="G183" s="89"/>
      <c r="H183" s="89"/>
      <c r="I183" s="89"/>
      <c r="J183" s="89"/>
      <c r="K183" s="89"/>
      <c r="L183" s="9"/>
      <c r="M183" s="9"/>
      <c r="N183" s="9"/>
      <c r="O183" s="26"/>
      <c r="P183" s="26"/>
      <c r="Q183" s="9"/>
      <c r="R183" s="9"/>
      <c r="S183" s="9"/>
      <c r="T183" s="9"/>
      <c r="U183" s="9"/>
      <c r="V183" s="9"/>
      <c r="W183" s="9"/>
      <c r="X183" s="9"/>
    </row>
    <row r="184" spans="1:24" ht="30" customHeight="1">
      <c r="A184" s="76"/>
      <c r="B184" s="67" t="s">
        <v>342</v>
      </c>
      <c r="C184" s="24" t="s">
        <v>343</v>
      </c>
      <c r="D184" s="22" t="s">
        <v>344</v>
      </c>
      <c r="E184" s="78" t="s">
        <v>15</v>
      </c>
      <c r="F184" s="79" t="s">
        <v>16</v>
      </c>
      <c r="G184" s="80" t="s">
        <v>345</v>
      </c>
      <c r="H184" s="12">
        <v>19000000</v>
      </c>
      <c r="I184" s="12" t="s">
        <v>19</v>
      </c>
      <c r="J184" s="12" t="s">
        <v>19</v>
      </c>
      <c r="K184" s="12" t="s">
        <v>19</v>
      </c>
      <c r="L184" s="9"/>
      <c r="M184" s="9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</row>
    <row r="185" spans="1:24" ht="30" customHeight="1">
      <c r="A185" s="76"/>
      <c r="B185" s="68"/>
      <c r="C185" s="24" t="s">
        <v>346</v>
      </c>
      <c r="D185" s="22" t="s">
        <v>347</v>
      </c>
      <c r="E185" s="68"/>
      <c r="F185" s="68"/>
      <c r="G185" s="68"/>
      <c r="H185" s="12">
        <v>16000000</v>
      </c>
      <c r="I185" s="12"/>
      <c r="J185" s="12"/>
      <c r="K185" s="12"/>
      <c r="L185" s="9"/>
      <c r="M185" s="9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</row>
    <row r="186" spans="1:24" ht="30" customHeight="1">
      <c r="A186" s="76"/>
      <c r="B186" s="68"/>
      <c r="C186" s="24" t="s">
        <v>348</v>
      </c>
      <c r="D186" s="22" t="s">
        <v>347</v>
      </c>
      <c r="E186" s="68"/>
      <c r="F186" s="68"/>
      <c r="G186" s="68"/>
      <c r="H186" s="12">
        <v>15000000</v>
      </c>
      <c r="I186" s="12"/>
      <c r="J186" s="12"/>
      <c r="K186" s="12"/>
      <c r="L186" s="9"/>
      <c r="M186" s="9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</row>
    <row r="187" spans="1:24" ht="30" customHeight="1">
      <c r="A187" s="76"/>
      <c r="B187" s="68"/>
      <c r="C187" s="24" t="s">
        <v>349</v>
      </c>
      <c r="D187" s="22" t="s">
        <v>350</v>
      </c>
      <c r="E187" s="68"/>
      <c r="F187" s="68"/>
      <c r="G187" s="68"/>
      <c r="H187" s="12">
        <v>6000000</v>
      </c>
      <c r="I187" s="12" t="s">
        <v>19</v>
      </c>
      <c r="J187" s="12" t="s">
        <v>19</v>
      </c>
      <c r="K187" s="12" t="s">
        <v>19</v>
      </c>
      <c r="L187" s="9"/>
      <c r="M187" s="9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</row>
    <row r="188" spans="1:24" ht="30" customHeight="1">
      <c r="A188" s="76"/>
      <c r="B188" s="68"/>
      <c r="C188" s="24" t="s">
        <v>351</v>
      </c>
      <c r="D188" s="22" t="s">
        <v>344</v>
      </c>
      <c r="E188" s="68"/>
      <c r="F188" s="68"/>
      <c r="G188" s="68"/>
      <c r="H188" s="12">
        <v>14000000</v>
      </c>
      <c r="I188" s="12" t="s">
        <v>19</v>
      </c>
      <c r="J188" s="12" t="s">
        <v>19</v>
      </c>
      <c r="K188" s="12" t="s">
        <v>19</v>
      </c>
      <c r="L188" s="9"/>
      <c r="M188" s="9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</row>
    <row r="189" spans="1:24" ht="30" customHeight="1">
      <c r="A189" s="76"/>
      <c r="B189" s="68"/>
      <c r="C189" s="24" t="s">
        <v>352</v>
      </c>
      <c r="D189" s="22" t="s">
        <v>350</v>
      </c>
      <c r="E189" s="68"/>
      <c r="F189" s="68"/>
      <c r="G189" s="68"/>
      <c r="H189" s="12">
        <v>6000000</v>
      </c>
      <c r="I189" s="12" t="s">
        <v>19</v>
      </c>
      <c r="J189" s="12" t="s">
        <v>19</v>
      </c>
      <c r="K189" s="12" t="s">
        <v>19</v>
      </c>
      <c r="L189" s="9"/>
      <c r="M189" s="9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</row>
    <row r="190" spans="1:24" ht="30" customHeight="1">
      <c r="A190" s="76"/>
      <c r="B190" s="68"/>
      <c r="C190" s="24" t="s">
        <v>353</v>
      </c>
      <c r="D190" s="22" t="s">
        <v>350</v>
      </c>
      <c r="E190" s="68"/>
      <c r="F190" s="68"/>
      <c r="G190" s="68"/>
      <c r="H190" s="12">
        <v>6000000</v>
      </c>
      <c r="I190" s="12"/>
      <c r="J190" s="12"/>
      <c r="K190" s="12"/>
      <c r="L190" s="9"/>
      <c r="M190" s="9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</row>
    <row r="191" spans="1:24" ht="30" customHeight="1">
      <c r="A191" s="76"/>
      <c r="B191" s="68"/>
      <c r="C191" s="24" t="s">
        <v>354</v>
      </c>
      <c r="D191" s="22" t="s">
        <v>347</v>
      </c>
      <c r="E191" s="68"/>
      <c r="F191" s="68"/>
      <c r="G191" s="68"/>
      <c r="H191" s="12">
        <v>12000000</v>
      </c>
      <c r="I191" s="12" t="s">
        <v>19</v>
      </c>
      <c r="J191" s="12" t="s">
        <v>19</v>
      </c>
      <c r="K191" s="12" t="s">
        <v>19</v>
      </c>
      <c r="L191" s="9"/>
      <c r="M191" s="9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</row>
    <row r="192" spans="1:24" ht="30" customHeight="1">
      <c r="A192" s="76"/>
      <c r="B192" s="68"/>
      <c r="C192" s="24" t="s">
        <v>355</v>
      </c>
      <c r="D192" s="22" t="s">
        <v>356</v>
      </c>
      <c r="E192" s="68"/>
      <c r="F192" s="68"/>
      <c r="G192" s="68"/>
      <c r="H192" s="12">
        <v>13000000</v>
      </c>
      <c r="I192" s="12" t="s">
        <v>19</v>
      </c>
      <c r="J192" s="12" t="s">
        <v>19</v>
      </c>
      <c r="K192" s="12" t="s">
        <v>19</v>
      </c>
      <c r="L192" s="9"/>
      <c r="M192" s="9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</row>
    <row r="193" spans="1:24" ht="30" customHeight="1">
      <c r="A193" s="76"/>
      <c r="B193" s="68"/>
      <c r="C193" s="24" t="s">
        <v>357</v>
      </c>
      <c r="D193" s="22" t="s">
        <v>347</v>
      </c>
      <c r="E193" s="68"/>
      <c r="F193" s="68"/>
      <c r="G193" s="68"/>
      <c r="H193" s="12">
        <v>12000000</v>
      </c>
      <c r="I193" s="12" t="s">
        <v>19</v>
      </c>
      <c r="J193" s="12" t="s">
        <v>19</v>
      </c>
      <c r="K193" s="12" t="s">
        <v>19</v>
      </c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</row>
    <row r="194" spans="1:24" ht="30" customHeight="1">
      <c r="A194" s="76"/>
      <c r="B194" s="68"/>
      <c r="C194" s="24" t="s">
        <v>358</v>
      </c>
      <c r="D194" s="22" t="s">
        <v>350</v>
      </c>
      <c r="E194" s="68"/>
      <c r="F194" s="68"/>
      <c r="G194" s="68"/>
      <c r="H194" s="12">
        <v>5000000</v>
      </c>
      <c r="I194" s="12"/>
      <c r="J194" s="12"/>
      <c r="K194" s="12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</row>
    <row r="195" spans="1:24" ht="30" customHeight="1">
      <c r="A195" s="76"/>
      <c r="B195" s="68"/>
      <c r="C195" s="24" t="s">
        <v>359</v>
      </c>
      <c r="D195" s="22" t="s">
        <v>347</v>
      </c>
      <c r="E195" s="68"/>
      <c r="F195" s="68"/>
      <c r="G195" s="68"/>
      <c r="H195" s="12">
        <v>10000000</v>
      </c>
      <c r="I195" s="12"/>
      <c r="J195" s="12"/>
      <c r="K195" s="12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</row>
    <row r="196" spans="1:24" ht="30" customHeight="1">
      <c r="A196" s="76"/>
      <c r="B196" s="68"/>
      <c r="C196" s="24" t="s">
        <v>360</v>
      </c>
      <c r="D196" s="22" t="s">
        <v>350</v>
      </c>
      <c r="E196" s="68"/>
      <c r="F196" s="68"/>
      <c r="G196" s="68"/>
      <c r="H196" s="12">
        <v>5000000</v>
      </c>
      <c r="I196" s="12"/>
      <c r="J196" s="12"/>
      <c r="K196" s="12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</row>
    <row r="197" spans="1:24" ht="30" customHeight="1">
      <c r="A197" s="76"/>
      <c r="B197" s="68"/>
      <c r="C197" s="24" t="s">
        <v>361</v>
      </c>
      <c r="D197" s="22" t="s">
        <v>347</v>
      </c>
      <c r="E197" s="68"/>
      <c r="F197" s="68"/>
      <c r="G197" s="68"/>
      <c r="H197" s="12">
        <v>10000000</v>
      </c>
      <c r="I197" s="12"/>
      <c r="J197" s="12"/>
      <c r="K197" s="12"/>
      <c r="L197" s="26"/>
      <c r="M197" s="26"/>
      <c r="N197" s="26"/>
      <c r="O197" s="9"/>
      <c r="P197" s="9"/>
      <c r="Q197" s="26"/>
      <c r="R197" s="26"/>
      <c r="S197" s="26"/>
      <c r="T197" s="26"/>
      <c r="U197" s="26"/>
      <c r="V197" s="26"/>
      <c r="W197" s="26"/>
      <c r="X197" s="26"/>
    </row>
    <row r="198" spans="1:24" ht="30" customHeight="1">
      <c r="A198" s="76"/>
      <c r="B198" s="68"/>
      <c r="C198" s="24" t="s">
        <v>362</v>
      </c>
      <c r="D198" s="22" t="s">
        <v>356</v>
      </c>
      <c r="E198" s="69"/>
      <c r="F198" s="69"/>
      <c r="G198" s="68"/>
      <c r="H198" s="12">
        <v>10000000</v>
      </c>
      <c r="I198" s="12"/>
      <c r="J198" s="12"/>
      <c r="K198" s="12"/>
      <c r="L198" s="26"/>
      <c r="M198" s="26"/>
      <c r="N198" s="26"/>
      <c r="O198" s="9"/>
      <c r="P198" s="9"/>
      <c r="Q198" s="26"/>
      <c r="R198" s="26"/>
      <c r="S198" s="26"/>
      <c r="T198" s="26"/>
      <c r="U198" s="26"/>
      <c r="V198" s="26"/>
      <c r="W198" s="26"/>
      <c r="X198" s="26"/>
    </row>
    <row r="199" spans="1:24" ht="30" customHeight="1">
      <c r="A199" s="76"/>
      <c r="B199" s="68"/>
      <c r="C199" s="24" t="s">
        <v>79</v>
      </c>
      <c r="D199" s="22" t="s">
        <v>363</v>
      </c>
      <c r="E199" s="78" t="s">
        <v>74</v>
      </c>
      <c r="F199" s="81" t="s">
        <v>16</v>
      </c>
      <c r="G199" s="68"/>
      <c r="H199" s="12">
        <v>20000000</v>
      </c>
      <c r="I199" s="12" t="s">
        <v>19</v>
      </c>
      <c r="J199" s="12" t="s">
        <v>19</v>
      </c>
      <c r="K199" s="12" t="s">
        <v>19</v>
      </c>
      <c r="L199" s="26"/>
      <c r="M199" s="26"/>
      <c r="N199" s="26"/>
      <c r="O199" s="9"/>
      <c r="P199" s="9"/>
      <c r="Q199" s="26"/>
      <c r="R199" s="26"/>
      <c r="S199" s="26"/>
      <c r="T199" s="26"/>
      <c r="U199" s="26"/>
      <c r="V199" s="26"/>
      <c r="W199" s="26"/>
      <c r="X199" s="26"/>
    </row>
    <row r="200" spans="1:24" ht="30" customHeight="1">
      <c r="A200" s="77"/>
      <c r="B200" s="69"/>
      <c r="C200" s="24" t="s">
        <v>137</v>
      </c>
      <c r="D200" s="22" t="s">
        <v>364</v>
      </c>
      <c r="E200" s="69"/>
      <c r="F200" s="69"/>
      <c r="G200" s="69"/>
      <c r="H200" s="12">
        <v>15000000</v>
      </c>
      <c r="I200" s="12" t="s">
        <v>19</v>
      </c>
      <c r="J200" s="12" t="s">
        <v>19</v>
      </c>
      <c r="K200" s="12" t="s">
        <v>19</v>
      </c>
      <c r="L200" s="26"/>
      <c r="M200" s="26"/>
      <c r="N200" s="26"/>
      <c r="O200" s="9"/>
      <c r="P200" s="9"/>
      <c r="Q200" s="26"/>
      <c r="R200" s="26"/>
      <c r="S200" s="26"/>
      <c r="T200" s="26"/>
      <c r="U200" s="26"/>
      <c r="V200" s="26"/>
      <c r="W200" s="26"/>
      <c r="X200" s="26"/>
    </row>
    <row r="201" spans="1:24" ht="21.75" customHeight="1">
      <c r="A201" s="75">
        <v>9</v>
      </c>
      <c r="B201" s="98" t="s">
        <v>365</v>
      </c>
      <c r="C201" s="89"/>
      <c r="D201" s="89"/>
      <c r="E201" s="89"/>
      <c r="F201" s="89"/>
      <c r="G201" s="89"/>
      <c r="H201" s="89"/>
      <c r="I201" s="89"/>
      <c r="J201" s="89"/>
      <c r="K201" s="89"/>
      <c r="L201" s="9"/>
      <c r="M201" s="9"/>
      <c r="N201" s="26"/>
      <c r="O201" s="9"/>
      <c r="P201" s="9"/>
      <c r="Q201" s="26"/>
      <c r="R201" s="26"/>
      <c r="S201" s="26"/>
      <c r="T201" s="26"/>
      <c r="U201" s="26"/>
      <c r="V201" s="26"/>
      <c r="W201" s="26"/>
      <c r="X201" s="26"/>
    </row>
    <row r="202" spans="1:24" ht="26.25" customHeight="1">
      <c r="A202" s="76"/>
      <c r="B202" s="92" t="s">
        <v>366</v>
      </c>
      <c r="C202" s="23" t="s">
        <v>367</v>
      </c>
      <c r="D202" s="27" t="s">
        <v>368</v>
      </c>
      <c r="E202" s="93" t="s">
        <v>15</v>
      </c>
      <c r="F202" s="94" t="str">
        <f>HYPERLINK("http://adi.admicro.vn/adt/cpc/tvcads/files/images/0817/demo/Admicro---giadinh_net-Site-Demo--26-07-2017-01.png","DEMO")</f>
        <v>DEMO</v>
      </c>
      <c r="G202" s="87" t="s">
        <v>369</v>
      </c>
      <c r="H202" s="11" t="s">
        <v>19</v>
      </c>
      <c r="I202" s="11">
        <v>17000000</v>
      </c>
      <c r="J202" s="12" t="s">
        <v>19</v>
      </c>
      <c r="K202" s="12" t="s">
        <v>19</v>
      </c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</row>
    <row r="203" spans="1:24" ht="26.25" customHeight="1">
      <c r="A203" s="76"/>
      <c r="B203" s="68"/>
      <c r="C203" s="23" t="s">
        <v>172</v>
      </c>
      <c r="D203" s="27" t="s">
        <v>150</v>
      </c>
      <c r="E203" s="68"/>
      <c r="F203" s="68"/>
      <c r="G203" s="68"/>
      <c r="H203" s="11" t="s">
        <v>19</v>
      </c>
      <c r="I203" s="11">
        <v>15000000</v>
      </c>
      <c r="J203" s="11" t="s">
        <v>19</v>
      </c>
      <c r="K203" s="12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</row>
    <row r="204" spans="1:24" ht="29.25" customHeight="1">
      <c r="A204" s="76"/>
      <c r="B204" s="68"/>
      <c r="C204" s="23" t="s">
        <v>370</v>
      </c>
      <c r="D204" s="27" t="s">
        <v>371</v>
      </c>
      <c r="E204" s="68"/>
      <c r="F204" s="68"/>
      <c r="G204" s="68"/>
      <c r="H204" s="11">
        <v>10000000</v>
      </c>
      <c r="I204" s="11" t="s">
        <v>19</v>
      </c>
      <c r="J204" s="12" t="s">
        <v>19</v>
      </c>
      <c r="K204" s="12" t="s">
        <v>19</v>
      </c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</row>
    <row r="205" spans="1:24" ht="29.25" customHeight="1">
      <c r="A205" s="76"/>
      <c r="B205" s="68"/>
      <c r="C205" s="23" t="s">
        <v>53</v>
      </c>
      <c r="D205" s="27" t="s">
        <v>54</v>
      </c>
      <c r="E205" s="68"/>
      <c r="F205" s="68"/>
      <c r="G205" s="68"/>
      <c r="H205" s="11">
        <v>12000000</v>
      </c>
      <c r="I205" s="11" t="s">
        <v>19</v>
      </c>
      <c r="J205" s="12" t="s">
        <v>19</v>
      </c>
      <c r="K205" s="12" t="s">
        <v>19</v>
      </c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</row>
    <row r="206" spans="1:24" ht="29.25" customHeight="1">
      <c r="A206" s="76"/>
      <c r="B206" s="68"/>
      <c r="C206" s="23" t="s">
        <v>126</v>
      </c>
      <c r="D206" s="27" t="s">
        <v>57</v>
      </c>
      <c r="E206" s="68"/>
      <c r="F206" s="68"/>
      <c r="G206" s="68"/>
      <c r="H206" s="11">
        <v>10000000</v>
      </c>
      <c r="I206" s="11" t="s">
        <v>19</v>
      </c>
      <c r="J206" s="12" t="s">
        <v>19</v>
      </c>
      <c r="K206" s="12" t="s">
        <v>19</v>
      </c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</row>
    <row r="207" spans="1:24" ht="29.25" customHeight="1">
      <c r="A207" s="76"/>
      <c r="B207" s="68"/>
      <c r="C207" s="23" t="s">
        <v>129</v>
      </c>
      <c r="D207" s="27" t="s">
        <v>372</v>
      </c>
      <c r="E207" s="69"/>
      <c r="F207" s="69"/>
      <c r="G207" s="68"/>
      <c r="H207" s="11">
        <v>20000000</v>
      </c>
      <c r="I207" s="11" t="s">
        <v>19</v>
      </c>
      <c r="J207" s="12" t="s">
        <v>19</v>
      </c>
      <c r="K207" s="12" t="s">
        <v>19</v>
      </c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</row>
    <row r="208" spans="1:24" ht="29.25" customHeight="1">
      <c r="A208" s="76"/>
      <c r="B208" s="68"/>
      <c r="C208" s="31" t="s">
        <v>179</v>
      </c>
      <c r="D208" s="27" t="s">
        <v>73</v>
      </c>
      <c r="E208" s="93" t="s">
        <v>74</v>
      </c>
      <c r="F208" s="94" t="str">
        <f>HYPERLINK("https://adi.admicro.vn/adt/cpc/tvcads/files/images/0719/m_Giadinh_net_vn_home_1562743855.jpg","DEMO")</f>
        <v>DEMO</v>
      </c>
      <c r="G208" s="68"/>
      <c r="H208" s="11" t="s">
        <v>19</v>
      </c>
      <c r="I208" s="11">
        <v>25000000</v>
      </c>
      <c r="J208" s="12" t="s">
        <v>19</v>
      </c>
      <c r="K208" s="12" t="s">
        <v>19</v>
      </c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</row>
    <row r="209" spans="1:24" ht="29.25" customHeight="1">
      <c r="A209" s="76"/>
      <c r="B209" s="68"/>
      <c r="C209" s="31" t="s">
        <v>79</v>
      </c>
      <c r="D209" s="27" t="s">
        <v>80</v>
      </c>
      <c r="E209" s="68"/>
      <c r="F209" s="68"/>
      <c r="G209" s="68"/>
      <c r="H209" s="11">
        <v>8000000</v>
      </c>
      <c r="I209" s="11">
        <v>15000000</v>
      </c>
      <c r="J209" s="12" t="s">
        <v>19</v>
      </c>
      <c r="K209" s="12" t="s">
        <v>19</v>
      </c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</row>
    <row r="210" spans="1:24" ht="29.25" customHeight="1">
      <c r="A210" s="76"/>
      <c r="B210" s="68"/>
      <c r="C210" s="31" t="s">
        <v>373</v>
      </c>
      <c r="D210" s="27" t="s">
        <v>225</v>
      </c>
      <c r="E210" s="68"/>
      <c r="F210" s="68"/>
      <c r="G210" s="68"/>
      <c r="H210" s="11" t="s">
        <v>19</v>
      </c>
      <c r="I210" s="11">
        <v>17000000</v>
      </c>
      <c r="J210" s="12" t="s">
        <v>19</v>
      </c>
      <c r="K210" s="12" t="s">
        <v>19</v>
      </c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</row>
    <row r="211" spans="1:24" ht="29.25" customHeight="1">
      <c r="A211" s="76"/>
      <c r="B211" s="68"/>
      <c r="C211" s="162" t="s">
        <v>137</v>
      </c>
      <c r="D211" s="93" t="s">
        <v>85</v>
      </c>
      <c r="E211" s="68"/>
      <c r="F211" s="68"/>
      <c r="G211" s="11" t="s">
        <v>374</v>
      </c>
      <c r="H211" s="11">
        <v>4200000</v>
      </c>
      <c r="I211" s="11" t="s">
        <v>19</v>
      </c>
      <c r="J211" s="12" t="s">
        <v>19</v>
      </c>
      <c r="K211" s="12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</row>
    <row r="212" spans="1:24" ht="29.25" customHeight="1">
      <c r="A212" s="77"/>
      <c r="B212" s="69"/>
      <c r="C212" s="69"/>
      <c r="D212" s="69"/>
      <c r="E212" s="69"/>
      <c r="F212" s="69"/>
      <c r="G212" s="11" t="s">
        <v>375</v>
      </c>
      <c r="H212" s="11">
        <v>7500000</v>
      </c>
      <c r="I212" s="11" t="s">
        <v>19</v>
      </c>
      <c r="J212" s="12" t="s">
        <v>19</v>
      </c>
      <c r="K212" s="12" t="s">
        <v>19</v>
      </c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</row>
    <row r="213" spans="1:24" ht="21.75" customHeight="1">
      <c r="A213" s="75">
        <v>10</v>
      </c>
      <c r="B213" s="99" t="s">
        <v>376</v>
      </c>
      <c r="C213" s="89"/>
      <c r="D213" s="89"/>
      <c r="E213" s="89"/>
      <c r="F213" s="89"/>
      <c r="G213" s="89"/>
      <c r="H213" s="89"/>
      <c r="I213" s="89"/>
      <c r="J213" s="89"/>
      <c r="K213" s="8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</row>
    <row r="214" spans="1:24" ht="33" customHeight="1">
      <c r="A214" s="76"/>
      <c r="B214" s="91" t="s">
        <v>377</v>
      </c>
      <c r="C214" s="86" t="s">
        <v>13</v>
      </c>
      <c r="D214" s="87" t="s">
        <v>378</v>
      </c>
      <c r="E214" s="93" t="s">
        <v>15</v>
      </c>
      <c r="F214" s="147" t="s">
        <v>16</v>
      </c>
      <c r="G214" s="11" t="s">
        <v>379</v>
      </c>
      <c r="H214" s="11" t="s">
        <v>82</v>
      </c>
      <c r="I214" s="11" t="s">
        <v>19</v>
      </c>
      <c r="J214" s="22" t="s">
        <v>20</v>
      </c>
      <c r="K214" s="13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</row>
    <row r="215" spans="1:24" ht="33" customHeight="1">
      <c r="A215" s="76"/>
      <c r="B215" s="68"/>
      <c r="C215" s="69"/>
      <c r="D215" s="69"/>
      <c r="E215" s="68"/>
      <c r="F215" s="68"/>
      <c r="G215" s="11" t="s">
        <v>380</v>
      </c>
      <c r="H215" s="11" t="s">
        <v>381</v>
      </c>
      <c r="I215" s="11" t="s">
        <v>19</v>
      </c>
      <c r="J215" s="22" t="s">
        <v>20</v>
      </c>
      <c r="K215" s="13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</row>
    <row r="216" spans="1:24" ht="33" customHeight="1">
      <c r="A216" s="76"/>
      <c r="B216" s="68"/>
      <c r="C216" s="86" t="s">
        <v>23</v>
      </c>
      <c r="D216" s="87" t="s">
        <v>382</v>
      </c>
      <c r="E216" s="68"/>
      <c r="F216" s="68"/>
      <c r="G216" s="11" t="s">
        <v>383</v>
      </c>
      <c r="H216" s="11" t="s">
        <v>384</v>
      </c>
      <c r="I216" s="11" t="s">
        <v>19</v>
      </c>
      <c r="J216" s="22" t="s">
        <v>20</v>
      </c>
      <c r="K216" s="13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</row>
    <row r="217" spans="1:24" ht="33" customHeight="1">
      <c r="A217" s="76"/>
      <c r="B217" s="68"/>
      <c r="C217" s="69"/>
      <c r="D217" s="69"/>
      <c r="E217" s="68"/>
      <c r="F217" s="68"/>
      <c r="G217" s="11" t="s">
        <v>385</v>
      </c>
      <c r="H217" s="11" t="s">
        <v>128</v>
      </c>
      <c r="I217" s="11" t="s">
        <v>19</v>
      </c>
      <c r="J217" s="22" t="s">
        <v>20</v>
      </c>
      <c r="K217" s="13"/>
      <c r="L217" s="9"/>
      <c r="M217" s="9"/>
      <c r="N217" s="9"/>
      <c r="O217" s="39"/>
      <c r="P217" s="39"/>
      <c r="Q217" s="9"/>
      <c r="R217" s="9"/>
      <c r="S217" s="9"/>
      <c r="T217" s="9"/>
      <c r="U217" s="9"/>
      <c r="V217" s="9"/>
      <c r="W217" s="9"/>
      <c r="X217" s="9"/>
    </row>
    <row r="218" spans="1:24" ht="30" customHeight="1">
      <c r="A218" s="76"/>
      <c r="B218" s="68"/>
      <c r="C218" s="86" t="s">
        <v>29</v>
      </c>
      <c r="D218" s="80" t="s">
        <v>386</v>
      </c>
      <c r="E218" s="68"/>
      <c r="F218" s="68"/>
      <c r="G218" s="11" t="s">
        <v>387</v>
      </c>
      <c r="H218" s="11" t="s">
        <v>88</v>
      </c>
      <c r="I218" s="11">
        <v>100000000</v>
      </c>
      <c r="J218" s="78" t="s">
        <v>33</v>
      </c>
      <c r="K218" s="12" t="s">
        <v>19</v>
      </c>
      <c r="L218" s="9"/>
      <c r="M218" s="9"/>
      <c r="N218" s="9"/>
      <c r="O218" s="39"/>
      <c r="P218" s="39"/>
      <c r="Q218" s="9"/>
      <c r="R218" s="9"/>
      <c r="S218" s="9"/>
      <c r="T218" s="9"/>
      <c r="U218" s="9"/>
      <c r="V218" s="9"/>
      <c r="W218" s="9"/>
      <c r="X218" s="9"/>
    </row>
    <row r="219" spans="1:24" ht="30" customHeight="1">
      <c r="A219" s="76"/>
      <c r="B219" s="68"/>
      <c r="C219" s="69"/>
      <c r="D219" s="69"/>
      <c r="E219" s="68"/>
      <c r="F219" s="68"/>
      <c r="G219" s="11" t="s">
        <v>388</v>
      </c>
      <c r="H219" s="11" t="s">
        <v>199</v>
      </c>
      <c r="I219" s="11" t="s">
        <v>19</v>
      </c>
      <c r="J219" s="69"/>
      <c r="K219" s="12" t="s">
        <v>19</v>
      </c>
      <c r="L219" s="9"/>
      <c r="M219" s="9"/>
      <c r="N219" s="9"/>
      <c r="O219" s="40"/>
      <c r="P219" s="40"/>
      <c r="Q219" s="9"/>
      <c r="R219" s="9"/>
      <c r="S219" s="9"/>
      <c r="T219" s="9"/>
      <c r="U219" s="9"/>
      <c r="V219" s="9"/>
      <c r="W219" s="9"/>
      <c r="X219" s="9"/>
    </row>
    <row r="220" spans="1:24" ht="30" customHeight="1">
      <c r="A220" s="76"/>
      <c r="B220" s="68"/>
      <c r="C220" s="86" t="s">
        <v>36</v>
      </c>
      <c r="D220" s="110" t="s">
        <v>37</v>
      </c>
      <c r="E220" s="68"/>
      <c r="F220" s="68"/>
      <c r="G220" s="11" t="s">
        <v>389</v>
      </c>
      <c r="H220" s="11" t="s">
        <v>390</v>
      </c>
      <c r="I220" s="11" t="s">
        <v>19</v>
      </c>
      <c r="J220" s="78" t="s">
        <v>33</v>
      </c>
      <c r="K220" s="12" t="s">
        <v>19</v>
      </c>
      <c r="L220" s="9"/>
      <c r="M220" s="9"/>
      <c r="N220" s="9"/>
      <c r="O220" s="40"/>
      <c r="P220" s="40"/>
      <c r="Q220" s="9"/>
      <c r="R220" s="9"/>
      <c r="S220" s="9"/>
      <c r="T220" s="9"/>
      <c r="U220" s="9"/>
      <c r="V220" s="9"/>
      <c r="W220" s="9"/>
      <c r="X220" s="9"/>
    </row>
    <row r="221" spans="1:24" ht="30" customHeight="1">
      <c r="A221" s="76"/>
      <c r="B221" s="68"/>
      <c r="C221" s="69"/>
      <c r="D221" s="69"/>
      <c r="E221" s="68"/>
      <c r="F221" s="68"/>
      <c r="G221" s="11" t="s">
        <v>391</v>
      </c>
      <c r="H221" s="11" t="s">
        <v>201</v>
      </c>
      <c r="I221" s="11" t="s">
        <v>19</v>
      </c>
      <c r="J221" s="69"/>
      <c r="K221" s="12" t="s">
        <v>19</v>
      </c>
      <c r="L221" s="9"/>
      <c r="M221" s="9"/>
      <c r="N221" s="9"/>
      <c r="O221" s="40"/>
      <c r="P221" s="40"/>
      <c r="Q221" s="9"/>
      <c r="R221" s="9"/>
      <c r="S221" s="9"/>
      <c r="T221" s="9"/>
      <c r="U221" s="9"/>
      <c r="V221" s="9"/>
      <c r="W221" s="9"/>
      <c r="X221" s="9"/>
    </row>
    <row r="222" spans="1:24" ht="30" customHeight="1">
      <c r="A222" s="76"/>
      <c r="B222" s="68"/>
      <c r="C222" s="86" t="s">
        <v>119</v>
      </c>
      <c r="D222" s="110" t="s">
        <v>44</v>
      </c>
      <c r="E222" s="68"/>
      <c r="F222" s="68"/>
      <c r="G222" s="11" t="s">
        <v>392</v>
      </c>
      <c r="H222" s="11" t="s">
        <v>64</v>
      </c>
      <c r="I222" s="11" t="s">
        <v>19</v>
      </c>
      <c r="J222" s="78" t="s">
        <v>33</v>
      </c>
      <c r="K222" s="12" t="s">
        <v>19</v>
      </c>
      <c r="L222" s="9"/>
      <c r="M222" s="9"/>
      <c r="N222" s="39"/>
      <c r="O222" s="40"/>
      <c r="P222" s="40"/>
      <c r="Q222" s="39"/>
      <c r="R222" s="39"/>
      <c r="S222" s="39"/>
      <c r="T222" s="39"/>
      <c r="U222" s="39"/>
      <c r="V222" s="39"/>
      <c r="W222" s="39"/>
      <c r="X222" s="39"/>
    </row>
    <row r="223" spans="1:24" ht="30" customHeight="1">
      <c r="A223" s="76"/>
      <c r="B223" s="68"/>
      <c r="C223" s="69"/>
      <c r="D223" s="69"/>
      <c r="E223" s="68"/>
      <c r="F223" s="68"/>
      <c r="G223" s="11" t="s">
        <v>393</v>
      </c>
      <c r="H223" s="11" t="s">
        <v>257</v>
      </c>
      <c r="I223" s="11" t="s">
        <v>19</v>
      </c>
      <c r="J223" s="69"/>
      <c r="K223" s="12" t="s">
        <v>19</v>
      </c>
      <c r="L223" s="9"/>
      <c r="M223" s="9"/>
      <c r="N223" s="39"/>
      <c r="O223" s="40"/>
      <c r="P223" s="40"/>
      <c r="Q223" s="39"/>
      <c r="R223" s="39"/>
      <c r="S223" s="39"/>
      <c r="T223" s="39"/>
      <c r="U223" s="39"/>
      <c r="V223" s="39"/>
      <c r="W223" s="39"/>
      <c r="X223" s="39"/>
    </row>
    <row r="224" spans="1:24" ht="30" customHeight="1">
      <c r="A224" s="76"/>
      <c r="B224" s="68"/>
      <c r="C224" s="23" t="s">
        <v>210</v>
      </c>
      <c r="D224" s="27" t="s">
        <v>124</v>
      </c>
      <c r="E224" s="68"/>
      <c r="F224" s="68"/>
      <c r="G224" s="87" t="s">
        <v>394</v>
      </c>
      <c r="H224" s="11" t="s">
        <v>107</v>
      </c>
      <c r="I224" s="11">
        <v>40000000</v>
      </c>
      <c r="J224" s="22" t="s">
        <v>395</v>
      </c>
      <c r="K224" s="12" t="s">
        <v>19</v>
      </c>
      <c r="L224" s="9"/>
      <c r="M224" s="9"/>
      <c r="N224" s="40"/>
      <c r="O224" s="40"/>
      <c r="P224" s="40"/>
      <c r="Q224" s="40"/>
      <c r="R224" s="40"/>
      <c r="S224" s="40"/>
      <c r="T224" s="40"/>
      <c r="U224" s="40"/>
      <c r="V224" s="40"/>
      <c r="W224" s="40"/>
      <c r="X224" s="40"/>
    </row>
    <row r="225" spans="1:24" ht="30" customHeight="1">
      <c r="A225" s="76"/>
      <c r="B225" s="68"/>
      <c r="C225" s="23" t="s">
        <v>126</v>
      </c>
      <c r="D225" s="27" t="s">
        <v>57</v>
      </c>
      <c r="E225" s="68"/>
      <c r="F225" s="68"/>
      <c r="G225" s="68"/>
      <c r="H225" s="11" t="s">
        <v>259</v>
      </c>
      <c r="I225" s="11" t="s">
        <v>19</v>
      </c>
      <c r="J225" s="22" t="s">
        <v>396</v>
      </c>
      <c r="K225" s="12" t="s">
        <v>19</v>
      </c>
      <c r="L225" s="9"/>
      <c r="M225" s="9"/>
      <c r="N225" s="40"/>
      <c r="O225" s="40"/>
      <c r="P225" s="40"/>
      <c r="Q225" s="40"/>
      <c r="R225" s="40"/>
      <c r="S225" s="40"/>
      <c r="T225" s="40"/>
      <c r="U225" s="40"/>
      <c r="V225" s="40"/>
      <c r="W225" s="40"/>
      <c r="X225" s="40"/>
    </row>
    <row r="226" spans="1:24" ht="30" customHeight="1">
      <c r="A226" s="76"/>
      <c r="B226" s="68"/>
      <c r="C226" s="23" t="s">
        <v>53</v>
      </c>
      <c r="D226" s="27" t="s">
        <v>54</v>
      </c>
      <c r="E226" s="68"/>
      <c r="F226" s="68"/>
      <c r="G226" s="68"/>
      <c r="H226" s="11" t="s">
        <v>152</v>
      </c>
      <c r="I226" s="11" t="s">
        <v>19</v>
      </c>
      <c r="J226" s="22" t="s">
        <v>396</v>
      </c>
      <c r="K226" s="12" t="s">
        <v>19</v>
      </c>
      <c r="L226" s="9"/>
      <c r="M226" s="9"/>
      <c r="N226" s="40"/>
      <c r="O226" s="40"/>
      <c r="P226" s="40"/>
      <c r="Q226" s="40"/>
      <c r="R226" s="40"/>
      <c r="S226" s="40"/>
      <c r="T226" s="40"/>
      <c r="U226" s="40"/>
      <c r="V226" s="40"/>
      <c r="W226" s="40"/>
      <c r="X226" s="40"/>
    </row>
    <row r="227" spans="1:24" ht="30" customHeight="1">
      <c r="A227" s="76"/>
      <c r="B227" s="68"/>
      <c r="C227" s="23" t="s">
        <v>129</v>
      </c>
      <c r="D227" s="27" t="s">
        <v>372</v>
      </c>
      <c r="E227" s="69"/>
      <c r="F227" s="69"/>
      <c r="G227" s="69"/>
      <c r="H227" s="11" t="s">
        <v>152</v>
      </c>
      <c r="I227" s="11" t="s">
        <v>19</v>
      </c>
      <c r="J227" s="22" t="s">
        <v>396</v>
      </c>
      <c r="K227" s="12" t="s">
        <v>19</v>
      </c>
      <c r="L227" s="9"/>
      <c r="M227" s="9"/>
      <c r="N227" s="40"/>
      <c r="O227" s="40"/>
      <c r="P227" s="40"/>
      <c r="Q227" s="40"/>
      <c r="R227" s="40"/>
      <c r="S227" s="40"/>
      <c r="T227" s="40"/>
      <c r="U227" s="40"/>
      <c r="V227" s="40"/>
      <c r="W227" s="40"/>
      <c r="X227" s="40"/>
    </row>
    <row r="228" spans="1:24" ht="30" customHeight="1">
      <c r="A228" s="76"/>
      <c r="B228" s="68"/>
      <c r="C228" s="162" t="s">
        <v>72</v>
      </c>
      <c r="D228" s="93" t="s">
        <v>73</v>
      </c>
      <c r="E228" s="93" t="s">
        <v>74</v>
      </c>
      <c r="F228" s="147" t="s">
        <v>16</v>
      </c>
      <c r="G228" s="11" t="s">
        <v>397</v>
      </c>
      <c r="H228" s="11" t="s">
        <v>250</v>
      </c>
      <c r="I228" s="11">
        <v>55000000</v>
      </c>
      <c r="J228" s="78" t="s">
        <v>77</v>
      </c>
      <c r="K228" s="12" t="s">
        <v>19</v>
      </c>
      <c r="L228" s="9"/>
      <c r="M228" s="9"/>
      <c r="N228" s="40"/>
      <c r="O228" s="40"/>
      <c r="P228" s="40"/>
      <c r="Q228" s="40"/>
      <c r="R228" s="40"/>
      <c r="S228" s="40"/>
      <c r="T228" s="40"/>
      <c r="U228" s="40"/>
      <c r="V228" s="40"/>
      <c r="W228" s="40"/>
      <c r="X228" s="40"/>
    </row>
    <row r="229" spans="1:24" ht="30" customHeight="1">
      <c r="A229" s="76"/>
      <c r="B229" s="68"/>
      <c r="C229" s="69"/>
      <c r="D229" s="69"/>
      <c r="E229" s="68"/>
      <c r="F229" s="68"/>
      <c r="G229" s="11" t="s">
        <v>398</v>
      </c>
      <c r="H229" s="11" t="s">
        <v>98</v>
      </c>
      <c r="I229" s="11" t="s">
        <v>19</v>
      </c>
      <c r="J229" s="69"/>
      <c r="K229" s="12" t="s">
        <v>19</v>
      </c>
      <c r="L229" s="9"/>
      <c r="M229" s="9"/>
      <c r="N229" s="40"/>
      <c r="O229" s="40"/>
      <c r="P229" s="40"/>
      <c r="Q229" s="40"/>
      <c r="R229" s="40"/>
      <c r="S229" s="40"/>
      <c r="T229" s="40"/>
      <c r="U229" s="40"/>
      <c r="V229" s="40"/>
      <c r="W229" s="40"/>
      <c r="X229" s="40"/>
    </row>
    <row r="230" spans="1:24" ht="30" customHeight="1">
      <c r="A230" s="76"/>
      <c r="B230" s="68"/>
      <c r="C230" s="31" t="s">
        <v>79</v>
      </c>
      <c r="D230" s="27" t="s">
        <v>80</v>
      </c>
      <c r="E230" s="68"/>
      <c r="F230" s="68"/>
      <c r="G230" s="87" t="s">
        <v>399</v>
      </c>
      <c r="H230" s="11">
        <v>30000000</v>
      </c>
      <c r="I230" s="11">
        <v>30000000</v>
      </c>
      <c r="J230" s="22" t="s">
        <v>83</v>
      </c>
      <c r="K230" s="12" t="s">
        <v>19</v>
      </c>
      <c r="L230" s="9"/>
      <c r="M230" s="9"/>
      <c r="N230" s="40"/>
      <c r="O230" s="9"/>
      <c r="P230" s="9"/>
      <c r="Q230" s="40"/>
      <c r="R230" s="40"/>
      <c r="S230" s="40"/>
      <c r="T230" s="40"/>
      <c r="U230" s="40"/>
      <c r="V230" s="40"/>
      <c r="W230" s="40"/>
      <c r="X230" s="40"/>
    </row>
    <row r="231" spans="1:24" ht="30" customHeight="1">
      <c r="A231" s="76"/>
      <c r="B231" s="68"/>
      <c r="C231" s="31" t="s">
        <v>400</v>
      </c>
      <c r="D231" s="27" t="s">
        <v>225</v>
      </c>
      <c r="E231" s="68"/>
      <c r="F231" s="68"/>
      <c r="G231" s="68"/>
      <c r="H231" s="11" t="s">
        <v>19</v>
      </c>
      <c r="I231" s="11">
        <v>35000000</v>
      </c>
      <c r="J231" s="22" t="s">
        <v>401</v>
      </c>
      <c r="K231" s="12" t="s">
        <v>19</v>
      </c>
      <c r="L231" s="9"/>
      <c r="M231" s="9"/>
      <c r="N231" s="40"/>
      <c r="O231" s="9"/>
      <c r="P231" s="9"/>
      <c r="Q231" s="40"/>
      <c r="R231" s="40"/>
      <c r="S231" s="40"/>
      <c r="T231" s="40"/>
      <c r="U231" s="40"/>
      <c r="V231" s="40"/>
      <c r="W231" s="40"/>
      <c r="X231" s="40"/>
    </row>
    <row r="232" spans="1:24" ht="30" customHeight="1">
      <c r="A232" s="76"/>
      <c r="B232" s="68"/>
      <c r="C232" s="162" t="s">
        <v>137</v>
      </c>
      <c r="D232" s="93" t="s">
        <v>85</v>
      </c>
      <c r="E232" s="68"/>
      <c r="F232" s="68"/>
      <c r="G232" s="11" t="s">
        <v>402</v>
      </c>
      <c r="H232" s="11">
        <v>5300000</v>
      </c>
      <c r="I232" s="11" t="s">
        <v>19</v>
      </c>
      <c r="J232" s="78" t="s">
        <v>232</v>
      </c>
      <c r="K232" s="12"/>
      <c r="L232" s="9"/>
      <c r="M232" s="9"/>
      <c r="N232" s="40"/>
      <c r="O232" s="9"/>
      <c r="P232" s="9"/>
      <c r="Q232" s="40"/>
      <c r="R232" s="40"/>
      <c r="S232" s="40"/>
      <c r="T232" s="40"/>
      <c r="U232" s="40"/>
      <c r="V232" s="40"/>
      <c r="W232" s="40"/>
      <c r="X232" s="40"/>
    </row>
    <row r="233" spans="1:24" ht="30" customHeight="1">
      <c r="A233" s="77"/>
      <c r="B233" s="69"/>
      <c r="C233" s="69"/>
      <c r="D233" s="69"/>
      <c r="E233" s="69"/>
      <c r="F233" s="69"/>
      <c r="G233" s="11" t="s">
        <v>403</v>
      </c>
      <c r="H233" s="11">
        <v>27000000</v>
      </c>
      <c r="I233" s="11" t="s">
        <v>19</v>
      </c>
      <c r="J233" s="69"/>
      <c r="K233" s="12" t="s">
        <v>19</v>
      </c>
      <c r="L233" s="9"/>
      <c r="M233" s="9"/>
      <c r="N233" s="40"/>
      <c r="O233" s="9"/>
      <c r="P233" s="9"/>
      <c r="Q233" s="40"/>
      <c r="R233" s="40"/>
      <c r="S233" s="40"/>
      <c r="T233" s="40"/>
      <c r="U233" s="40"/>
      <c r="V233" s="40"/>
      <c r="W233" s="40"/>
      <c r="X233" s="40"/>
    </row>
    <row r="234" spans="1:24" ht="21.75" customHeight="1">
      <c r="A234" s="75">
        <v>11</v>
      </c>
      <c r="B234" s="100" t="s">
        <v>404</v>
      </c>
      <c r="C234" s="89"/>
      <c r="D234" s="89"/>
      <c r="E234" s="89"/>
      <c r="F234" s="89"/>
      <c r="G234" s="89"/>
      <c r="H234" s="89"/>
      <c r="I234" s="89"/>
      <c r="J234" s="89"/>
      <c r="K234" s="89"/>
      <c r="L234" s="9"/>
      <c r="M234" s="9"/>
      <c r="N234" s="40"/>
      <c r="O234" s="9"/>
      <c r="P234" s="9"/>
      <c r="Q234" s="40"/>
      <c r="R234" s="40"/>
      <c r="S234" s="40"/>
      <c r="T234" s="40"/>
      <c r="U234" s="40"/>
      <c r="V234" s="40"/>
      <c r="W234" s="40"/>
      <c r="X234" s="40"/>
    </row>
    <row r="235" spans="1:24" ht="39.75" customHeight="1">
      <c r="A235" s="76"/>
      <c r="B235" s="155" t="s">
        <v>405</v>
      </c>
      <c r="C235" s="86" t="s">
        <v>13</v>
      </c>
      <c r="D235" s="87" t="s">
        <v>406</v>
      </c>
      <c r="E235" s="93" t="s">
        <v>15</v>
      </c>
      <c r="F235" s="147" t="s">
        <v>16</v>
      </c>
      <c r="G235" s="11" t="s">
        <v>407</v>
      </c>
      <c r="H235" s="11" t="s">
        <v>250</v>
      </c>
      <c r="I235" s="11" t="s">
        <v>19</v>
      </c>
      <c r="J235" s="22" t="s">
        <v>20</v>
      </c>
      <c r="K235" s="13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</row>
    <row r="236" spans="1:24" ht="39.75" customHeight="1">
      <c r="A236" s="76"/>
      <c r="B236" s="68"/>
      <c r="C236" s="69"/>
      <c r="D236" s="69"/>
      <c r="E236" s="68"/>
      <c r="F236" s="68"/>
      <c r="G236" s="11" t="s">
        <v>408</v>
      </c>
      <c r="H236" s="11" t="s">
        <v>409</v>
      </c>
      <c r="I236" s="11" t="s">
        <v>19</v>
      </c>
      <c r="J236" s="22" t="s">
        <v>20</v>
      </c>
      <c r="K236" s="13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</row>
    <row r="237" spans="1:24" ht="34.5" customHeight="1">
      <c r="A237" s="76"/>
      <c r="B237" s="68"/>
      <c r="C237" s="86" t="s">
        <v>23</v>
      </c>
      <c r="D237" s="87" t="s">
        <v>410</v>
      </c>
      <c r="E237" s="68"/>
      <c r="F237" s="68"/>
      <c r="G237" s="11" t="s">
        <v>411</v>
      </c>
      <c r="H237" s="11" t="s">
        <v>132</v>
      </c>
      <c r="I237" s="11" t="s">
        <v>19</v>
      </c>
      <c r="J237" s="22" t="s">
        <v>20</v>
      </c>
      <c r="K237" s="13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</row>
    <row r="238" spans="1:24" ht="34.5" customHeight="1">
      <c r="A238" s="76"/>
      <c r="B238" s="68"/>
      <c r="C238" s="69"/>
      <c r="D238" s="69"/>
      <c r="E238" s="68"/>
      <c r="F238" s="68"/>
      <c r="G238" s="11" t="s">
        <v>412</v>
      </c>
      <c r="H238" s="11" t="s">
        <v>144</v>
      </c>
      <c r="I238" s="11" t="s">
        <v>19</v>
      </c>
      <c r="J238" s="22" t="s">
        <v>20</v>
      </c>
      <c r="K238" s="13"/>
      <c r="L238" s="9"/>
      <c r="M238" s="9"/>
      <c r="N238" s="9"/>
      <c r="O238" s="40"/>
      <c r="P238" s="40"/>
      <c r="Q238" s="9"/>
      <c r="R238" s="9"/>
      <c r="S238" s="9"/>
      <c r="T238" s="9"/>
      <c r="U238" s="9"/>
      <c r="V238" s="9"/>
      <c r="W238" s="9"/>
      <c r="X238" s="9"/>
    </row>
    <row r="239" spans="1:24" ht="29.25" customHeight="1">
      <c r="A239" s="76"/>
      <c r="B239" s="68"/>
      <c r="C239" s="86" t="s">
        <v>29</v>
      </c>
      <c r="D239" s="80" t="s">
        <v>413</v>
      </c>
      <c r="E239" s="68"/>
      <c r="F239" s="68"/>
      <c r="G239" s="11" t="s">
        <v>414</v>
      </c>
      <c r="H239" s="11">
        <v>30000000</v>
      </c>
      <c r="I239" s="11">
        <v>50000000</v>
      </c>
      <c r="J239" s="78" t="s">
        <v>33</v>
      </c>
      <c r="K239" s="12" t="s">
        <v>19</v>
      </c>
      <c r="L239" s="9"/>
      <c r="M239" s="9"/>
      <c r="N239" s="9"/>
      <c r="O239" s="40"/>
      <c r="P239" s="40"/>
      <c r="Q239" s="9"/>
      <c r="R239" s="9"/>
      <c r="S239" s="9"/>
      <c r="T239" s="9"/>
      <c r="U239" s="9"/>
      <c r="V239" s="9"/>
      <c r="W239" s="9"/>
      <c r="X239" s="9"/>
    </row>
    <row r="240" spans="1:24" ht="29.25" customHeight="1">
      <c r="A240" s="76"/>
      <c r="B240" s="68"/>
      <c r="C240" s="69"/>
      <c r="D240" s="69"/>
      <c r="E240" s="68"/>
      <c r="F240" s="68"/>
      <c r="G240" s="11" t="s">
        <v>415</v>
      </c>
      <c r="H240" s="11">
        <v>70000000</v>
      </c>
      <c r="I240" s="11" t="s">
        <v>19</v>
      </c>
      <c r="J240" s="69"/>
      <c r="K240" s="12" t="s">
        <v>19</v>
      </c>
      <c r="L240" s="9"/>
      <c r="M240" s="9"/>
      <c r="N240" s="9"/>
      <c r="O240" s="40"/>
      <c r="P240" s="40"/>
      <c r="Q240" s="9"/>
      <c r="R240" s="9"/>
      <c r="S240" s="9"/>
      <c r="T240" s="9"/>
      <c r="U240" s="9"/>
      <c r="V240" s="9"/>
      <c r="W240" s="9"/>
      <c r="X240" s="9"/>
    </row>
    <row r="241" spans="1:24" ht="29.25" customHeight="1">
      <c r="A241" s="76"/>
      <c r="B241" s="68"/>
      <c r="C241" s="86" t="s">
        <v>36</v>
      </c>
      <c r="D241" s="110" t="s">
        <v>37</v>
      </c>
      <c r="E241" s="68"/>
      <c r="F241" s="68"/>
      <c r="G241" s="11" t="s">
        <v>416</v>
      </c>
      <c r="H241" s="11">
        <v>40000000</v>
      </c>
      <c r="I241" s="11" t="s">
        <v>19</v>
      </c>
      <c r="J241" s="78" t="s">
        <v>33</v>
      </c>
      <c r="K241" s="12" t="s">
        <v>19</v>
      </c>
      <c r="L241" s="9"/>
      <c r="M241" s="9"/>
      <c r="N241" s="9"/>
      <c r="O241" s="40"/>
      <c r="P241" s="40"/>
      <c r="Q241" s="9"/>
      <c r="R241" s="9"/>
      <c r="S241" s="9"/>
      <c r="T241" s="9"/>
      <c r="U241" s="9"/>
      <c r="V241" s="9"/>
      <c r="W241" s="9"/>
      <c r="X241" s="9"/>
    </row>
    <row r="242" spans="1:24" ht="29.25" customHeight="1">
      <c r="A242" s="76"/>
      <c r="B242" s="68"/>
      <c r="C242" s="69"/>
      <c r="D242" s="69"/>
      <c r="E242" s="68"/>
      <c r="F242" s="68"/>
      <c r="G242" s="11" t="s">
        <v>417</v>
      </c>
      <c r="H242" s="11">
        <v>90000000</v>
      </c>
      <c r="I242" s="11" t="s">
        <v>19</v>
      </c>
      <c r="J242" s="69"/>
      <c r="K242" s="12" t="s">
        <v>19</v>
      </c>
      <c r="L242" s="9"/>
      <c r="M242" s="9"/>
      <c r="N242" s="9"/>
      <c r="O242" s="40"/>
      <c r="P242" s="40"/>
      <c r="Q242" s="9"/>
      <c r="R242" s="9"/>
      <c r="S242" s="9"/>
      <c r="T242" s="9"/>
      <c r="U242" s="9"/>
      <c r="V242" s="9"/>
      <c r="W242" s="9"/>
      <c r="X242" s="9"/>
    </row>
    <row r="243" spans="1:24" ht="29.25" customHeight="1">
      <c r="A243" s="76"/>
      <c r="B243" s="68"/>
      <c r="C243" s="86" t="s">
        <v>119</v>
      </c>
      <c r="D243" s="110" t="s">
        <v>44</v>
      </c>
      <c r="E243" s="68"/>
      <c r="F243" s="68"/>
      <c r="G243" s="11" t="s">
        <v>418</v>
      </c>
      <c r="H243" s="11" t="s">
        <v>98</v>
      </c>
      <c r="I243" s="11" t="s">
        <v>19</v>
      </c>
      <c r="J243" s="78" t="s">
        <v>33</v>
      </c>
      <c r="K243" s="12" t="s">
        <v>19</v>
      </c>
      <c r="L243" s="9"/>
      <c r="M243" s="9"/>
      <c r="N243" s="40"/>
      <c r="O243" s="40"/>
      <c r="P243" s="40"/>
      <c r="Q243" s="40"/>
      <c r="R243" s="40"/>
      <c r="S243" s="40"/>
      <c r="T243" s="40"/>
      <c r="U243" s="40"/>
      <c r="V243" s="40"/>
      <c r="W243" s="40"/>
      <c r="X243" s="40"/>
    </row>
    <row r="244" spans="1:24" ht="29.25" customHeight="1">
      <c r="A244" s="76"/>
      <c r="B244" s="68"/>
      <c r="C244" s="69"/>
      <c r="D244" s="69"/>
      <c r="E244" s="68"/>
      <c r="F244" s="68"/>
      <c r="G244" s="11" t="s">
        <v>419</v>
      </c>
      <c r="H244" s="11" t="s">
        <v>420</v>
      </c>
      <c r="I244" s="11" t="s">
        <v>19</v>
      </c>
      <c r="J244" s="69"/>
      <c r="K244" s="12" t="s">
        <v>19</v>
      </c>
      <c r="L244" s="9"/>
      <c r="M244" s="9"/>
      <c r="N244" s="40"/>
      <c r="O244" s="40"/>
      <c r="P244" s="40"/>
      <c r="Q244" s="40"/>
      <c r="R244" s="40"/>
      <c r="S244" s="40"/>
      <c r="T244" s="40"/>
      <c r="U244" s="40"/>
      <c r="V244" s="40"/>
      <c r="W244" s="40"/>
      <c r="X244" s="40"/>
    </row>
    <row r="245" spans="1:24" ht="29.25" customHeight="1">
      <c r="A245" s="76"/>
      <c r="B245" s="68"/>
      <c r="C245" s="23" t="s">
        <v>210</v>
      </c>
      <c r="D245" s="27" t="s">
        <v>124</v>
      </c>
      <c r="E245" s="68"/>
      <c r="F245" s="68"/>
      <c r="G245" s="87" t="s">
        <v>421</v>
      </c>
      <c r="H245" s="11">
        <v>30000000</v>
      </c>
      <c r="I245" s="11">
        <v>20000000</v>
      </c>
      <c r="J245" s="22" t="s">
        <v>395</v>
      </c>
      <c r="K245" s="12" t="s">
        <v>19</v>
      </c>
      <c r="L245" s="9"/>
      <c r="M245" s="9"/>
      <c r="N245" s="40"/>
      <c r="O245" s="40"/>
      <c r="P245" s="40"/>
      <c r="Q245" s="40"/>
      <c r="R245" s="40"/>
      <c r="S245" s="40"/>
      <c r="T245" s="40"/>
      <c r="U245" s="40"/>
      <c r="V245" s="40"/>
      <c r="W245" s="40"/>
      <c r="X245" s="40"/>
    </row>
    <row r="246" spans="1:24" ht="29.25" customHeight="1">
      <c r="A246" s="76"/>
      <c r="B246" s="68"/>
      <c r="C246" s="23" t="s">
        <v>126</v>
      </c>
      <c r="D246" s="27" t="s">
        <v>57</v>
      </c>
      <c r="E246" s="68"/>
      <c r="F246" s="68"/>
      <c r="G246" s="68"/>
      <c r="H246" s="11">
        <v>20000000</v>
      </c>
      <c r="I246" s="11" t="s">
        <v>19</v>
      </c>
      <c r="J246" s="22" t="s">
        <v>396</v>
      </c>
      <c r="K246" s="12" t="s">
        <v>19</v>
      </c>
      <c r="L246" s="9"/>
      <c r="M246" s="9"/>
      <c r="N246" s="40"/>
      <c r="O246" s="40"/>
      <c r="P246" s="40"/>
      <c r="Q246" s="40"/>
      <c r="R246" s="40"/>
      <c r="S246" s="40"/>
      <c r="T246" s="40"/>
      <c r="U246" s="40"/>
      <c r="V246" s="40"/>
      <c r="W246" s="40"/>
      <c r="X246" s="40"/>
    </row>
    <row r="247" spans="1:24" ht="29.25" customHeight="1">
      <c r="A247" s="76"/>
      <c r="B247" s="68"/>
      <c r="C247" s="23" t="s">
        <v>53</v>
      </c>
      <c r="D247" s="27" t="s">
        <v>54</v>
      </c>
      <c r="E247" s="68"/>
      <c r="F247" s="68"/>
      <c r="G247" s="68"/>
      <c r="H247" s="11">
        <v>20000000</v>
      </c>
      <c r="I247" s="11" t="s">
        <v>19</v>
      </c>
      <c r="J247" s="22" t="s">
        <v>396</v>
      </c>
      <c r="K247" s="12" t="s">
        <v>19</v>
      </c>
      <c r="L247" s="9"/>
      <c r="M247" s="9"/>
      <c r="N247" s="40"/>
      <c r="O247" s="40"/>
      <c r="P247" s="40"/>
      <c r="Q247" s="40"/>
      <c r="R247" s="40"/>
      <c r="S247" s="40"/>
      <c r="T247" s="40"/>
      <c r="U247" s="40"/>
      <c r="V247" s="40"/>
      <c r="W247" s="40"/>
      <c r="X247" s="40"/>
    </row>
    <row r="248" spans="1:24" ht="29.25" customHeight="1">
      <c r="A248" s="76"/>
      <c r="B248" s="68"/>
      <c r="C248" s="23" t="s">
        <v>129</v>
      </c>
      <c r="D248" s="27" t="s">
        <v>372</v>
      </c>
      <c r="E248" s="69"/>
      <c r="F248" s="69"/>
      <c r="G248" s="69"/>
      <c r="H248" s="11">
        <v>20000000</v>
      </c>
      <c r="I248" s="11" t="s">
        <v>19</v>
      </c>
      <c r="J248" s="22" t="s">
        <v>396</v>
      </c>
      <c r="K248" s="12" t="s">
        <v>19</v>
      </c>
      <c r="L248" s="9"/>
      <c r="M248" s="9"/>
      <c r="N248" s="40"/>
      <c r="O248" s="40"/>
      <c r="P248" s="40"/>
      <c r="Q248" s="40"/>
      <c r="R248" s="40"/>
      <c r="S248" s="40"/>
      <c r="T248" s="40"/>
      <c r="U248" s="40"/>
      <c r="V248" s="40"/>
      <c r="W248" s="40"/>
      <c r="X248" s="40"/>
    </row>
    <row r="249" spans="1:24" ht="29.25" customHeight="1">
      <c r="A249" s="76"/>
      <c r="B249" s="68"/>
      <c r="C249" s="162" t="s">
        <v>72</v>
      </c>
      <c r="D249" s="93" t="s">
        <v>73</v>
      </c>
      <c r="E249" s="93" t="s">
        <v>74</v>
      </c>
      <c r="F249" s="147" t="s">
        <v>16</v>
      </c>
      <c r="G249" s="11" t="s">
        <v>422</v>
      </c>
      <c r="H249" s="11">
        <v>30000000</v>
      </c>
      <c r="I249" s="11">
        <v>50000000</v>
      </c>
      <c r="J249" s="78" t="s">
        <v>77</v>
      </c>
      <c r="K249" s="12" t="s">
        <v>19</v>
      </c>
      <c r="L249" s="9"/>
      <c r="M249" s="9"/>
      <c r="N249" s="40"/>
      <c r="O249" s="40"/>
      <c r="P249" s="40"/>
      <c r="Q249" s="40"/>
      <c r="R249" s="40"/>
      <c r="S249" s="40"/>
      <c r="T249" s="40"/>
      <c r="U249" s="40"/>
      <c r="V249" s="40"/>
      <c r="W249" s="40"/>
      <c r="X249" s="40"/>
    </row>
    <row r="250" spans="1:24" ht="29.25" customHeight="1">
      <c r="A250" s="76"/>
      <c r="B250" s="68"/>
      <c r="C250" s="69"/>
      <c r="D250" s="69"/>
      <c r="E250" s="68"/>
      <c r="F250" s="68"/>
      <c r="G250" s="11" t="s">
        <v>423</v>
      </c>
      <c r="H250" s="11">
        <v>70000000</v>
      </c>
      <c r="I250" s="11" t="s">
        <v>19</v>
      </c>
      <c r="J250" s="69"/>
      <c r="K250" s="12" t="s">
        <v>19</v>
      </c>
      <c r="L250" s="9"/>
      <c r="M250" s="9"/>
      <c r="N250" s="40"/>
      <c r="O250" s="40"/>
      <c r="P250" s="40"/>
      <c r="Q250" s="40"/>
      <c r="R250" s="40"/>
      <c r="S250" s="40"/>
      <c r="T250" s="40"/>
      <c r="U250" s="40"/>
      <c r="V250" s="40"/>
      <c r="W250" s="40"/>
      <c r="X250" s="40"/>
    </row>
    <row r="251" spans="1:24" ht="29.25" customHeight="1">
      <c r="A251" s="76"/>
      <c r="B251" s="68"/>
      <c r="C251" s="31" t="s">
        <v>79</v>
      </c>
      <c r="D251" s="27" t="s">
        <v>80</v>
      </c>
      <c r="E251" s="68"/>
      <c r="F251" s="68"/>
      <c r="G251" s="87" t="s">
        <v>424</v>
      </c>
      <c r="H251" s="11">
        <v>25000000</v>
      </c>
      <c r="I251" s="11">
        <v>25000000</v>
      </c>
      <c r="J251" s="22" t="s">
        <v>83</v>
      </c>
      <c r="K251" s="12" t="s">
        <v>19</v>
      </c>
      <c r="L251" s="9"/>
      <c r="M251" s="9"/>
      <c r="N251" s="40"/>
      <c r="O251" s="40"/>
      <c r="P251" s="40"/>
      <c r="Q251" s="40"/>
      <c r="R251" s="40"/>
      <c r="S251" s="40"/>
      <c r="T251" s="40"/>
      <c r="U251" s="40"/>
      <c r="V251" s="40"/>
      <c r="W251" s="40"/>
      <c r="X251" s="40"/>
    </row>
    <row r="252" spans="1:24" ht="29.25" customHeight="1">
      <c r="A252" s="76"/>
      <c r="B252" s="68"/>
      <c r="C252" s="31" t="s">
        <v>425</v>
      </c>
      <c r="D252" s="27" t="s">
        <v>225</v>
      </c>
      <c r="E252" s="68"/>
      <c r="F252" s="68"/>
      <c r="G252" s="68"/>
      <c r="H252" s="11" t="s">
        <v>19</v>
      </c>
      <c r="I252" s="11">
        <v>15000000</v>
      </c>
      <c r="J252" s="22" t="s">
        <v>401</v>
      </c>
      <c r="K252" s="12" t="s">
        <v>19</v>
      </c>
      <c r="L252" s="9"/>
      <c r="M252" s="9"/>
      <c r="N252" s="40"/>
      <c r="O252" s="40"/>
      <c r="P252" s="40"/>
      <c r="Q252" s="40"/>
      <c r="R252" s="40"/>
      <c r="S252" s="40"/>
      <c r="T252" s="40"/>
      <c r="U252" s="40"/>
      <c r="V252" s="40"/>
      <c r="W252" s="40"/>
      <c r="X252" s="40"/>
    </row>
    <row r="253" spans="1:24" ht="29.25" customHeight="1">
      <c r="A253" s="76"/>
      <c r="B253" s="68"/>
      <c r="C253" s="162" t="s">
        <v>137</v>
      </c>
      <c r="D253" s="93" t="s">
        <v>85</v>
      </c>
      <c r="E253" s="68"/>
      <c r="F253" s="68"/>
      <c r="G253" s="11" t="s">
        <v>426</v>
      </c>
      <c r="H253" s="11">
        <v>4200000</v>
      </c>
      <c r="I253" s="11" t="s">
        <v>19</v>
      </c>
      <c r="J253" s="78" t="s">
        <v>232</v>
      </c>
      <c r="K253" s="12"/>
      <c r="L253" s="9"/>
      <c r="M253" s="9"/>
      <c r="N253" s="40"/>
      <c r="O253" s="40"/>
      <c r="P253" s="40"/>
      <c r="Q253" s="40"/>
      <c r="R253" s="40"/>
      <c r="S253" s="40"/>
      <c r="T253" s="40"/>
      <c r="U253" s="40"/>
      <c r="V253" s="40"/>
      <c r="W253" s="40"/>
      <c r="X253" s="40"/>
    </row>
    <row r="254" spans="1:24" ht="29.25" customHeight="1">
      <c r="A254" s="77"/>
      <c r="B254" s="69"/>
      <c r="C254" s="69"/>
      <c r="D254" s="69"/>
      <c r="E254" s="69"/>
      <c r="F254" s="69"/>
      <c r="G254" s="11" t="s">
        <v>427</v>
      </c>
      <c r="H254" s="11">
        <v>20000000</v>
      </c>
      <c r="I254" s="11" t="s">
        <v>19</v>
      </c>
      <c r="J254" s="69"/>
      <c r="K254" s="12" t="s">
        <v>19</v>
      </c>
      <c r="L254" s="9"/>
      <c r="M254" s="9"/>
      <c r="N254" s="40"/>
      <c r="O254" s="40"/>
      <c r="P254" s="40"/>
      <c r="Q254" s="40"/>
      <c r="R254" s="40"/>
      <c r="S254" s="40"/>
      <c r="T254" s="40"/>
      <c r="U254" s="40"/>
      <c r="V254" s="40"/>
      <c r="W254" s="40"/>
      <c r="X254" s="40"/>
    </row>
    <row r="255" spans="1:24" ht="21.75" customHeight="1">
      <c r="A255" s="75">
        <v>12</v>
      </c>
      <c r="B255" s="136" t="s">
        <v>428</v>
      </c>
      <c r="C255" s="89"/>
      <c r="D255" s="89"/>
      <c r="E255" s="89"/>
      <c r="F255" s="89"/>
      <c r="G255" s="89"/>
      <c r="H255" s="89"/>
      <c r="I255" s="89"/>
      <c r="J255" s="89"/>
      <c r="K255" s="89"/>
      <c r="L255" s="9"/>
      <c r="M255" s="9"/>
      <c r="N255" s="40"/>
      <c r="O255" s="40"/>
      <c r="P255" s="40"/>
      <c r="Q255" s="40"/>
      <c r="R255" s="40"/>
      <c r="S255" s="40"/>
      <c r="T255" s="40"/>
      <c r="U255" s="40"/>
      <c r="V255" s="40"/>
      <c r="W255" s="40"/>
      <c r="X255" s="40"/>
    </row>
    <row r="256" spans="1:24" ht="39" customHeight="1">
      <c r="A256" s="76"/>
      <c r="B256" s="155" t="s">
        <v>429</v>
      </c>
      <c r="C256" s="86" t="s">
        <v>13</v>
      </c>
      <c r="D256" s="87" t="s">
        <v>406</v>
      </c>
      <c r="E256" s="93" t="s">
        <v>15</v>
      </c>
      <c r="F256" s="147" t="s">
        <v>16</v>
      </c>
      <c r="G256" s="11" t="s">
        <v>430</v>
      </c>
      <c r="H256" s="11" t="s">
        <v>259</v>
      </c>
      <c r="I256" s="12" t="s">
        <v>19</v>
      </c>
      <c r="J256" s="22" t="s">
        <v>20</v>
      </c>
      <c r="K256" s="13"/>
      <c r="L256" s="9"/>
      <c r="M256" s="9"/>
      <c r="N256" s="40"/>
      <c r="O256" s="40"/>
      <c r="P256" s="40"/>
      <c r="Q256" s="40"/>
      <c r="R256" s="40"/>
      <c r="S256" s="40"/>
      <c r="T256" s="40"/>
      <c r="U256" s="40"/>
      <c r="V256" s="40"/>
      <c r="W256" s="40"/>
      <c r="X256" s="40"/>
    </row>
    <row r="257" spans="1:24" ht="39" customHeight="1">
      <c r="A257" s="76"/>
      <c r="B257" s="68"/>
      <c r="C257" s="69"/>
      <c r="D257" s="69"/>
      <c r="E257" s="68"/>
      <c r="F257" s="68"/>
      <c r="G257" s="11" t="s">
        <v>431</v>
      </c>
      <c r="H257" s="11" t="s">
        <v>432</v>
      </c>
      <c r="I257" s="12" t="s">
        <v>19</v>
      </c>
      <c r="J257" s="22" t="s">
        <v>20</v>
      </c>
      <c r="K257" s="13"/>
      <c r="L257" s="9"/>
      <c r="M257" s="9"/>
      <c r="N257" s="40"/>
      <c r="O257" s="40"/>
      <c r="P257" s="40"/>
      <c r="Q257" s="40"/>
      <c r="R257" s="40"/>
      <c r="S257" s="40"/>
      <c r="T257" s="40"/>
      <c r="U257" s="40"/>
      <c r="V257" s="40"/>
      <c r="W257" s="40"/>
      <c r="X257" s="40"/>
    </row>
    <row r="258" spans="1:24" ht="34.5" customHeight="1">
      <c r="A258" s="76"/>
      <c r="B258" s="68"/>
      <c r="C258" s="86" t="s">
        <v>23</v>
      </c>
      <c r="D258" s="87" t="s">
        <v>433</v>
      </c>
      <c r="E258" s="68"/>
      <c r="F258" s="68"/>
      <c r="G258" s="11" t="s">
        <v>434</v>
      </c>
      <c r="H258" s="11" t="s">
        <v>146</v>
      </c>
      <c r="I258" s="12" t="s">
        <v>19</v>
      </c>
      <c r="J258" s="22" t="s">
        <v>20</v>
      </c>
      <c r="K258" s="13"/>
      <c r="L258" s="9"/>
      <c r="M258" s="9"/>
      <c r="N258" s="40"/>
      <c r="O258" s="40"/>
      <c r="P258" s="40"/>
      <c r="Q258" s="40"/>
      <c r="R258" s="40"/>
      <c r="S258" s="40"/>
      <c r="T258" s="40"/>
      <c r="U258" s="40"/>
      <c r="V258" s="40"/>
      <c r="W258" s="40"/>
      <c r="X258" s="40"/>
    </row>
    <row r="259" spans="1:24" ht="34.5" customHeight="1">
      <c r="A259" s="76"/>
      <c r="B259" s="68"/>
      <c r="C259" s="69"/>
      <c r="D259" s="69"/>
      <c r="E259" s="68"/>
      <c r="F259" s="68"/>
      <c r="G259" s="11" t="s">
        <v>435</v>
      </c>
      <c r="H259" s="11" t="s">
        <v>144</v>
      </c>
      <c r="I259" s="12" t="s">
        <v>19</v>
      </c>
      <c r="J259" s="22" t="s">
        <v>20</v>
      </c>
      <c r="K259" s="13"/>
      <c r="L259" s="9"/>
      <c r="M259" s="9"/>
      <c r="N259" s="40"/>
      <c r="O259" s="40"/>
      <c r="P259" s="40"/>
      <c r="Q259" s="40"/>
      <c r="R259" s="40"/>
      <c r="S259" s="40"/>
      <c r="T259" s="40"/>
      <c r="U259" s="40"/>
      <c r="V259" s="40"/>
      <c r="W259" s="40"/>
      <c r="X259" s="40"/>
    </row>
    <row r="260" spans="1:24" ht="31.5" customHeight="1">
      <c r="A260" s="76"/>
      <c r="B260" s="68"/>
      <c r="C260" s="86" t="s">
        <v>29</v>
      </c>
      <c r="D260" s="80" t="s">
        <v>436</v>
      </c>
      <c r="E260" s="68"/>
      <c r="F260" s="68"/>
      <c r="G260" s="11" t="s">
        <v>437</v>
      </c>
      <c r="H260" s="11">
        <v>15000000</v>
      </c>
      <c r="I260" s="12">
        <v>30000000</v>
      </c>
      <c r="J260" s="80" t="s">
        <v>33</v>
      </c>
      <c r="K260" s="12" t="s">
        <v>19</v>
      </c>
      <c r="L260" s="9"/>
      <c r="M260" s="9"/>
      <c r="N260" s="40"/>
      <c r="O260" s="40"/>
      <c r="P260" s="40"/>
      <c r="Q260" s="40"/>
      <c r="R260" s="40"/>
      <c r="S260" s="40"/>
      <c r="T260" s="40"/>
      <c r="U260" s="40"/>
      <c r="V260" s="40"/>
      <c r="W260" s="40"/>
      <c r="X260" s="40"/>
    </row>
    <row r="261" spans="1:24" ht="31.5" customHeight="1">
      <c r="A261" s="76"/>
      <c r="B261" s="68"/>
      <c r="C261" s="69"/>
      <c r="D261" s="69"/>
      <c r="E261" s="68"/>
      <c r="F261" s="68"/>
      <c r="G261" s="11" t="s">
        <v>438</v>
      </c>
      <c r="H261" s="11">
        <v>35000000</v>
      </c>
      <c r="I261" s="12" t="s">
        <v>19</v>
      </c>
      <c r="J261" s="69"/>
      <c r="K261" s="12" t="s">
        <v>19</v>
      </c>
      <c r="L261" s="9"/>
      <c r="M261" s="9"/>
      <c r="N261" s="40"/>
      <c r="O261" s="40"/>
      <c r="P261" s="40"/>
      <c r="Q261" s="40"/>
      <c r="R261" s="40"/>
      <c r="S261" s="40"/>
      <c r="T261" s="40"/>
      <c r="U261" s="40"/>
      <c r="V261" s="40"/>
      <c r="W261" s="40"/>
      <c r="X261" s="40"/>
    </row>
    <row r="262" spans="1:24" ht="31.5" customHeight="1">
      <c r="A262" s="76"/>
      <c r="B262" s="68"/>
      <c r="C262" s="86" t="s">
        <v>36</v>
      </c>
      <c r="D262" s="110" t="s">
        <v>37</v>
      </c>
      <c r="E262" s="68"/>
      <c r="F262" s="68"/>
      <c r="G262" s="11" t="s">
        <v>439</v>
      </c>
      <c r="H262" s="11">
        <v>20000000</v>
      </c>
      <c r="I262" s="12" t="s">
        <v>19</v>
      </c>
      <c r="J262" s="80" t="s">
        <v>33</v>
      </c>
      <c r="K262" s="12" t="s">
        <v>19</v>
      </c>
      <c r="L262" s="9"/>
      <c r="M262" s="9"/>
      <c r="N262" s="40"/>
      <c r="O262" s="40"/>
      <c r="P262" s="40"/>
      <c r="Q262" s="40"/>
      <c r="R262" s="40"/>
      <c r="S262" s="40"/>
      <c r="T262" s="40"/>
      <c r="U262" s="40"/>
      <c r="V262" s="40"/>
      <c r="W262" s="40"/>
      <c r="X262" s="40"/>
    </row>
    <row r="263" spans="1:24" ht="31.5" customHeight="1">
      <c r="A263" s="76"/>
      <c r="B263" s="68"/>
      <c r="C263" s="69"/>
      <c r="D263" s="69"/>
      <c r="E263" s="68"/>
      <c r="F263" s="68"/>
      <c r="G263" s="11" t="s">
        <v>440</v>
      </c>
      <c r="H263" s="11">
        <v>45000000</v>
      </c>
      <c r="I263" s="12" t="s">
        <v>19</v>
      </c>
      <c r="J263" s="69"/>
      <c r="K263" s="12" t="s">
        <v>19</v>
      </c>
      <c r="L263" s="9"/>
      <c r="M263" s="9"/>
      <c r="N263" s="40"/>
      <c r="O263" s="40"/>
      <c r="P263" s="40"/>
      <c r="Q263" s="40"/>
      <c r="R263" s="40"/>
      <c r="S263" s="40"/>
      <c r="T263" s="40"/>
      <c r="U263" s="40"/>
      <c r="V263" s="40"/>
      <c r="W263" s="40"/>
      <c r="X263" s="40"/>
    </row>
    <row r="264" spans="1:24" ht="31.5" customHeight="1">
      <c r="A264" s="76"/>
      <c r="B264" s="68"/>
      <c r="C264" s="23" t="s">
        <v>210</v>
      </c>
      <c r="D264" s="27" t="s">
        <v>124</v>
      </c>
      <c r="E264" s="68"/>
      <c r="F264" s="68"/>
      <c r="G264" s="87" t="s">
        <v>441</v>
      </c>
      <c r="H264" s="11">
        <v>15000000</v>
      </c>
      <c r="I264" s="12">
        <v>20000000</v>
      </c>
      <c r="J264" s="12" t="s">
        <v>395</v>
      </c>
      <c r="K264" s="12" t="s">
        <v>19</v>
      </c>
      <c r="L264" s="9"/>
      <c r="M264" s="9"/>
      <c r="N264" s="40"/>
      <c r="O264" s="40"/>
      <c r="P264" s="40"/>
      <c r="Q264" s="40"/>
      <c r="R264" s="40"/>
      <c r="S264" s="40"/>
      <c r="T264" s="40"/>
      <c r="U264" s="40"/>
      <c r="V264" s="40"/>
      <c r="W264" s="40"/>
      <c r="X264" s="40"/>
    </row>
    <row r="265" spans="1:24" ht="31.5" customHeight="1">
      <c r="A265" s="76"/>
      <c r="B265" s="68"/>
      <c r="C265" s="23" t="s">
        <v>126</v>
      </c>
      <c r="D265" s="27" t="s">
        <v>57</v>
      </c>
      <c r="E265" s="68"/>
      <c r="F265" s="68"/>
      <c r="G265" s="68"/>
      <c r="H265" s="11">
        <v>10000000</v>
      </c>
      <c r="I265" s="12" t="s">
        <v>19</v>
      </c>
      <c r="J265" s="12" t="s">
        <v>396</v>
      </c>
      <c r="K265" s="12" t="s">
        <v>19</v>
      </c>
      <c r="L265" s="9"/>
      <c r="M265" s="9"/>
      <c r="N265" s="40"/>
      <c r="O265" s="40"/>
      <c r="P265" s="40"/>
      <c r="Q265" s="40"/>
      <c r="R265" s="40"/>
      <c r="S265" s="40"/>
      <c r="T265" s="40"/>
      <c r="U265" s="40"/>
      <c r="V265" s="40"/>
      <c r="W265" s="40"/>
      <c r="X265" s="40"/>
    </row>
    <row r="266" spans="1:24" ht="31.5" customHeight="1">
      <c r="A266" s="76"/>
      <c r="B266" s="68"/>
      <c r="C266" s="23" t="s">
        <v>53</v>
      </c>
      <c r="D266" s="27" t="s">
        <v>54</v>
      </c>
      <c r="E266" s="68"/>
      <c r="F266" s="68"/>
      <c r="G266" s="68"/>
      <c r="H266" s="11">
        <v>10000000</v>
      </c>
      <c r="I266" s="12" t="s">
        <v>19</v>
      </c>
      <c r="J266" s="12" t="s">
        <v>396</v>
      </c>
      <c r="K266" s="12" t="s">
        <v>19</v>
      </c>
      <c r="L266" s="9"/>
      <c r="M266" s="9"/>
      <c r="N266" s="40"/>
      <c r="O266" s="40"/>
      <c r="P266" s="40"/>
      <c r="Q266" s="40"/>
      <c r="R266" s="40"/>
      <c r="S266" s="40"/>
      <c r="T266" s="40"/>
      <c r="U266" s="40"/>
      <c r="V266" s="40"/>
      <c r="W266" s="40"/>
      <c r="X266" s="40"/>
    </row>
    <row r="267" spans="1:24" ht="31.5" customHeight="1">
      <c r="A267" s="76"/>
      <c r="B267" s="68"/>
      <c r="C267" s="23" t="s">
        <v>129</v>
      </c>
      <c r="D267" s="27" t="s">
        <v>372</v>
      </c>
      <c r="E267" s="69"/>
      <c r="F267" s="69"/>
      <c r="G267" s="69"/>
      <c r="H267" s="11">
        <v>10000000</v>
      </c>
      <c r="I267" s="12" t="s">
        <v>19</v>
      </c>
      <c r="J267" s="12" t="s">
        <v>396</v>
      </c>
      <c r="K267" s="12" t="s">
        <v>19</v>
      </c>
      <c r="L267" s="9"/>
      <c r="M267" s="9"/>
      <c r="N267" s="40"/>
      <c r="O267" s="40"/>
      <c r="P267" s="40"/>
      <c r="Q267" s="40"/>
      <c r="R267" s="40"/>
      <c r="S267" s="40"/>
      <c r="T267" s="40"/>
      <c r="U267" s="40"/>
      <c r="V267" s="40"/>
      <c r="W267" s="40"/>
      <c r="X267" s="40"/>
    </row>
    <row r="268" spans="1:24" ht="31.5" customHeight="1">
      <c r="A268" s="76"/>
      <c r="B268" s="68"/>
      <c r="C268" s="84" t="s">
        <v>72</v>
      </c>
      <c r="D268" s="78" t="s">
        <v>73</v>
      </c>
      <c r="E268" s="78" t="s">
        <v>74</v>
      </c>
      <c r="F268" s="81" t="s">
        <v>16</v>
      </c>
      <c r="G268" s="11" t="s">
        <v>442</v>
      </c>
      <c r="H268" s="12">
        <v>20000000</v>
      </c>
      <c r="I268" s="12">
        <v>40000000</v>
      </c>
      <c r="J268" s="80" t="s">
        <v>77</v>
      </c>
      <c r="K268" s="12" t="s">
        <v>19</v>
      </c>
      <c r="L268" s="9"/>
      <c r="M268" s="9"/>
      <c r="N268" s="40"/>
      <c r="O268" s="40"/>
      <c r="P268" s="40"/>
      <c r="Q268" s="40"/>
      <c r="R268" s="40"/>
      <c r="S268" s="40"/>
      <c r="T268" s="40"/>
      <c r="U268" s="40"/>
      <c r="V268" s="40"/>
      <c r="W268" s="40"/>
      <c r="X268" s="40"/>
    </row>
    <row r="269" spans="1:24" ht="31.5" customHeight="1">
      <c r="A269" s="76"/>
      <c r="B269" s="68"/>
      <c r="C269" s="69"/>
      <c r="D269" s="69"/>
      <c r="E269" s="68"/>
      <c r="F269" s="68"/>
      <c r="G269" s="12" t="s">
        <v>443</v>
      </c>
      <c r="H269" s="12">
        <v>40000000</v>
      </c>
      <c r="I269" s="12" t="s">
        <v>19</v>
      </c>
      <c r="J269" s="69"/>
      <c r="K269" s="12" t="s">
        <v>19</v>
      </c>
      <c r="L269" s="9"/>
      <c r="M269" s="9"/>
      <c r="N269" s="40"/>
      <c r="O269" s="40"/>
      <c r="P269" s="40"/>
      <c r="Q269" s="40"/>
      <c r="R269" s="40"/>
      <c r="S269" s="40"/>
      <c r="T269" s="40"/>
      <c r="U269" s="40"/>
      <c r="V269" s="40"/>
      <c r="W269" s="40"/>
      <c r="X269" s="40"/>
    </row>
    <row r="270" spans="1:24" ht="31.5" customHeight="1">
      <c r="A270" s="76"/>
      <c r="B270" s="68"/>
      <c r="C270" s="24" t="s">
        <v>79</v>
      </c>
      <c r="D270" s="22" t="s">
        <v>80</v>
      </c>
      <c r="E270" s="68"/>
      <c r="F270" s="68"/>
      <c r="G270" s="80" t="s">
        <v>444</v>
      </c>
      <c r="H270" s="12">
        <v>15000000</v>
      </c>
      <c r="I270" s="12">
        <v>20000000</v>
      </c>
      <c r="J270" s="12" t="s">
        <v>83</v>
      </c>
      <c r="K270" s="12" t="s">
        <v>19</v>
      </c>
      <c r="L270" s="9"/>
      <c r="M270" s="9"/>
      <c r="N270" s="40"/>
      <c r="O270" s="40"/>
      <c r="P270" s="40"/>
      <c r="Q270" s="40"/>
      <c r="R270" s="40"/>
      <c r="S270" s="40"/>
      <c r="T270" s="40"/>
      <c r="U270" s="40"/>
      <c r="V270" s="40"/>
      <c r="W270" s="40"/>
      <c r="X270" s="40"/>
    </row>
    <row r="271" spans="1:24" ht="31.5" customHeight="1">
      <c r="A271" s="76"/>
      <c r="B271" s="68"/>
      <c r="C271" s="31" t="s">
        <v>445</v>
      </c>
      <c r="D271" s="27" t="s">
        <v>225</v>
      </c>
      <c r="E271" s="68"/>
      <c r="F271" s="68"/>
      <c r="G271" s="68"/>
      <c r="H271" s="12" t="s">
        <v>19</v>
      </c>
      <c r="I271" s="12">
        <v>15000000</v>
      </c>
      <c r="J271" s="22" t="s">
        <v>401</v>
      </c>
      <c r="K271" s="12" t="s">
        <v>19</v>
      </c>
      <c r="L271" s="9"/>
      <c r="M271" s="9"/>
      <c r="N271" s="40"/>
      <c r="O271" s="40"/>
      <c r="P271" s="40"/>
      <c r="Q271" s="40"/>
      <c r="R271" s="40"/>
      <c r="S271" s="40"/>
      <c r="T271" s="40"/>
      <c r="U271" s="40"/>
      <c r="V271" s="40"/>
      <c r="W271" s="40"/>
      <c r="X271" s="40"/>
    </row>
    <row r="272" spans="1:24" ht="31.5" customHeight="1">
      <c r="A272" s="77"/>
      <c r="B272" s="69"/>
      <c r="C272" s="24" t="s">
        <v>137</v>
      </c>
      <c r="D272" s="22" t="s">
        <v>85</v>
      </c>
      <c r="E272" s="69"/>
      <c r="F272" s="69"/>
      <c r="G272" s="69"/>
      <c r="H272" s="12">
        <v>10000000</v>
      </c>
      <c r="I272" s="12" t="s">
        <v>19</v>
      </c>
      <c r="J272" s="12" t="s">
        <v>232</v>
      </c>
      <c r="K272" s="12" t="s">
        <v>19</v>
      </c>
      <c r="L272" s="9"/>
      <c r="M272" s="9"/>
      <c r="N272" s="40"/>
      <c r="O272" s="40"/>
      <c r="P272" s="40"/>
      <c r="Q272" s="40"/>
      <c r="R272" s="40"/>
      <c r="S272" s="40"/>
      <c r="T272" s="40"/>
      <c r="U272" s="40"/>
      <c r="V272" s="40"/>
      <c r="W272" s="40"/>
      <c r="X272" s="40"/>
    </row>
    <row r="273" spans="1:24" ht="21.75" customHeight="1">
      <c r="A273" s="156">
        <v>13</v>
      </c>
      <c r="B273" s="101" t="s">
        <v>446</v>
      </c>
      <c r="C273" s="102"/>
      <c r="D273" s="102"/>
      <c r="E273" s="102"/>
      <c r="F273" s="102"/>
      <c r="G273" s="102"/>
      <c r="H273" s="102"/>
      <c r="I273" s="102"/>
      <c r="J273" s="102"/>
      <c r="K273" s="103"/>
      <c r="L273" s="9"/>
      <c r="M273" s="9"/>
      <c r="N273" s="40"/>
      <c r="O273" s="40"/>
      <c r="P273" s="40"/>
      <c r="Q273" s="40"/>
      <c r="R273" s="40"/>
      <c r="S273" s="40"/>
      <c r="T273" s="40"/>
      <c r="U273" s="40"/>
      <c r="V273" s="40"/>
      <c r="W273" s="40"/>
      <c r="X273" s="40"/>
    </row>
    <row r="274" spans="1:24" ht="52.5" customHeight="1">
      <c r="A274" s="76"/>
      <c r="B274" s="41" t="s">
        <v>447</v>
      </c>
      <c r="C274" s="41" t="s">
        <v>448</v>
      </c>
      <c r="D274" s="41" t="s">
        <v>449</v>
      </c>
      <c r="E274" s="41" t="s">
        <v>450</v>
      </c>
      <c r="F274" s="41" t="s">
        <v>181</v>
      </c>
      <c r="G274" s="41" t="s">
        <v>451</v>
      </c>
      <c r="H274" s="41" t="s">
        <v>452</v>
      </c>
      <c r="I274" s="41" t="s">
        <v>453</v>
      </c>
      <c r="J274" s="41" t="s">
        <v>454</v>
      </c>
      <c r="K274" s="41" t="s">
        <v>455</v>
      </c>
      <c r="L274" s="9"/>
      <c r="M274" s="9"/>
      <c r="N274" s="40"/>
      <c r="O274" s="40"/>
      <c r="P274" s="40"/>
      <c r="Q274" s="40"/>
      <c r="R274" s="40"/>
      <c r="S274" s="40"/>
      <c r="T274" s="40"/>
      <c r="U274" s="40"/>
      <c r="V274" s="40"/>
      <c r="W274" s="40"/>
      <c r="X274" s="40"/>
    </row>
    <row r="275" spans="1:24" ht="45" customHeight="1">
      <c r="A275" s="76"/>
      <c r="B275" s="157" t="s">
        <v>456</v>
      </c>
      <c r="C275" s="150" t="s">
        <v>457</v>
      </c>
      <c r="D275" s="164" t="s">
        <v>458</v>
      </c>
      <c r="E275" s="148" t="s">
        <v>15</v>
      </c>
      <c r="F275" s="149" t="s">
        <v>16</v>
      </c>
      <c r="G275" s="42" t="s">
        <v>459</v>
      </c>
      <c r="H275" s="43" t="s">
        <v>460</v>
      </c>
      <c r="I275" s="44" t="s">
        <v>19</v>
      </c>
      <c r="J275" s="44" t="s">
        <v>461</v>
      </c>
      <c r="K275" s="44" t="s">
        <v>19</v>
      </c>
      <c r="L275" s="86" t="s">
        <v>462</v>
      </c>
      <c r="M275" s="9"/>
      <c r="N275" s="40"/>
      <c r="O275" s="40"/>
      <c r="P275" s="40"/>
      <c r="Q275" s="40"/>
      <c r="R275" s="40"/>
      <c r="S275" s="40"/>
      <c r="T275" s="40"/>
      <c r="U275" s="40"/>
      <c r="V275" s="40"/>
      <c r="W275" s="40"/>
      <c r="X275" s="40"/>
    </row>
    <row r="276" spans="1:24" ht="45" customHeight="1">
      <c r="A276" s="76"/>
      <c r="B276" s="105"/>
      <c r="C276" s="106"/>
      <c r="D276" s="106"/>
      <c r="E276" s="105"/>
      <c r="F276" s="105"/>
      <c r="G276" s="42" t="s">
        <v>463</v>
      </c>
      <c r="H276" s="45" t="s">
        <v>461</v>
      </c>
      <c r="I276" s="44" t="s">
        <v>19</v>
      </c>
      <c r="J276" s="44" t="s">
        <v>464</v>
      </c>
      <c r="K276" s="44" t="s">
        <v>19</v>
      </c>
      <c r="L276" s="68"/>
      <c r="M276" s="9"/>
      <c r="N276" s="40"/>
      <c r="O276" s="40"/>
      <c r="P276" s="40"/>
      <c r="Q276" s="40"/>
      <c r="R276" s="40"/>
      <c r="S276" s="40"/>
      <c r="T276" s="40"/>
      <c r="U276" s="40"/>
      <c r="V276" s="40"/>
      <c r="W276" s="40"/>
      <c r="X276" s="40"/>
    </row>
    <row r="277" spans="1:24" ht="30.75" customHeight="1">
      <c r="A277" s="76"/>
      <c r="B277" s="105"/>
      <c r="C277" s="46" t="s">
        <v>465</v>
      </c>
      <c r="D277" s="42" t="s">
        <v>466</v>
      </c>
      <c r="E277" s="105"/>
      <c r="F277" s="105"/>
      <c r="G277" s="148" t="s">
        <v>467</v>
      </c>
      <c r="H277" s="47" t="s">
        <v>468</v>
      </c>
      <c r="I277" s="48" t="s">
        <v>469</v>
      </c>
      <c r="J277" s="48" t="s">
        <v>470</v>
      </c>
      <c r="K277" s="44" t="s">
        <v>19</v>
      </c>
      <c r="L277" s="68"/>
      <c r="M277" s="9"/>
      <c r="N277" s="40"/>
      <c r="O277" s="40"/>
      <c r="P277" s="40"/>
      <c r="Q277" s="40"/>
      <c r="R277" s="40"/>
      <c r="S277" s="40"/>
      <c r="T277" s="40"/>
      <c r="U277" s="40"/>
      <c r="V277" s="40"/>
      <c r="W277" s="40"/>
      <c r="X277" s="40"/>
    </row>
    <row r="278" spans="1:24" ht="30.75" customHeight="1">
      <c r="A278" s="76"/>
      <c r="B278" s="105"/>
      <c r="C278" s="46" t="s">
        <v>471</v>
      </c>
      <c r="D278" s="42" t="s">
        <v>472</v>
      </c>
      <c r="E278" s="105"/>
      <c r="F278" s="105"/>
      <c r="G278" s="105"/>
      <c r="H278" s="49" t="s">
        <v>473</v>
      </c>
      <c r="I278" s="44" t="s">
        <v>474</v>
      </c>
      <c r="J278" s="44" t="s">
        <v>475</v>
      </c>
      <c r="K278" s="44" t="s">
        <v>19</v>
      </c>
      <c r="L278" s="68"/>
      <c r="M278" s="9"/>
      <c r="N278" s="40"/>
      <c r="O278" s="40"/>
      <c r="P278" s="40"/>
      <c r="Q278" s="40"/>
      <c r="R278" s="40"/>
      <c r="S278" s="40"/>
      <c r="T278" s="40"/>
      <c r="U278" s="40"/>
      <c r="V278" s="40"/>
      <c r="W278" s="40"/>
      <c r="X278" s="40"/>
    </row>
    <row r="279" spans="1:24" ht="30.75" customHeight="1">
      <c r="A279" s="76"/>
      <c r="B279" s="105"/>
      <c r="C279" s="46" t="s">
        <v>476</v>
      </c>
      <c r="D279" s="42" t="s">
        <v>57</v>
      </c>
      <c r="E279" s="105"/>
      <c r="F279" s="105"/>
      <c r="G279" s="105"/>
      <c r="H279" s="49" t="s">
        <v>477</v>
      </c>
      <c r="I279" s="44" t="s">
        <v>19</v>
      </c>
      <c r="J279" s="44" t="s">
        <v>19</v>
      </c>
      <c r="K279" s="44" t="s">
        <v>19</v>
      </c>
      <c r="L279" s="68"/>
      <c r="M279" s="9"/>
      <c r="N279" s="40"/>
      <c r="O279" s="40"/>
      <c r="P279" s="40"/>
      <c r="Q279" s="40"/>
      <c r="R279" s="40"/>
      <c r="S279" s="40"/>
      <c r="T279" s="40"/>
      <c r="U279" s="40"/>
      <c r="V279" s="40"/>
      <c r="W279" s="40"/>
      <c r="X279" s="40"/>
    </row>
    <row r="280" spans="1:24" ht="30.75" customHeight="1">
      <c r="A280" s="76"/>
      <c r="B280" s="105"/>
      <c r="C280" s="46" t="s">
        <v>478</v>
      </c>
      <c r="D280" s="42" t="s">
        <v>57</v>
      </c>
      <c r="E280" s="105"/>
      <c r="F280" s="105"/>
      <c r="G280" s="105"/>
      <c r="H280" s="49" t="s">
        <v>470</v>
      </c>
      <c r="I280" s="44" t="s">
        <v>19</v>
      </c>
      <c r="J280" s="44" t="s">
        <v>19</v>
      </c>
      <c r="K280" s="44" t="s">
        <v>19</v>
      </c>
      <c r="L280" s="68"/>
      <c r="M280" s="9"/>
      <c r="N280" s="40"/>
      <c r="O280" s="40"/>
      <c r="P280" s="40"/>
      <c r="Q280" s="40"/>
      <c r="R280" s="40"/>
      <c r="S280" s="40"/>
      <c r="T280" s="40"/>
      <c r="U280" s="40"/>
      <c r="V280" s="40"/>
      <c r="W280" s="40"/>
      <c r="X280" s="40"/>
    </row>
    <row r="281" spans="1:24" ht="30.75" customHeight="1">
      <c r="A281" s="76"/>
      <c r="B281" s="105"/>
      <c r="C281" s="46" t="s">
        <v>479</v>
      </c>
      <c r="D281" s="42" t="s">
        <v>57</v>
      </c>
      <c r="E281" s="105"/>
      <c r="F281" s="105"/>
      <c r="G281" s="105"/>
      <c r="H281" s="49" t="s">
        <v>470</v>
      </c>
      <c r="I281" s="44" t="s">
        <v>19</v>
      </c>
      <c r="J281" s="44" t="s">
        <v>19</v>
      </c>
      <c r="K281" s="44" t="s">
        <v>19</v>
      </c>
      <c r="L281" s="68"/>
      <c r="M281" s="9"/>
      <c r="N281" s="40"/>
      <c r="O281" s="40"/>
      <c r="P281" s="40"/>
      <c r="Q281" s="40"/>
      <c r="R281" s="40"/>
      <c r="S281" s="40"/>
      <c r="T281" s="40"/>
      <c r="U281" s="40"/>
      <c r="V281" s="40"/>
      <c r="W281" s="40"/>
      <c r="X281" s="40"/>
    </row>
    <row r="282" spans="1:24" ht="30.75" customHeight="1">
      <c r="A282" s="76"/>
      <c r="B282" s="105"/>
      <c r="C282" s="46" t="s">
        <v>480</v>
      </c>
      <c r="D282" s="42" t="s">
        <v>57</v>
      </c>
      <c r="E282" s="105"/>
      <c r="F282" s="105"/>
      <c r="G282" s="105"/>
      <c r="H282" s="49" t="s">
        <v>481</v>
      </c>
      <c r="I282" s="44" t="s">
        <v>482</v>
      </c>
      <c r="J282" s="44" t="s">
        <v>475</v>
      </c>
      <c r="K282" s="44" t="s">
        <v>19</v>
      </c>
      <c r="L282" s="68"/>
      <c r="M282" s="9"/>
      <c r="N282" s="40"/>
      <c r="O282" s="40"/>
      <c r="P282" s="40"/>
      <c r="Q282" s="40"/>
      <c r="R282" s="40"/>
      <c r="S282" s="40"/>
      <c r="T282" s="40"/>
      <c r="U282" s="40"/>
      <c r="V282" s="40"/>
      <c r="W282" s="40"/>
      <c r="X282" s="40"/>
    </row>
    <row r="283" spans="1:24" ht="30.75" customHeight="1">
      <c r="A283" s="76"/>
      <c r="B283" s="105"/>
      <c r="C283" s="46" t="s">
        <v>483</v>
      </c>
      <c r="D283" s="42" t="s">
        <v>57</v>
      </c>
      <c r="E283" s="105"/>
      <c r="F283" s="105"/>
      <c r="G283" s="105"/>
      <c r="H283" s="49" t="s">
        <v>475</v>
      </c>
      <c r="I283" s="44" t="s">
        <v>477</v>
      </c>
      <c r="J283" s="44" t="s">
        <v>484</v>
      </c>
      <c r="K283" s="44" t="s">
        <v>19</v>
      </c>
      <c r="L283" s="68"/>
      <c r="M283" s="9"/>
      <c r="N283" s="40"/>
      <c r="O283" s="40"/>
      <c r="P283" s="40"/>
      <c r="Q283" s="40"/>
      <c r="R283" s="40"/>
      <c r="S283" s="40"/>
      <c r="T283" s="40"/>
      <c r="U283" s="40"/>
      <c r="V283" s="40"/>
      <c r="W283" s="40"/>
      <c r="X283" s="40"/>
    </row>
    <row r="284" spans="1:24" ht="30.75" customHeight="1">
      <c r="A284" s="76"/>
      <c r="B284" s="105"/>
      <c r="C284" s="46" t="s">
        <v>485</v>
      </c>
      <c r="D284" s="42" t="s">
        <v>57</v>
      </c>
      <c r="E284" s="105"/>
      <c r="F284" s="105"/>
      <c r="G284" s="105"/>
      <c r="H284" s="49" t="s">
        <v>486</v>
      </c>
      <c r="I284" s="44" t="s">
        <v>487</v>
      </c>
      <c r="J284" s="44" t="s">
        <v>488</v>
      </c>
      <c r="K284" s="44" t="s">
        <v>19</v>
      </c>
      <c r="L284" s="68"/>
      <c r="M284" s="9"/>
      <c r="N284" s="40"/>
      <c r="O284" s="40"/>
      <c r="P284" s="40"/>
      <c r="Q284" s="40"/>
      <c r="R284" s="40"/>
      <c r="S284" s="40"/>
      <c r="T284" s="40"/>
      <c r="U284" s="40"/>
      <c r="V284" s="40"/>
      <c r="W284" s="40"/>
      <c r="X284" s="40"/>
    </row>
    <row r="285" spans="1:24" ht="30.75" customHeight="1">
      <c r="A285" s="76"/>
      <c r="B285" s="105"/>
      <c r="C285" s="46" t="s">
        <v>489</v>
      </c>
      <c r="D285" s="42" t="s">
        <v>472</v>
      </c>
      <c r="E285" s="105"/>
      <c r="F285" s="105"/>
      <c r="G285" s="105"/>
      <c r="H285" s="49">
        <v>20000000</v>
      </c>
      <c r="I285" s="44" t="s">
        <v>19</v>
      </c>
      <c r="J285" s="44" t="s">
        <v>19</v>
      </c>
      <c r="K285" s="44" t="s">
        <v>19</v>
      </c>
      <c r="L285" s="68"/>
      <c r="M285" s="9"/>
      <c r="N285" s="40"/>
      <c r="O285" s="40"/>
      <c r="P285" s="40"/>
      <c r="Q285" s="40"/>
      <c r="R285" s="40"/>
      <c r="S285" s="40"/>
      <c r="T285" s="40"/>
      <c r="U285" s="40"/>
      <c r="V285" s="40"/>
      <c r="W285" s="40"/>
      <c r="X285" s="40"/>
    </row>
    <row r="286" spans="1:24" ht="30.75" customHeight="1">
      <c r="A286" s="76"/>
      <c r="B286" s="105"/>
      <c r="C286" s="46" t="s">
        <v>490</v>
      </c>
      <c r="D286" s="42" t="s">
        <v>491</v>
      </c>
      <c r="E286" s="105"/>
      <c r="F286" s="105"/>
      <c r="G286" s="105"/>
      <c r="H286" s="49" t="s">
        <v>492</v>
      </c>
      <c r="I286" s="44" t="s">
        <v>19</v>
      </c>
      <c r="J286" s="44" t="s">
        <v>19</v>
      </c>
      <c r="K286" s="44" t="s">
        <v>19</v>
      </c>
      <c r="L286" s="68"/>
      <c r="M286" s="9"/>
      <c r="N286" s="40"/>
      <c r="O286" s="40"/>
      <c r="P286" s="40"/>
      <c r="Q286" s="40"/>
      <c r="R286" s="40"/>
      <c r="S286" s="40"/>
      <c r="T286" s="40"/>
      <c r="U286" s="40"/>
      <c r="V286" s="40"/>
      <c r="W286" s="40"/>
      <c r="X286" s="40"/>
    </row>
    <row r="287" spans="1:24" ht="30.75" customHeight="1">
      <c r="A287" s="76"/>
      <c r="B287" s="105"/>
      <c r="C287" s="46" t="s">
        <v>493</v>
      </c>
      <c r="D287" s="42" t="s">
        <v>491</v>
      </c>
      <c r="E287" s="105"/>
      <c r="F287" s="105"/>
      <c r="G287" s="105"/>
      <c r="H287" s="49" t="s">
        <v>494</v>
      </c>
      <c r="I287" s="44" t="s">
        <v>19</v>
      </c>
      <c r="J287" s="44" t="s">
        <v>19</v>
      </c>
      <c r="K287" s="44" t="s">
        <v>19</v>
      </c>
      <c r="L287" s="68"/>
      <c r="M287" s="9"/>
      <c r="N287" s="40"/>
      <c r="O287" s="40"/>
      <c r="P287" s="40"/>
      <c r="Q287" s="40"/>
      <c r="R287" s="40"/>
      <c r="S287" s="40"/>
      <c r="T287" s="40"/>
      <c r="U287" s="40"/>
      <c r="V287" s="40"/>
      <c r="W287" s="40"/>
      <c r="X287" s="40"/>
    </row>
    <row r="288" spans="1:24" ht="30.75" customHeight="1">
      <c r="A288" s="76"/>
      <c r="B288" s="105"/>
      <c r="C288" s="46" t="s">
        <v>355</v>
      </c>
      <c r="D288" s="42" t="s">
        <v>495</v>
      </c>
      <c r="E288" s="105"/>
      <c r="F288" s="105"/>
      <c r="G288" s="105"/>
      <c r="H288" s="49" t="s">
        <v>475</v>
      </c>
      <c r="I288" s="44" t="s">
        <v>19</v>
      </c>
      <c r="J288" s="44" t="s">
        <v>19</v>
      </c>
      <c r="K288" s="44" t="s">
        <v>19</v>
      </c>
      <c r="L288" s="68"/>
      <c r="M288" s="9"/>
      <c r="N288" s="40"/>
      <c r="O288" s="40"/>
      <c r="P288" s="40"/>
      <c r="Q288" s="40"/>
      <c r="R288" s="40"/>
      <c r="S288" s="40"/>
      <c r="T288" s="40"/>
      <c r="U288" s="40"/>
      <c r="V288" s="40"/>
      <c r="W288" s="40"/>
      <c r="X288" s="40"/>
    </row>
    <row r="289" spans="1:24" ht="30.75" customHeight="1">
      <c r="A289" s="76"/>
      <c r="B289" s="105"/>
      <c r="C289" s="46" t="s">
        <v>362</v>
      </c>
      <c r="D289" s="42" t="s">
        <v>495</v>
      </c>
      <c r="E289" s="105"/>
      <c r="F289" s="105"/>
      <c r="G289" s="105"/>
      <c r="H289" s="49" t="s">
        <v>486</v>
      </c>
      <c r="I289" s="44" t="s">
        <v>19</v>
      </c>
      <c r="J289" s="44" t="s">
        <v>19</v>
      </c>
      <c r="K289" s="44" t="s">
        <v>19</v>
      </c>
      <c r="L289" s="68"/>
      <c r="M289" s="9"/>
      <c r="N289" s="40"/>
      <c r="O289" s="40"/>
      <c r="P289" s="40"/>
      <c r="Q289" s="40"/>
      <c r="R289" s="40"/>
      <c r="S289" s="40"/>
      <c r="T289" s="40"/>
      <c r="U289" s="40"/>
      <c r="V289" s="40"/>
      <c r="W289" s="40"/>
      <c r="X289" s="40"/>
    </row>
    <row r="290" spans="1:24" ht="30.75" customHeight="1">
      <c r="A290" s="76"/>
      <c r="B290" s="105"/>
      <c r="C290" s="46" t="s">
        <v>496</v>
      </c>
      <c r="D290" s="42" t="s">
        <v>63</v>
      </c>
      <c r="E290" s="105"/>
      <c r="F290" s="105"/>
      <c r="G290" s="105"/>
      <c r="H290" s="49" t="s">
        <v>477</v>
      </c>
      <c r="I290" s="44" t="s">
        <v>497</v>
      </c>
      <c r="J290" s="44" t="s">
        <v>464</v>
      </c>
      <c r="K290" s="44" t="s">
        <v>19</v>
      </c>
      <c r="L290" s="68"/>
      <c r="M290" s="9"/>
      <c r="N290" s="40"/>
      <c r="O290" s="40"/>
      <c r="P290" s="40"/>
      <c r="Q290" s="40"/>
      <c r="R290" s="40"/>
      <c r="S290" s="40"/>
      <c r="T290" s="40"/>
      <c r="U290" s="40"/>
      <c r="V290" s="40"/>
      <c r="W290" s="40"/>
      <c r="X290" s="40"/>
    </row>
    <row r="291" spans="1:24" ht="30.75" customHeight="1">
      <c r="A291" s="76"/>
      <c r="B291" s="105"/>
      <c r="C291" s="46" t="s">
        <v>498</v>
      </c>
      <c r="D291" s="42" t="s">
        <v>63</v>
      </c>
      <c r="E291" s="105"/>
      <c r="F291" s="105"/>
      <c r="G291" s="106"/>
      <c r="H291" s="49" t="s">
        <v>470</v>
      </c>
      <c r="I291" s="44" t="s">
        <v>499</v>
      </c>
      <c r="J291" s="44" t="s">
        <v>486</v>
      </c>
      <c r="K291" s="44" t="s">
        <v>19</v>
      </c>
      <c r="L291" s="68"/>
      <c r="M291" s="9"/>
      <c r="N291" s="40"/>
      <c r="O291" s="40"/>
      <c r="P291" s="40"/>
      <c r="Q291" s="40"/>
      <c r="R291" s="40"/>
      <c r="S291" s="40"/>
      <c r="T291" s="40"/>
      <c r="U291" s="40"/>
      <c r="V291" s="40"/>
      <c r="W291" s="40"/>
      <c r="X291" s="40"/>
    </row>
    <row r="292" spans="1:24" ht="30.75" customHeight="1">
      <c r="A292" s="76"/>
      <c r="B292" s="105"/>
      <c r="C292" s="46" t="s">
        <v>500</v>
      </c>
      <c r="D292" s="42" t="s">
        <v>501</v>
      </c>
      <c r="E292" s="105"/>
      <c r="F292" s="105"/>
      <c r="G292" s="50" t="s">
        <v>502</v>
      </c>
      <c r="H292" s="49" t="s">
        <v>88</v>
      </c>
      <c r="I292" s="44" t="s">
        <v>105</v>
      </c>
      <c r="J292" s="44" t="s">
        <v>152</v>
      </c>
      <c r="K292" s="44"/>
      <c r="L292" s="68"/>
      <c r="M292" s="9"/>
      <c r="N292" s="40"/>
      <c r="O292" s="40"/>
      <c r="P292" s="40"/>
      <c r="Q292" s="40"/>
      <c r="R292" s="40"/>
      <c r="S292" s="40"/>
      <c r="T292" s="40"/>
      <c r="U292" s="40"/>
      <c r="V292" s="40"/>
      <c r="W292" s="40"/>
      <c r="X292" s="40"/>
    </row>
    <row r="293" spans="1:24" ht="30.75" customHeight="1">
      <c r="A293" s="76"/>
      <c r="B293" s="105"/>
      <c r="C293" s="151" t="s">
        <v>503</v>
      </c>
      <c r="D293" s="164" t="s">
        <v>504</v>
      </c>
      <c r="E293" s="105"/>
      <c r="F293" s="105"/>
      <c r="G293" s="50" t="s">
        <v>505</v>
      </c>
      <c r="H293" s="49">
        <v>10000000</v>
      </c>
      <c r="I293" s="44">
        <v>20000000</v>
      </c>
      <c r="J293" s="44">
        <v>5000000</v>
      </c>
      <c r="K293" s="44"/>
      <c r="L293" s="68"/>
      <c r="M293" s="9"/>
      <c r="N293" s="40"/>
      <c r="O293" s="40"/>
      <c r="P293" s="40"/>
      <c r="Q293" s="40"/>
      <c r="R293" s="40"/>
      <c r="S293" s="40"/>
      <c r="T293" s="40"/>
      <c r="U293" s="40"/>
      <c r="V293" s="40"/>
      <c r="W293" s="40"/>
      <c r="X293" s="40"/>
    </row>
    <row r="294" spans="1:24" ht="30.75" customHeight="1">
      <c r="A294" s="76"/>
      <c r="B294" s="105"/>
      <c r="C294" s="106"/>
      <c r="D294" s="106"/>
      <c r="E294" s="106"/>
      <c r="F294" s="106"/>
      <c r="G294" s="50" t="s">
        <v>506</v>
      </c>
      <c r="H294" s="49">
        <v>25000000</v>
      </c>
      <c r="I294" s="44">
        <v>55000000</v>
      </c>
      <c r="J294" s="44">
        <v>13000000</v>
      </c>
      <c r="K294" s="44"/>
      <c r="L294" s="68"/>
      <c r="M294" s="9"/>
      <c r="N294" s="40"/>
      <c r="O294" s="40"/>
      <c r="P294" s="40"/>
      <c r="Q294" s="40"/>
      <c r="R294" s="40"/>
      <c r="S294" s="40"/>
      <c r="T294" s="40"/>
      <c r="U294" s="40"/>
      <c r="V294" s="40"/>
      <c r="W294" s="40"/>
      <c r="X294" s="40"/>
    </row>
    <row r="295" spans="1:24" ht="30.75" customHeight="1">
      <c r="A295" s="76"/>
      <c r="B295" s="105"/>
      <c r="C295" s="46" t="s">
        <v>507</v>
      </c>
      <c r="D295" s="42" t="s">
        <v>80</v>
      </c>
      <c r="E295" s="104" t="s">
        <v>74</v>
      </c>
      <c r="F295" s="107" t="s">
        <v>16</v>
      </c>
      <c r="G295" s="108" t="s">
        <v>508</v>
      </c>
      <c r="H295" s="49" t="s">
        <v>509</v>
      </c>
      <c r="I295" s="44" t="s">
        <v>510</v>
      </c>
      <c r="J295" s="44" t="s">
        <v>477</v>
      </c>
      <c r="K295" s="44" t="s">
        <v>19</v>
      </c>
      <c r="L295" s="68"/>
      <c r="M295" s="9"/>
      <c r="N295" s="40"/>
      <c r="O295" s="40"/>
      <c r="P295" s="40"/>
      <c r="Q295" s="40"/>
      <c r="R295" s="40"/>
      <c r="S295" s="40"/>
      <c r="T295" s="40"/>
      <c r="U295" s="40"/>
      <c r="V295" s="40"/>
      <c r="W295" s="40"/>
      <c r="X295" s="40"/>
    </row>
    <row r="296" spans="1:24" ht="30.75" customHeight="1">
      <c r="A296" s="76"/>
      <c r="B296" s="105"/>
      <c r="C296" s="46" t="s">
        <v>476</v>
      </c>
      <c r="D296" s="42" t="s">
        <v>57</v>
      </c>
      <c r="E296" s="105"/>
      <c r="F296" s="105"/>
      <c r="G296" s="105"/>
      <c r="H296" s="49" t="s">
        <v>474</v>
      </c>
      <c r="I296" s="44" t="s">
        <v>19</v>
      </c>
      <c r="J296" s="44" t="s">
        <v>19</v>
      </c>
      <c r="K296" s="44" t="s">
        <v>19</v>
      </c>
      <c r="L296" s="68"/>
      <c r="M296" s="9"/>
      <c r="N296" s="40"/>
      <c r="O296" s="40"/>
      <c r="P296" s="40"/>
      <c r="Q296" s="40"/>
      <c r="R296" s="40"/>
      <c r="S296" s="40"/>
      <c r="T296" s="40"/>
      <c r="U296" s="40"/>
      <c r="V296" s="40"/>
      <c r="W296" s="40"/>
      <c r="X296" s="40"/>
    </row>
    <row r="297" spans="1:24" ht="30.75" customHeight="1">
      <c r="A297" s="76"/>
      <c r="B297" s="105"/>
      <c r="C297" s="46" t="s">
        <v>478</v>
      </c>
      <c r="D297" s="42" t="s">
        <v>57</v>
      </c>
      <c r="E297" s="105"/>
      <c r="F297" s="105"/>
      <c r="G297" s="105"/>
      <c r="H297" s="49" t="s">
        <v>461</v>
      </c>
      <c r="I297" s="44" t="s">
        <v>19</v>
      </c>
      <c r="J297" s="44" t="s">
        <v>19</v>
      </c>
      <c r="K297" s="44" t="s">
        <v>19</v>
      </c>
      <c r="L297" s="68"/>
      <c r="M297" s="9"/>
      <c r="N297" s="40"/>
      <c r="O297" s="40"/>
      <c r="P297" s="40"/>
      <c r="Q297" s="40"/>
      <c r="R297" s="40"/>
      <c r="S297" s="40"/>
      <c r="T297" s="40"/>
      <c r="U297" s="40"/>
      <c r="V297" s="40"/>
      <c r="W297" s="40"/>
      <c r="X297" s="40"/>
    </row>
    <row r="298" spans="1:24" ht="30.75" customHeight="1">
      <c r="A298" s="76"/>
      <c r="B298" s="105"/>
      <c r="C298" s="46" t="s">
        <v>479</v>
      </c>
      <c r="D298" s="42" t="s">
        <v>57</v>
      </c>
      <c r="E298" s="105"/>
      <c r="F298" s="105"/>
      <c r="G298" s="105"/>
      <c r="H298" s="49" t="s">
        <v>470</v>
      </c>
      <c r="I298" s="44" t="s">
        <v>19</v>
      </c>
      <c r="J298" s="44" t="s">
        <v>19</v>
      </c>
      <c r="K298" s="44" t="s">
        <v>19</v>
      </c>
      <c r="L298" s="68"/>
      <c r="M298" s="9"/>
      <c r="N298" s="40"/>
      <c r="O298" s="40"/>
      <c r="P298" s="40"/>
      <c r="Q298" s="40"/>
      <c r="R298" s="40"/>
      <c r="S298" s="40"/>
      <c r="T298" s="40"/>
      <c r="U298" s="40"/>
      <c r="V298" s="40"/>
      <c r="W298" s="40"/>
      <c r="X298" s="40"/>
    </row>
    <row r="299" spans="1:24" ht="30.75" customHeight="1">
      <c r="A299" s="76"/>
      <c r="B299" s="105"/>
      <c r="C299" s="46" t="s">
        <v>480</v>
      </c>
      <c r="D299" s="42" t="s">
        <v>57</v>
      </c>
      <c r="E299" s="105"/>
      <c r="F299" s="105"/>
      <c r="G299" s="105"/>
      <c r="H299" s="49" t="s">
        <v>486</v>
      </c>
      <c r="I299" s="44" t="s">
        <v>19</v>
      </c>
      <c r="J299" s="44" t="s">
        <v>19</v>
      </c>
      <c r="K299" s="44" t="s">
        <v>19</v>
      </c>
      <c r="L299" s="68"/>
      <c r="M299" s="9"/>
      <c r="N299" s="40"/>
      <c r="O299" s="40"/>
      <c r="P299" s="40"/>
      <c r="Q299" s="40"/>
      <c r="R299" s="40"/>
      <c r="S299" s="40"/>
      <c r="T299" s="40"/>
      <c r="U299" s="40"/>
      <c r="V299" s="40"/>
      <c r="W299" s="40"/>
      <c r="X299" s="40"/>
    </row>
    <row r="300" spans="1:24" ht="30.75" customHeight="1">
      <c r="A300" s="76"/>
      <c r="B300" s="105"/>
      <c r="C300" s="46" t="s">
        <v>483</v>
      </c>
      <c r="D300" s="42" t="s">
        <v>57</v>
      </c>
      <c r="E300" s="105"/>
      <c r="F300" s="105"/>
      <c r="G300" s="105"/>
      <c r="H300" s="49" t="s">
        <v>492</v>
      </c>
      <c r="I300" s="44" t="s">
        <v>19</v>
      </c>
      <c r="J300" s="44" t="s">
        <v>19</v>
      </c>
      <c r="K300" s="44" t="s">
        <v>19</v>
      </c>
      <c r="L300" s="68"/>
      <c r="M300" s="9"/>
      <c r="N300" s="40"/>
      <c r="O300" s="40"/>
      <c r="P300" s="40"/>
      <c r="Q300" s="40"/>
      <c r="R300" s="40"/>
      <c r="S300" s="40"/>
      <c r="T300" s="40"/>
      <c r="U300" s="40"/>
      <c r="V300" s="40"/>
      <c r="W300" s="40"/>
      <c r="X300" s="40"/>
    </row>
    <row r="301" spans="1:24" ht="30.75" customHeight="1">
      <c r="A301" s="77"/>
      <c r="B301" s="106"/>
      <c r="C301" s="46" t="s">
        <v>511</v>
      </c>
      <c r="D301" s="42" t="s">
        <v>80</v>
      </c>
      <c r="E301" s="106"/>
      <c r="F301" s="106"/>
      <c r="G301" s="106"/>
      <c r="H301" s="49" t="s">
        <v>512</v>
      </c>
      <c r="I301" s="44" t="s">
        <v>19</v>
      </c>
      <c r="J301" s="44" t="s">
        <v>19</v>
      </c>
      <c r="K301" s="44" t="s">
        <v>19</v>
      </c>
      <c r="L301" s="69"/>
      <c r="M301" s="9"/>
      <c r="N301" s="40"/>
      <c r="O301" s="40"/>
      <c r="P301" s="40"/>
      <c r="Q301" s="40"/>
      <c r="R301" s="40"/>
      <c r="S301" s="40"/>
      <c r="T301" s="40"/>
      <c r="U301" s="40"/>
      <c r="V301" s="40"/>
      <c r="W301" s="40"/>
      <c r="X301" s="40"/>
    </row>
    <row r="302" spans="1:24" ht="21.75" customHeight="1">
      <c r="A302" s="158">
        <v>14</v>
      </c>
      <c r="B302" s="109" t="s">
        <v>513</v>
      </c>
      <c r="C302" s="89"/>
      <c r="D302" s="89"/>
      <c r="E302" s="89"/>
      <c r="F302" s="89"/>
      <c r="G302" s="89"/>
      <c r="H302" s="89"/>
      <c r="I302" s="89"/>
      <c r="J302" s="89"/>
      <c r="K302" s="89"/>
      <c r="L302" s="26"/>
      <c r="M302" s="26"/>
      <c r="N302" s="40"/>
      <c r="O302" s="40"/>
      <c r="P302" s="40"/>
      <c r="Q302" s="40"/>
      <c r="R302" s="40"/>
      <c r="S302" s="40"/>
      <c r="T302" s="40"/>
      <c r="U302" s="40"/>
      <c r="V302" s="40"/>
      <c r="W302" s="40"/>
      <c r="X302" s="40"/>
    </row>
    <row r="303" spans="1:24" ht="21.75" customHeight="1">
      <c r="A303" s="76"/>
      <c r="B303" s="152" t="s">
        <v>447</v>
      </c>
      <c r="C303" s="114" t="s">
        <v>448</v>
      </c>
      <c r="D303" s="114" t="s">
        <v>449</v>
      </c>
      <c r="E303" s="114" t="s">
        <v>450</v>
      </c>
      <c r="F303" s="114" t="s">
        <v>181</v>
      </c>
      <c r="G303" s="114" t="s">
        <v>451</v>
      </c>
      <c r="H303" s="114" t="s">
        <v>514</v>
      </c>
      <c r="I303" s="114" t="s">
        <v>515</v>
      </c>
      <c r="J303" s="114" t="s">
        <v>516</v>
      </c>
      <c r="K303" s="113" t="s">
        <v>455</v>
      </c>
      <c r="L303" s="26"/>
      <c r="M303" s="26"/>
      <c r="N303" s="40"/>
      <c r="O303" s="40"/>
      <c r="P303" s="40"/>
      <c r="Q303" s="40"/>
      <c r="R303" s="40"/>
      <c r="S303" s="40"/>
      <c r="T303" s="40"/>
      <c r="U303" s="40"/>
      <c r="V303" s="40"/>
      <c r="W303" s="40"/>
      <c r="X303" s="40"/>
    </row>
    <row r="304" spans="1:24" ht="21.75" customHeight="1">
      <c r="A304" s="76"/>
      <c r="B304" s="71"/>
      <c r="C304" s="89"/>
      <c r="D304" s="89"/>
      <c r="E304" s="89"/>
      <c r="F304" s="89"/>
      <c r="G304" s="89"/>
      <c r="H304" s="89"/>
      <c r="I304" s="89"/>
      <c r="J304" s="89"/>
      <c r="K304" s="89"/>
      <c r="L304" s="26"/>
      <c r="M304" s="26"/>
      <c r="N304" s="40"/>
      <c r="O304" s="40"/>
      <c r="P304" s="40"/>
      <c r="Q304" s="40"/>
      <c r="R304" s="40"/>
      <c r="S304" s="40"/>
      <c r="T304" s="40"/>
      <c r="U304" s="40"/>
      <c r="V304" s="40"/>
      <c r="W304" s="40"/>
      <c r="X304" s="40"/>
    </row>
    <row r="305" spans="1:24" ht="33" customHeight="1">
      <c r="A305" s="76"/>
      <c r="B305" s="153" t="s">
        <v>517</v>
      </c>
      <c r="C305" s="86" t="s">
        <v>518</v>
      </c>
      <c r="D305" s="87" t="s">
        <v>519</v>
      </c>
      <c r="E305" s="110" t="s">
        <v>15</v>
      </c>
      <c r="F305" s="163" t="s">
        <v>19</v>
      </c>
      <c r="G305" s="11" t="s">
        <v>520</v>
      </c>
      <c r="H305" s="11" t="s">
        <v>196</v>
      </c>
      <c r="I305" s="12" t="s">
        <v>19</v>
      </c>
      <c r="J305" s="27">
        <v>0.08</v>
      </c>
      <c r="K305" s="22" t="s">
        <v>19</v>
      </c>
      <c r="L305" s="86" t="s">
        <v>462</v>
      </c>
      <c r="M305" s="26"/>
      <c r="N305" s="40"/>
      <c r="O305" s="40"/>
      <c r="P305" s="40"/>
      <c r="Q305" s="40"/>
      <c r="R305" s="40"/>
      <c r="S305" s="40"/>
      <c r="T305" s="40"/>
      <c r="U305" s="40"/>
      <c r="V305" s="40"/>
      <c r="W305" s="40"/>
      <c r="X305" s="40"/>
    </row>
    <row r="306" spans="1:24" ht="33" customHeight="1">
      <c r="A306" s="76"/>
      <c r="B306" s="68"/>
      <c r="C306" s="69"/>
      <c r="D306" s="69"/>
      <c r="E306" s="68"/>
      <c r="F306" s="68"/>
      <c r="G306" s="11" t="s">
        <v>521</v>
      </c>
      <c r="H306" s="11" t="s">
        <v>132</v>
      </c>
      <c r="I306" s="12" t="s">
        <v>19</v>
      </c>
      <c r="J306" s="27">
        <v>0.08</v>
      </c>
      <c r="K306" s="22" t="s">
        <v>19</v>
      </c>
      <c r="L306" s="68"/>
      <c r="M306" s="26"/>
      <c r="N306" s="40"/>
      <c r="O306" s="40"/>
      <c r="P306" s="40"/>
      <c r="Q306" s="40"/>
      <c r="R306" s="40"/>
      <c r="S306" s="40"/>
      <c r="T306" s="40"/>
      <c r="U306" s="40"/>
      <c r="V306" s="40"/>
      <c r="W306" s="40"/>
      <c r="X306" s="40"/>
    </row>
    <row r="307" spans="1:24" ht="28.5" customHeight="1">
      <c r="A307" s="76"/>
      <c r="B307" s="68"/>
      <c r="C307" s="23" t="s">
        <v>522</v>
      </c>
      <c r="D307" s="30" t="s">
        <v>523</v>
      </c>
      <c r="E307" s="68"/>
      <c r="F307" s="115" t="s">
        <v>16</v>
      </c>
      <c r="G307" s="87" t="s">
        <v>524</v>
      </c>
      <c r="H307" s="11">
        <v>30000000</v>
      </c>
      <c r="I307" s="12" t="s">
        <v>19</v>
      </c>
      <c r="J307" s="27" t="s">
        <v>525</v>
      </c>
      <c r="K307" s="22" t="s">
        <v>19</v>
      </c>
      <c r="L307" s="68"/>
      <c r="M307" s="26"/>
      <c r="N307" s="40"/>
      <c r="O307" s="40"/>
      <c r="P307" s="40"/>
      <c r="Q307" s="40"/>
      <c r="R307" s="40"/>
      <c r="S307" s="40"/>
      <c r="T307" s="40"/>
      <c r="U307" s="40"/>
      <c r="V307" s="40"/>
      <c r="W307" s="40"/>
      <c r="X307" s="40"/>
    </row>
    <row r="308" spans="1:24" ht="28.5" customHeight="1">
      <c r="A308" s="76"/>
      <c r="B308" s="68"/>
      <c r="C308" s="23" t="s">
        <v>343</v>
      </c>
      <c r="D308" s="30" t="s">
        <v>526</v>
      </c>
      <c r="E308" s="68"/>
      <c r="F308" s="68"/>
      <c r="G308" s="68"/>
      <c r="H308" s="11">
        <v>20000000</v>
      </c>
      <c r="I308" s="11" t="s">
        <v>19</v>
      </c>
      <c r="J308" s="27" t="s">
        <v>58</v>
      </c>
      <c r="K308" s="22" t="s">
        <v>19</v>
      </c>
      <c r="L308" s="68"/>
      <c r="M308" s="26"/>
      <c r="N308" s="40"/>
      <c r="O308" s="40"/>
      <c r="P308" s="40"/>
      <c r="Q308" s="40"/>
      <c r="R308" s="40"/>
      <c r="S308" s="40"/>
      <c r="T308" s="40"/>
      <c r="U308" s="40"/>
      <c r="V308" s="40"/>
      <c r="W308" s="40"/>
      <c r="X308" s="40"/>
    </row>
    <row r="309" spans="1:24" ht="28.5" customHeight="1">
      <c r="A309" s="76"/>
      <c r="B309" s="68"/>
      <c r="C309" s="23" t="s">
        <v>527</v>
      </c>
      <c r="D309" s="30" t="s">
        <v>57</v>
      </c>
      <c r="E309" s="68"/>
      <c r="F309" s="68"/>
      <c r="G309" s="68"/>
      <c r="H309" s="11">
        <v>30000000</v>
      </c>
      <c r="I309" s="12" t="s">
        <v>19</v>
      </c>
      <c r="J309" s="27" t="s">
        <v>153</v>
      </c>
      <c r="K309" s="22" t="s">
        <v>19</v>
      </c>
      <c r="L309" s="68"/>
      <c r="M309" s="26"/>
      <c r="N309" s="40"/>
      <c r="O309" s="40"/>
      <c r="P309" s="40"/>
      <c r="Q309" s="40"/>
      <c r="R309" s="40"/>
      <c r="S309" s="40"/>
      <c r="T309" s="40"/>
      <c r="U309" s="40"/>
      <c r="V309" s="40"/>
      <c r="W309" s="40"/>
      <c r="X309" s="40"/>
    </row>
    <row r="310" spans="1:24" ht="28.5" customHeight="1">
      <c r="A310" s="76"/>
      <c r="B310" s="68"/>
      <c r="C310" s="23" t="s">
        <v>528</v>
      </c>
      <c r="D310" s="30" t="s">
        <v>57</v>
      </c>
      <c r="E310" s="68"/>
      <c r="F310" s="68"/>
      <c r="G310" s="68"/>
      <c r="H310" s="11">
        <v>25000000</v>
      </c>
      <c r="I310" s="12" t="s">
        <v>19</v>
      </c>
      <c r="J310" s="27" t="s">
        <v>529</v>
      </c>
      <c r="K310" s="22" t="s">
        <v>19</v>
      </c>
      <c r="L310" s="68"/>
      <c r="M310" s="26"/>
      <c r="N310" s="40"/>
      <c r="O310" s="40"/>
      <c r="P310" s="40"/>
      <c r="Q310" s="40"/>
      <c r="R310" s="40"/>
      <c r="S310" s="40"/>
      <c r="T310" s="40"/>
      <c r="U310" s="40"/>
      <c r="V310" s="40"/>
      <c r="W310" s="40"/>
      <c r="X310" s="40"/>
    </row>
    <row r="311" spans="1:24" ht="28.5" customHeight="1">
      <c r="A311" s="76"/>
      <c r="B311" s="68"/>
      <c r="C311" s="23" t="s">
        <v>530</v>
      </c>
      <c r="D311" s="30" t="s">
        <v>57</v>
      </c>
      <c r="E311" s="68"/>
      <c r="F311" s="68"/>
      <c r="G311" s="68"/>
      <c r="H311" s="11">
        <v>15000000</v>
      </c>
      <c r="I311" s="12" t="s">
        <v>19</v>
      </c>
      <c r="J311" s="27" t="s">
        <v>529</v>
      </c>
      <c r="K311" s="22" t="s">
        <v>19</v>
      </c>
      <c r="L311" s="68"/>
      <c r="M311" s="26"/>
      <c r="N311" s="40"/>
      <c r="O311" s="40"/>
      <c r="P311" s="40"/>
      <c r="Q311" s="40"/>
      <c r="R311" s="40"/>
      <c r="S311" s="40"/>
      <c r="T311" s="40"/>
      <c r="U311" s="40"/>
      <c r="V311" s="40"/>
      <c r="W311" s="40"/>
      <c r="X311" s="40"/>
    </row>
    <row r="312" spans="1:24" ht="28.5" customHeight="1">
      <c r="A312" s="76"/>
      <c r="B312" s="68"/>
      <c r="C312" s="23" t="s">
        <v>531</v>
      </c>
      <c r="D312" s="30" t="s">
        <v>57</v>
      </c>
      <c r="E312" s="69"/>
      <c r="F312" s="68"/>
      <c r="G312" s="68"/>
      <c r="H312" s="11">
        <v>10000000</v>
      </c>
      <c r="I312" s="12" t="s">
        <v>19</v>
      </c>
      <c r="J312" s="27" t="s">
        <v>529</v>
      </c>
      <c r="K312" s="22" t="s">
        <v>19</v>
      </c>
      <c r="L312" s="68"/>
      <c r="M312" s="26"/>
      <c r="N312" s="40"/>
      <c r="O312" s="40"/>
      <c r="P312" s="40"/>
      <c r="Q312" s="40"/>
      <c r="R312" s="40"/>
      <c r="S312" s="40"/>
      <c r="T312" s="40"/>
      <c r="U312" s="40"/>
      <c r="V312" s="40"/>
      <c r="W312" s="40"/>
      <c r="X312" s="40"/>
    </row>
    <row r="313" spans="1:24" ht="28.5" hidden="1" customHeight="1">
      <c r="A313" s="76"/>
      <c r="B313" s="68"/>
      <c r="C313" s="23" t="s">
        <v>179</v>
      </c>
      <c r="D313" s="30" t="s">
        <v>532</v>
      </c>
      <c r="E313" s="110" t="s">
        <v>74</v>
      </c>
      <c r="F313" s="111" t="s">
        <v>16</v>
      </c>
      <c r="G313" s="68"/>
      <c r="H313" s="11">
        <v>30000000</v>
      </c>
      <c r="I313" s="11">
        <v>110000000</v>
      </c>
      <c r="J313" s="22"/>
      <c r="K313" s="22" t="s">
        <v>19</v>
      </c>
      <c r="L313" s="68"/>
      <c r="M313" s="26"/>
      <c r="N313" s="40"/>
      <c r="O313" s="40"/>
      <c r="P313" s="40"/>
      <c r="Q313" s="40"/>
      <c r="R313" s="40"/>
      <c r="S313" s="40"/>
      <c r="T313" s="40"/>
      <c r="U313" s="40"/>
      <c r="V313" s="40"/>
      <c r="W313" s="40"/>
      <c r="X313" s="40"/>
    </row>
    <row r="314" spans="1:24" ht="28.5" customHeight="1">
      <c r="A314" s="76"/>
      <c r="B314" s="68"/>
      <c r="C314" s="23" t="s">
        <v>79</v>
      </c>
      <c r="D314" s="30" t="s">
        <v>80</v>
      </c>
      <c r="E314" s="68"/>
      <c r="F314" s="68"/>
      <c r="G314" s="68"/>
      <c r="H314" s="11">
        <v>30000000</v>
      </c>
      <c r="I314" s="11" t="s">
        <v>19</v>
      </c>
      <c r="J314" s="22" t="s">
        <v>533</v>
      </c>
      <c r="K314" s="22" t="s">
        <v>19</v>
      </c>
      <c r="L314" s="68"/>
      <c r="M314" s="26"/>
      <c r="N314" s="40"/>
      <c r="O314" s="40"/>
      <c r="P314" s="40"/>
      <c r="Q314" s="40"/>
      <c r="R314" s="40"/>
      <c r="S314" s="40"/>
      <c r="T314" s="40"/>
      <c r="U314" s="40"/>
      <c r="V314" s="40"/>
      <c r="W314" s="40"/>
      <c r="X314" s="40"/>
    </row>
    <row r="315" spans="1:24" ht="28.5" hidden="1" customHeight="1">
      <c r="A315" s="76"/>
      <c r="B315" s="68"/>
      <c r="C315" s="23" t="s">
        <v>185</v>
      </c>
      <c r="D315" s="27" t="s">
        <v>225</v>
      </c>
      <c r="E315" s="68"/>
      <c r="F315" s="68"/>
      <c r="G315" s="68"/>
      <c r="H315" s="11">
        <v>20000000</v>
      </c>
      <c r="I315" s="11">
        <v>80000000</v>
      </c>
      <c r="J315" s="22"/>
      <c r="K315" s="22" t="s">
        <v>19</v>
      </c>
      <c r="L315" s="68"/>
      <c r="M315" s="26"/>
      <c r="N315" s="40"/>
      <c r="O315" s="40"/>
      <c r="P315" s="40"/>
      <c r="Q315" s="40"/>
      <c r="R315" s="40"/>
      <c r="S315" s="40"/>
      <c r="T315" s="40"/>
      <c r="U315" s="40"/>
      <c r="V315" s="40"/>
      <c r="W315" s="40"/>
      <c r="X315" s="40"/>
    </row>
    <row r="316" spans="1:24" ht="28.5" customHeight="1">
      <c r="A316" s="76"/>
      <c r="B316" s="68"/>
      <c r="C316" s="23" t="s">
        <v>349</v>
      </c>
      <c r="D316" s="30" t="s">
        <v>57</v>
      </c>
      <c r="E316" s="68"/>
      <c r="F316" s="68"/>
      <c r="G316" s="68"/>
      <c r="H316" s="11">
        <v>25000000</v>
      </c>
      <c r="I316" s="12" t="s">
        <v>19</v>
      </c>
      <c r="J316" s="27" t="s">
        <v>58</v>
      </c>
      <c r="K316" s="22" t="s">
        <v>19</v>
      </c>
      <c r="L316" s="68"/>
      <c r="M316" s="26"/>
      <c r="N316" s="40"/>
      <c r="O316" s="40"/>
      <c r="P316" s="40"/>
      <c r="Q316" s="40"/>
      <c r="R316" s="40"/>
      <c r="S316" s="40"/>
      <c r="T316" s="40"/>
      <c r="U316" s="40"/>
      <c r="V316" s="40"/>
      <c r="W316" s="40"/>
      <c r="X316" s="40"/>
    </row>
    <row r="317" spans="1:24" ht="28.5" customHeight="1">
      <c r="A317" s="76"/>
      <c r="B317" s="68"/>
      <c r="C317" s="23" t="s">
        <v>352</v>
      </c>
      <c r="D317" s="30" t="s">
        <v>57</v>
      </c>
      <c r="E317" s="68"/>
      <c r="F317" s="68"/>
      <c r="G317" s="68"/>
      <c r="H317" s="11">
        <v>20000000</v>
      </c>
      <c r="I317" s="12" t="s">
        <v>19</v>
      </c>
      <c r="J317" s="27" t="s">
        <v>58</v>
      </c>
      <c r="K317" s="22" t="s">
        <v>19</v>
      </c>
      <c r="L317" s="68"/>
      <c r="M317" s="26"/>
      <c r="N317" s="40"/>
      <c r="O317" s="40"/>
      <c r="P317" s="40"/>
      <c r="Q317" s="40"/>
      <c r="R317" s="40"/>
      <c r="S317" s="40"/>
      <c r="T317" s="40"/>
      <c r="U317" s="40"/>
      <c r="V317" s="40"/>
      <c r="W317" s="40"/>
      <c r="X317" s="40"/>
    </row>
    <row r="318" spans="1:24" ht="28.5" customHeight="1">
      <c r="A318" s="76"/>
      <c r="B318" s="68"/>
      <c r="C318" s="23" t="s">
        <v>353</v>
      </c>
      <c r="D318" s="30" t="s">
        <v>57</v>
      </c>
      <c r="E318" s="68"/>
      <c r="F318" s="68"/>
      <c r="G318" s="68"/>
      <c r="H318" s="11">
        <v>15000000</v>
      </c>
      <c r="I318" s="12" t="s">
        <v>19</v>
      </c>
      <c r="J318" s="27" t="s">
        <v>58</v>
      </c>
      <c r="K318" s="22" t="s">
        <v>19</v>
      </c>
      <c r="L318" s="68"/>
      <c r="M318" s="26"/>
      <c r="N318" s="40"/>
      <c r="O318" s="40"/>
      <c r="P318" s="40"/>
      <c r="Q318" s="40"/>
      <c r="R318" s="40"/>
      <c r="S318" s="40"/>
      <c r="T318" s="40"/>
      <c r="U318" s="40"/>
      <c r="V318" s="40"/>
      <c r="W318" s="40"/>
      <c r="X318" s="40"/>
    </row>
    <row r="319" spans="1:24" ht="28.5" customHeight="1">
      <c r="A319" s="77"/>
      <c r="B319" s="69"/>
      <c r="C319" s="23" t="s">
        <v>358</v>
      </c>
      <c r="D319" s="30" t="s">
        <v>57</v>
      </c>
      <c r="E319" s="69"/>
      <c r="F319" s="69"/>
      <c r="G319" s="69"/>
      <c r="H319" s="11">
        <v>12000000</v>
      </c>
      <c r="I319" s="12" t="s">
        <v>19</v>
      </c>
      <c r="J319" s="27" t="s">
        <v>58</v>
      </c>
      <c r="K319" s="22" t="s">
        <v>19</v>
      </c>
      <c r="L319" s="69"/>
      <c r="M319" s="26"/>
      <c r="N319" s="40"/>
      <c r="O319" s="40"/>
      <c r="P319" s="40"/>
      <c r="Q319" s="40"/>
      <c r="R319" s="40"/>
      <c r="S319" s="40"/>
      <c r="T319" s="40"/>
      <c r="U319" s="40"/>
      <c r="V319" s="40"/>
      <c r="W319" s="40"/>
      <c r="X319" s="40"/>
    </row>
    <row r="320" spans="1:24" ht="21.75" customHeight="1">
      <c r="A320" s="75">
        <v>15</v>
      </c>
      <c r="B320" s="112" t="s">
        <v>534</v>
      </c>
      <c r="C320" s="89"/>
      <c r="D320" s="89"/>
      <c r="E320" s="89"/>
      <c r="F320" s="89"/>
      <c r="G320" s="89"/>
      <c r="H320" s="89"/>
      <c r="I320" s="89"/>
      <c r="J320" s="89"/>
      <c r="K320" s="89"/>
      <c r="L320" s="9"/>
      <c r="M320" s="9"/>
      <c r="N320" s="40"/>
      <c r="O320" s="40"/>
      <c r="P320" s="40"/>
      <c r="Q320" s="40"/>
      <c r="R320" s="40"/>
      <c r="S320" s="40"/>
      <c r="T320" s="40"/>
      <c r="U320" s="40"/>
      <c r="V320" s="40"/>
      <c r="W320" s="40"/>
      <c r="X320" s="40"/>
    </row>
    <row r="321" spans="1:24" ht="21.75" customHeight="1">
      <c r="A321" s="76"/>
      <c r="B321" s="114" t="s">
        <v>447</v>
      </c>
      <c r="C321" s="114" t="s">
        <v>448</v>
      </c>
      <c r="D321" s="114" t="s">
        <v>449</v>
      </c>
      <c r="E321" s="114" t="s">
        <v>450</v>
      </c>
      <c r="F321" s="113" t="s">
        <v>181</v>
      </c>
      <c r="G321" s="113" t="s">
        <v>535</v>
      </c>
      <c r="H321" s="113" t="s">
        <v>536</v>
      </c>
      <c r="I321" s="113" t="s">
        <v>537</v>
      </c>
      <c r="J321" s="113" t="s">
        <v>538</v>
      </c>
      <c r="K321" s="113" t="s">
        <v>455</v>
      </c>
      <c r="L321" s="9"/>
      <c r="M321" s="9"/>
      <c r="N321" s="40"/>
      <c r="O321" s="40"/>
      <c r="P321" s="40"/>
      <c r="Q321" s="40"/>
      <c r="R321" s="40"/>
      <c r="S321" s="40"/>
      <c r="T321" s="40"/>
      <c r="U321" s="40"/>
      <c r="V321" s="40"/>
      <c r="W321" s="40"/>
      <c r="X321" s="40"/>
    </row>
    <row r="322" spans="1:24" ht="21.75" customHeight="1">
      <c r="A322" s="76"/>
      <c r="B322" s="89"/>
      <c r="C322" s="89"/>
      <c r="D322" s="89"/>
      <c r="E322" s="89"/>
      <c r="F322" s="89"/>
      <c r="G322" s="89"/>
      <c r="H322" s="89"/>
      <c r="I322" s="89"/>
      <c r="J322" s="89"/>
      <c r="K322" s="89"/>
      <c r="L322" s="9"/>
      <c r="M322" s="9"/>
      <c r="N322" s="40"/>
      <c r="O322" s="40"/>
      <c r="P322" s="40"/>
      <c r="Q322" s="40"/>
      <c r="R322" s="40"/>
      <c r="S322" s="40"/>
      <c r="T322" s="40"/>
      <c r="U322" s="40"/>
      <c r="V322" s="40"/>
      <c r="W322" s="40"/>
      <c r="X322" s="40"/>
    </row>
    <row r="323" spans="1:24" ht="27" customHeight="1">
      <c r="A323" s="76"/>
      <c r="B323" s="159" t="s">
        <v>539</v>
      </c>
      <c r="C323" s="20" t="s">
        <v>540</v>
      </c>
      <c r="D323" s="12" t="s">
        <v>541</v>
      </c>
      <c r="E323" s="161" t="s">
        <v>15</v>
      </c>
      <c r="F323" s="79" t="s">
        <v>16</v>
      </c>
      <c r="G323" s="52" t="s">
        <v>497</v>
      </c>
      <c r="H323" s="52">
        <v>144000000</v>
      </c>
      <c r="I323" s="52">
        <v>345600000</v>
      </c>
      <c r="J323" s="52" t="s">
        <v>299</v>
      </c>
      <c r="K323" s="22" t="s">
        <v>19</v>
      </c>
      <c r="L323" s="78"/>
      <c r="M323" s="9"/>
      <c r="N323" s="40"/>
      <c r="O323" s="40"/>
      <c r="P323" s="40"/>
      <c r="Q323" s="40"/>
      <c r="R323" s="40"/>
      <c r="S323" s="40"/>
      <c r="T323" s="40"/>
      <c r="U323" s="40"/>
      <c r="V323" s="40"/>
      <c r="W323" s="40"/>
      <c r="X323" s="40"/>
    </row>
    <row r="324" spans="1:24" ht="27" customHeight="1">
      <c r="A324" s="76"/>
      <c r="B324" s="68"/>
      <c r="C324" s="20" t="s">
        <v>542</v>
      </c>
      <c r="D324" s="12" t="s">
        <v>541</v>
      </c>
      <c r="E324" s="68"/>
      <c r="F324" s="68"/>
      <c r="G324" s="52" t="s">
        <v>543</v>
      </c>
      <c r="H324" s="52">
        <v>256000000</v>
      </c>
      <c r="I324" s="52">
        <v>614400000</v>
      </c>
      <c r="J324" s="52" t="s">
        <v>299</v>
      </c>
      <c r="K324" s="22" t="s">
        <v>19</v>
      </c>
      <c r="L324" s="68"/>
      <c r="M324" s="9"/>
      <c r="N324" s="40"/>
      <c r="O324" s="40"/>
      <c r="P324" s="40"/>
      <c r="Q324" s="40"/>
      <c r="R324" s="40"/>
      <c r="S324" s="40"/>
      <c r="T324" s="40"/>
      <c r="U324" s="40"/>
      <c r="V324" s="40"/>
      <c r="W324" s="40"/>
      <c r="X324" s="40"/>
    </row>
    <row r="325" spans="1:24" ht="27" customHeight="1">
      <c r="A325" s="76"/>
      <c r="B325" s="68"/>
      <c r="C325" s="20" t="s">
        <v>346</v>
      </c>
      <c r="D325" s="12" t="s">
        <v>544</v>
      </c>
      <c r="E325" s="68"/>
      <c r="F325" s="68"/>
      <c r="G325" s="52" t="s">
        <v>468</v>
      </c>
      <c r="H325" s="52" t="s">
        <v>545</v>
      </c>
      <c r="I325" s="52" t="s">
        <v>546</v>
      </c>
      <c r="J325" s="52" t="s">
        <v>55</v>
      </c>
      <c r="K325" s="22" t="s">
        <v>19</v>
      </c>
      <c r="L325" s="69"/>
      <c r="M325" s="9"/>
      <c r="N325" s="40"/>
      <c r="O325" s="40"/>
      <c r="P325" s="40"/>
      <c r="Q325" s="40"/>
      <c r="R325" s="40"/>
      <c r="S325" s="40"/>
      <c r="T325" s="40"/>
      <c r="U325" s="40"/>
      <c r="V325" s="40"/>
      <c r="W325" s="40"/>
      <c r="X325" s="40"/>
    </row>
    <row r="326" spans="1:24" ht="27" customHeight="1">
      <c r="A326" s="76"/>
      <c r="B326" s="68"/>
      <c r="C326" s="20" t="s">
        <v>547</v>
      </c>
      <c r="D326" s="12" t="s">
        <v>544</v>
      </c>
      <c r="E326" s="68"/>
      <c r="F326" s="68"/>
      <c r="G326" s="52" t="s">
        <v>470</v>
      </c>
      <c r="H326" s="52" t="s">
        <v>548</v>
      </c>
      <c r="I326" s="52" t="s">
        <v>549</v>
      </c>
      <c r="J326" s="52" t="s">
        <v>55</v>
      </c>
      <c r="K326" s="22" t="s">
        <v>19</v>
      </c>
      <c r="L326" s="120"/>
      <c r="M326" s="9"/>
      <c r="N326" s="40"/>
      <c r="O326" s="40"/>
      <c r="P326" s="40"/>
      <c r="Q326" s="40"/>
      <c r="R326" s="40"/>
      <c r="S326" s="40"/>
      <c r="T326" s="40"/>
      <c r="U326" s="40"/>
      <c r="V326" s="40"/>
      <c r="W326" s="40"/>
      <c r="X326" s="40"/>
    </row>
    <row r="327" spans="1:24" ht="27" customHeight="1">
      <c r="A327" s="76"/>
      <c r="B327" s="68"/>
      <c r="C327" s="20" t="s">
        <v>550</v>
      </c>
      <c r="D327" s="12" t="s">
        <v>544</v>
      </c>
      <c r="E327" s="68"/>
      <c r="F327" s="68"/>
      <c r="G327" s="52" t="s">
        <v>470</v>
      </c>
      <c r="H327" s="52" t="s">
        <v>548</v>
      </c>
      <c r="I327" s="52" t="s">
        <v>549</v>
      </c>
      <c r="J327" s="52" t="s">
        <v>55</v>
      </c>
      <c r="K327" s="22" t="s">
        <v>19</v>
      </c>
      <c r="L327" s="68"/>
      <c r="M327" s="9"/>
      <c r="N327" s="40"/>
      <c r="O327" s="40"/>
      <c r="P327" s="40"/>
      <c r="Q327" s="40"/>
      <c r="R327" s="40"/>
      <c r="S327" s="40"/>
      <c r="T327" s="40"/>
      <c r="U327" s="40"/>
      <c r="V327" s="40"/>
      <c r="W327" s="40"/>
      <c r="X327" s="40"/>
    </row>
    <row r="328" spans="1:24" ht="27" customHeight="1">
      <c r="A328" s="76"/>
      <c r="B328" s="68"/>
      <c r="C328" s="20" t="s">
        <v>551</v>
      </c>
      <c r="D328" s="12" t="s">
        <v>544</v>
      </c>
      <c r="E328" s="68"/>
      <c r="F328" s="68"/>
      <c r="G328" s="52" t="s">
        <v>470</v>
      </c>
      <c r="H328" s="52" t="s">
        <v>548</v>
      </c>
      <c r="I328" s="52" t="s">
        <v>549</v>
      </c>
      <c r="J328" s="52" t="s">
        <v>55</v>
      </c>
      <c r="K328" s="22" t="s">
        <v>19</v>
      </c>
      <c r="L328" s="68"/>
      <c r="M328" s="9"/>
      <c r="N328" s="40"/>
      <c r="O328" s="40"/>
      <c r="P328" s="40"/>
      <c r="Q328" s="40"/>
      <c r="R328" s="40"/>
      <c r="S328" s="40"/>
      <c r="T328" s="40"/>
      <c r="U328" s="40"/>
      <c r="V328" s="40"/>
      <c r="W328" s="40"/>
      <c r="X328" s="40"/>
    </row>
    <row r="329" spans="1:24" ht="27" customHeight="1">
      <c r="A329" s="76"/>
      <c r="B329" s="68"/>
      <c r="C329" s="20" t="s">
        <v>552</v>
      </c>
      <c r="D329" s="12" t="s">
        <v>371</v>
      </c>
      <c r="E329" s="68"/>
      <c r="F329" s="68"/>
      <c r="G329" s="52" t="s">
        <v>470</v>
      </c>
      <c r="H329" s="52" t="s">
        <v>548</v>
      </c>
      <c r="I329" s="52" t="s">
        <v>549</v>
      </c>
      <c r="J329" s="52" t="s">
        <v>553</v>
      </c>
      <c r="K329" s="22" t="s">
        <v>19</v>
      </c>
      <c r="L329" s="68"/>
      <c r="M329" s="9"/>
      <c r="N329" s="40"/>
      <c r="O329" s="40"/>
      <c r="P329" s="40"/>
      <c r="Q329" s="40"/>
      <c r="R329" s="40"/>
      <c r="S329" s="40"/>
      <c r="T329" s="40"/>
      <c r="U329" s="40"/>
      <c r="V329" s="40"/>
      <c r="W329" s="40"/>
      <c r="X329" s="40"/>
    </row>
    <row r="330" spans="1:24" ht="27" customHeight="1">
      <c r="A330" s="76"/>
      <c r="B330" s="68"/>
      <c r="C330" s="20" t="s">
        <v>554</v>
      </c>
      <c r="D330" s="12" t="s">
        <v>371</v>
      </c>
      <c r="E330" s="68"/>
      <c r="F330" s="68"/>
      <c r="G330" s="52" t="s">
        <v>470</v>
      </c>
      <c r="H330" s="52" t="s">
        <v>548</v>
      </c>
      <c r="I330" s="52" t="s">
        <v>549</v>
      </c>
      <c r="J330" s="52" t="s">
        <v>553</v>
      </c>
      <c r="K330" s="22" t="s">
        <v>19</v>
      </c>
      <c r="L330" s="68"/>
      <c r="M330" s="9"/>
      <c r="N330" s="40"/>
      <c r="O330" s="40"/>
      <c r="P330" s="40"/>
      <c r="Q330" s="40"/>
      <c r="R330" s="40"/>
      <c r="S330" s="40"/>
      <c r="T330" s="40"/>
      <c r="U330" s="40"/>
      <c r="V330" s="40"/>
      <c r="W330" s="40"/>
      <c r="X330" s="40"/>
    </row>
    <row r="331" spans="1:24" ht="27" customHeight="1">
      <c r="A331" s="76"/>
      <c r="B331" s="68"/>
      <c r="C331" s="20" t="s">
        <v>555</v>
      </c>
      <c r="D331" s="12" t="s">
        <v>371</v>
      </c>
      <c r="E331" s="68"/>
      <c r="F331" s="68"/>
      <c r="G331" s="52" t="s">
        <v>470</v>
      </c>
      <c r="H331" s="52" t="s">
        <v>548</v>
      </c>
      <c r="I331" s="52" t="s">
        <v>549</v>
      </c>
      <c r="J331" s="52" t="s">
        <v>553</v>
      </c>
      <c r="K331" s="22" t="s">
        <v>19</v>
      </c>
      <c r="L331" s="68"/>
      <c r="M331" s="9"/>
      <c r="N331" s="40"/>
      <c r="O331" s="40"/>
      <c r="P331" s="40"/>
      <c r="Q331" s="40"/>
      <c r="R331" s="40"/>
      <c r="S331" s="40"/>
      <c r="T331" s="40"/>
      <c r="U331" s="40"/>
      <c r="V331" s="40"/>
      <c r="W331" s="40"/>
      <c r="X331" s="40"/>
    </row>
    <row r="332" spans="1:24" ht="27" customHeight="1">
      <c r="A332" s="76"/>
      <c r="B332" s="68"/>
      <c r="C332" s="20" t="s">
        <v>556</v>
      </c>
      <c r="D332" s="12" t="s">
        <v>371</v>
      </c>
      <c r="E332" s="68"/>
      <c r="F332" s="68"/>
      <c r="G332" s="52" t="s">
        <v>470</v>
      </c>
      <c r="H332" s="52" t="s">
        <v>548</v>
      </c>
      <c r="I332" s="52" t="s">
        <v>549</v>
      </c>
      <c r="J332" s="52" t="s">
        <v>553</v>
      </c>
      <c r="K332" s="22" t="s">
        <v>19</v>
      </c>
      <c r="L332" s="68"/>
      <c r="M332" s="9"/>
      <c r="N332" s="40"/>
      <c r="O332" s="40"/>
      <c r="P332" s="40"/>
      <c r="Q332" s="40"/>
      <c r="R332" s="40"/>
      <c r="S332" s="40"/>
      <c r="T332" s="40"/>
      <c r="U332" s="40"/>
      <c r="V332" s="40"/>
      <c r="W332" s="40"/>
      <c r="X332" s="40"/>
    </row>
    <row r="333" spans="1:24" ht="27" customHeight="1">
      <c r="A333" s="76"/>
      <c r="B333" s="68"/>
      <c r="C333" s="20" t="s">
        <v>557</v>
      </c>
      <c r="D333" s="12" t="s">
        <v>541</v>
      </c>
      <c r="E333" s="69"/>
      <c r="F333" s="69"/>
      <c r="G333" s="52" t="s">
        <v>464</v>
      </c>
      <c r="H333" s="52" t="s">
        <v>474</v>
      </c>
      <c r="I333" s="52" t="s">
        <v>558</v>
      </c>
      <c r="J333" s="52" t="s">
        <v>559</v>
      </c>
      <c r="K333" s="22" t="s">
        <v>19</v>
      </c>
      <c r="L333" s="68"/>
      <c r="M333" s="9"/>
      <c r="N333" s="40"/>
      <c r="O333" s="40"/>
      <c r="P333" s="40"/>
      <c r="Q333" s="40"/>
      <c r="R333" s="40"/>
      <c r="S333" s="40"/>
      <c r="T333" s="40"/>
      <c r="U333" s="40"/>
      <c r="V333" s="40"/>
      <c r="W333" s="40"/>
      <c r="X333" s="40"/>
    </row>
    <row r="334" spans="1:24" ht="27" customHeight="1">
      <c r="A334" s="76"/>
      <c r="B334" s="68"/>
      <c r="C334" s="20" t="s">
        <v>507</v>
      </c>
      <c r="D334" s="22" t="s">
        <v>80</v>
      </c>
      <c r="E334" s="121" t="s">
        <v>74</v>
      </c>
      <c r="F334" s="122" t="s">
        <v>16</v>
      </c>
      <c r="G334" s="52">
        <v>30000000</v>
      </c>
      <c r="H334" s="52" t="s">
        <v>19</v>
      </c>
      <c r="I334" s="52" t="s">
        <v>19</v>
      </c>
      <c r="J334" s="52" t="s">
        <v>83</v>
      </c>
      <c r="K334" s="22" t="s">
        <v>19</v>
      </c>
      <c r="L334" s="68"/>
      <c r="M334" s="9"/>
      <c r="N334" s="40"/>
      <c r="O334" s="40"/>
      <c r="P334" s="40"/>
      <c r="Q334" s="40"/>
      <c r="R334" s="40"/>
      <c r="S334" s="40"/>
      <c r="T334" s="40"/>
      <c r="U334" s="40"/>
      <c r="V334" s="40"/>
      <c r="W334" s="40"/>
      <c r="X334" s="40"/>
    </row>
    <row r="335" spans="1:24" ht="27" customHeight="1">
      <c r="A335" s="76"/>
      <c r="B335" s="68"/>
      <c r="C335" s="82" t="s">
        <v>489</v>
      </c>
      <c r="D335" s="22" t="s">
        <v>57</v>
      </c>
      <c r="E335" s="68"/>
      <c r="F335" s="68"/>
      <c r="G335" s="52" t="s">
        <v>486</v>
      </c>
      <c r="H335" s="52" t="s">
        <v>19</v>
      </c>
      <c r="I335" s="52" t="s">
        <v>19</v>
      </c>
      <c r="J335" s="52"/>
      <c r="K335" s="22" t="s">
        <v>19</v>
      </c>
      <c r="L335" s="68"/>
      <c r="M335" s="9"/>
      <c r="N335" s="40"/>
      <c r="O335" s="40"/>
      <c r="P335" s="40"/>
      <c r="Q335" s="40"/>
      <c r="R335" s="40"/>
      <c r="S335" s="40"/>
      <c r="T335" s="40"/>
      <c r="U335" s="40"/>
      <c r="V335" s="40"/>
      <c r="W335" s="40"/>
      <c r="X335" s="40"/>
    </row>
    <row r="336" spans="1:24" ht="27" customHeight="1">
      <c r="A336" s="76"/>
      <c r="B336" s="68"/>
      <c r="C336" s="69"/>
      <c r="D336" s="22" t="s">
        <v>544</v>
      </c>
      <c r="E336" s="68"/>
      <c r="F336" s="68"/>
      <c r="G336" s="52" t="s">
        <v>470</v>
      </c>
      <c r="H336" s="52" t="s">
        <v>19</v>
      </c>
      <c r="I336" s="52" t="s">
        <v>19</v>
      </c>
      <c r="J336" s="52"/>
      <c r="K336" s="22" t="s">
        <v>19</v>
      </c>
      <c r="L336" s="68"/>
      <c r="M336" s="9"/>
      <c r="N336" s="40"/>
      <c r="O336" s="40"/>
      <c r="P336" s="40"/>
      <c r="Q336" s="40"/>
      <c r="R336" s="40"/>
      <c r="S336" s="40"/>
      <c r="T336" s="40"/>
      <c r="U336" s="40"/>
      <c r="V336" s="40"/>
      <c r="W336" s="40"/>
      <c r="X336" s="40"/>
    </row>
    <row r="337" spans="1:24" ht="27" customHeight="1">
      <c r="A337" s="76"/>
      <c r="B337" s="68"/>
      <c r="C337" s="20" t="s">
        <v>560</v>
      </c>
      <c r="D337" s="22" t="s">
        <v>561</v>
      </c>
      <c r="E337" s="68"/>
      <c r="F337" s="68"/>
      <c r="G337" s="52" t="s">
        <v>470</v>
      </c>
      <c r="H337" s="52" t="s">
        <v>19</v>
      </c>
      <c r="I337" s="52" t="s">
        <v>19</v>
      </c>
      <c r="J337" s="52"/>
      <c r="K337" s="22" t="s">
        <v>19</v>
      </c>
      <c r="L337" s="68"/>
      <c r="M337" s="9"/>
      <c r="N337" s="40"/>
      <c r="O337" s="40"/>
      <c r="P337" s="40"/>
      <c r="Q337" s="40"/>
      <c r="R337" s="40"/>
      <c r="S337" s="40"/>
      <c r="T337" s="40"/>
      <c r="U337" s="40"/>
      <c r="V337" s="40"/>
      <c r="W337" s="40"/>
      <c r="X337" s="40"/>
    </row>
    <row r="338" spans="1:24" ht="27" customHeight="1">
      <c r="A338" s="77"/>
      <c r="B338" s="69"/>
      <c r="C338" s="20" t="s">
        <v>557</v>
      </c>
      <c r="D338" s="22" t="s">
        <v>57</v>
      </c>
      <c r="E338" s="69"/>
      <c r="F338" s="69"/>
      <c r="G338" s="52" t="s">
        <v>486</v>
      </c>
      <c r="H338" s="52" t="s">
        <v>19</v>
      </c>
      <c r="I338" s="52" t="s">
        <v>19</v>
      </c>
      <c r="J338" s="52"/>
      <c r="K338" s="22" t="s">
        <v>19</v>
      </c>
      <c r="L338" s="69"/>
      <c r="M338" s="9"/>
      <c r="N338" s="40"/>
      <c r="O338" s="40"/>
      <c r="P338" s="40"/>
      <c r="Q338" s="40"/>
      <c r="R338" s="40"/>
      <c r="S338" s="40"/>
      <c r="T338" s="40"/>
      <c r="U338" s="40"/>
      <c r="V338" s="40"/>
      <c r="W338" s="40"/>
      <c r="X338" s="40"/>
    </row>
    <row r="339" spans="1:24" ht="21.75" hidden="1" customHeight="1">
      <c r="A339" s="75">
        <v>16</v>
      </c>
      <c r="B339" s="123" t="s">
        <v>562</v>
      </c>
      <c r="C339" s="89"/>
      <c r="D339" s="89"/>
      <c r="E339" s="89"/>
      <c r="F339" s="89"/>
      <c r="G339" s="89"/>
      <c r="H339" s="89"/>
      <c r="I339" s="89"/>
      <c r="J339" s="89"/>
      <c r="K339" s="89"/>
      <c r="L339" s="9"/>
      <c r="M339" s="9"/>
      <c r="N339" s="40"/>
      <c r="O339" s="40"/>
      <c r="P339" s="40"/>
      <c r="Q339" s="40"/>
      <c r="R339" s="40"/>
      <c r="S339" s="40"/>
      <c r="T339" s="40"/>
      <c r="U339" s="40"/>
      <c r="V339" s="40"/>
      <c r="W339" s="40"/>
      <c r="X339" s="40"/>
    </row>
    <row r="340" spans="1:24" ht="30.75" hidden="1" customHeight="1">
      <c r="A340" s="76"/>
      <c r="B340" s="114" t="s">
        <v>447</v>
      </c>
      <c r="C340" s="114" t="s">
        <v>448</v>
      </c>
      <c r="D340" s="114" t="s">
        <v>449</v>
      </c>
      <c r="E340" s="114" t="s">
        <v>450</v>
      </c>
      <c r="F340" s="114" t="s">
        <v>181</v>
      </c>
      <c r="G340" s="114" t="s">
        <v>451</v>
      </c>
      <c r="H340" s="114" t="s">
        <v>563</v>
      </c>
      <c r="I340" s="114" t="s">
        <v>564</v>
      </c>
      <c r="J340" s="116" t="s">
        <v>565</v>
      </c>
      <c r="K340" s="116" t="s">
        <v>566</v>
      </c>
      <c r="L340" s="39"/>
      <c r="M340" s="39"/>
      <c r="N340" s="40"/>
      <c r="O340" s="40"/>
      <c r="P340" s="40"/>
      <c r="Q340" s="40"/>
      <c r="R340" s="40"/>
      <c r="S340" s="40"/>
      <c r="T340" s="40"/>
      <c r="U340" s="40"/>
      <c r="V340" s="40"/>
      <c r="W340" s="40"/>
      <c r="X340" s="40"/>
    </row>
    <row r="341" spans="1:24" ht="15.75" hidden="1" customHeight="1">
      <c r="A341" s="76"/>
      <c r="B341" s="89"/>
      <c r="C341" s="89"/>
      <c r="D341" s="89"/>
      <c r="E341" s="89"/>
      <c r="F341" s="89"/>
      <c r="G341" s="89"/>
      <c r="H341" s="89"/>
      <c r="I341" s="89"/>
      <c r="J341" s="89"/>
      <c r="K341" s="89"/>
      <c r="L341" s="39"/>
      <c r="M341" s="39"/>
      <c r="N341" s="40"/>
      <c r="O341" s="40"/>
      <c r="P341" s="40"/>
      <c r="Q341" s="40"/>
      <c r="R341" s="40"/>
      <c r="S341" s="40"/>
      <c r="T341" s="40"/>
      <c r="U341" s="40"/>
      <c r="V341" s="40"/>
      <c r="W341" s="40"/>
      <c r="X341" s="40"/>
    </row>
    <row r="342" spans="1:24" ht="26.25" hidden="1" customHeight="1">
      <c r="A342" s="76"/>
      <c r="B342" s="85" t="s">
        <v>567</v>
      </c>
      <c r="C342" s="20" t="s">
        <v>343</v>
      </c>
      <c r="D342" s="20" t="s">
        <v>371</v>
      </c>
      <c r="E342" s="78" t="s">
        <v>15</v>
      </c>
      <c r="F342" s="142" t="str">
        <f>HYPERLINK("https://in.admicro.vn/uploads/demo-1512/vnn_home.jpg","DEMO")</f>
        <v>DEMO</v>
      </c>
      <c r="G342" s="78" t="s">
        <v>333</v>
      </c>
      <c r="H342" s="12">
        <v>80000000</v>
      </c>
      <c r="I342" s="12">
        <v>90000000</v>
      </c>
      <c r="J342" s="22" t="s">
        <v>19</v>
      </c>
      <c r="K342" s="22" t="s">
        <v>19</v>
      </c>
      <c r="L342" s="40"/>
      <c r="M342" s="40"/>
      <c r="N342" s="40"/>
      <c r="O342" s="53"/>
      <c r="P342" s="53"/>
      <c r="Q342" s="40"/>
      <c r="R342" s="40"/>
      <c r="S342" s="40"/>
      <c r="T342" s="40"/>
      <c r="U342" s="40"/>
      <c r="V342" s="40"/>
      <c r="W342" s="40"/>
      <c r="X342" s="40"/>
    </row>
    <row r="343" spans="1:24" ht="26.25" hidden="1" customHeight="1">
      <c r="A343" s="76"/>
      <c r="B343" s="68"/>
      <c r="C343" s="20" t="s">
        <v>507</v>
      </c>
      <c r="D343" s="20" t="s">
        <v>541</v>
      </c>
      <c r="E343" s="68"/>
      <c r="F343" s="68"/>
      <c r="G343" s="68"/>
      <c r="H343" s="12">
        <v>85000000</v>
      </c>
      <c r="I343" s="12">
        <v>100000000</v>
      </c>
      <c r="J343" s="22" t="s">
        <v>19</v>
      </c>
      <c r="K343" s="22" t="s">
        <v>19</v>
      </c>
      <c r="L343" s="40"/>
      <c r="M343" s="40"/>
      <c r="N343" s="40"/>
      <c r="O343" s="53"/>
      <c r="P343" s="53"/>
      <c r="Q343" s="40"/>
      <c r="R343" s="40"/>
      <c r="S343" s="40"/>
      <c r="T343" s="40"/>
      <c r="U343" s="40"/>
      <c r="V343" s="40"/>
      <c r="W343" s="40"/>
      <c r="X343" s="40"/>
    </row>
    <row r="344" spans="1:24" ht="26.25" hidden="1" customHeight="1">
      <c r="A344" s="76"/>
      <c r="B344" s="68"/>
      <c r="C344" s="20" t="s">
        <v>476</v>
      </c>
      <c r="D344" s="20" t="s">
        <v>57</v>
      </c>
      <c r="E344" s="68"/>
      <c r="F344" s="68"/>
      <c r="G344" s="68"/>
      <c r="H344" s="12">
        <v>80000000</v>
      </c>
      <c r="I344" s="12">
        <v>90000000</v>
      </c>
      <c r="J344" s="22" t="s">
        <v>19</v>
      </c>
      <c r="K344" s="22" t="s">
        <v>19</v>
      </c>
      <c r="L344" s="40"/>
      <c r="M344" s="40"/>
      <c r="N344" s="40"/>
      <c r="O344" s="53"/>
      <c r="P344" s="53"/>
      <c r="Q344" s="40"/>
      <c r="R344" s="40"/>
      <c r="S344" s="40"/>
      <c r="T344" s="40"/>
      <c r="U344" s="40"/>
      <c r="V344" s="40"/>
      <c r="W344" s="40"/>
      <c r="X344" s="40"/>
    </row>
    <row r="345" spans="1:24" ht="26.25" hidden="1" customHeight="1">
      <c r="A345" s="76"/>
      <c r="B345" s="68"/>
      <c r="C345" s="20" t="s">
        <v>478</v>
      </c>
      <c r="D345" s="20" t="s">
        <v>57</v>
      </c>
      <c r="E345" s="68"/>
      <c r="F345" s="68"/>
      <c r="G345" s="68"/>
      <c r="H345" s="12">
        <v>75000000</v>
      </c>
      <c r="I345" s="12">
        <v>85000000</v>
      </c>
      <c r="J345" s="22" t="s">
        <v>19</v>
      </c>
      <c r="K345" s="22" t="s">
        <v>19</v>
      </c>
      <c r="L345" s="40"/>
      <c r="M345" s="40"/>
      <c r="N345" s="40"/>
      <c r="O345" s="53"/>
      <c r="P345" s="53"/>
      <c r="Q345" s="40"/>
      <c r="R345" s="40"/>
      <c r="S345" s="40"/>
      <c r="T345" s="40"/>
      <c r="U345" s="40"/>
      <c r="V345" s="40"/>
      <c r="W345" s="40"/>
      <c r="X345" s="40"/>
    </row>
    <row r="346" spans="1:24" ht="26.25" hidden="1" customHeight="1">
      <c r="A346" s="76"/>
      <c r="B346" s="68"/>
      <c r="C346" s="20" t="s">
        <v>155</v>
      </c>
      <c r="D346" s="20" t="s">
        <v>124</v>
      </c>
      <c r="E346" s="68"/>
      <c r="F346" s="68"/>
      <c r="G346" s="68"/>
      <c r="H346" s="12">
        <v>85000000</v>
      </c>
      <c r="I346" s="12" t="s">
        <v>19</v>
      </c>
      <c r="J346" s="22" t="s">
        <v>19</v>
      </c>
      <c r="K346" s="22" t="s">
        <v>19</v>
      </c>
      <c r="L346" s="40"/>
      <c r="M346" s="40"/>
      <c r="N346" s="40"/>
      <c r="O346" s="53"/>
      <c r="P346" s="53"/>
      <c r="Q346" s="40"/>
      <c r="R346" s="40"/>
      <c r="S346" s="40"/>
      <c r="T346" s="40"/>
      <c r="U346" s="40"/>
      <c r="V346" s="40"/>
      <c r="W346" s="40"/>
      <c r="X346" s="40"/>
    </row>
    <row r="347" spans="1:24" ht="26.25" hidden="1" customHeight="1">
      <c r="A347" s="76"/>
      <c r="B347" s="68"/>
      <c r="C347" s="20" t="s">
        <v>568</v>
      </c>
      <c r="D347" s="20" t="s">
        <v>63</v>
      </c>
      <c r="E347" s="68"/>
      <c r="F347" s="68"/>
      <c r="G347" s="68"/>
      <c r="H347" s="12">
        <v>80000000</v>
      </c>
      <c r="I347" s="12">
        <v>90000000</v>
      </c>
      <c r="J347" s="22" t="s">
        <v>19</v>
      </c>
      <c r="K347" s="22" t="s">
        <v>19</v>
      </c>
      <c r="L347" s="40"/>
      <c r="M347" s="40"/>
      <c r="N347" s="53"/>
      <c r="O347" s="53"/>
      <c r="P347" s="53"/>
      <c r="Q347" s="53"/>
      <c r="R347" s="53"/>
      <c r="S347" s="53"/>
      <c r="T347" s="53"/>
      <c r="U347" s="53"/>
      <c r="V347" s="53"/>
      <c r="W347" s="53"/>
      <c r="X347" s="53"/>
    </row>
    <row r="348" spans="1:24" ht="26.25" hidden="1" customHeight="1">
      <c r="A348" s="76"/>
      <c r="B348" s="68"/>
      <c r="C348" s="20" t="s">
        <v>569</v>
      </c>
      <c r="D348" s="20" t="s">
        <v>63</v>
      </c>
      <c r="E348" s="68"/>
      <c r="F348" s="68"/>
      <c r="G348" s="68"/>
      <c r="H348" s="12">
        <v>70000000</v>
      </c>
      <c r="I348" s="12">
        <v>75000000</v>
      </c>
      <c r="J348" s="22" t="s">
        <v>19</v>
      </c>
      <c r="K348" s="22" t="s">
        <v>19</v>
      </c>
      <c r="L348" s="40"/>
      <c r="M348" s="40"/>
      <c r="N348" s="53"/>
      <c r="O348" s="53"/>
      <c r="P348" s="53"/>
      <c r="Q348" s="53"/>
      <c r="R348" s="53"/>
      <c r="S348" s="53"/>
      <c r="T348" s="53"/>
      <c r="U348" s="53"/>
      <c r="V348" s="53"/>
      <c r="W348" s="53"/>
      <c r="X348" s="53"/>
    </row>
    <row r="349" spans="1:24" ht="26.25" hidden="1" customHeight="1">
      <c r="A349" s="76"/>
      <c r="B349" s="68"/>
      <c r="C349" s="20" t="s">
        <v>162</v>
      </c>
      <c r="D349" s="20" t="s">
        <v>124</v>
      </c>
      <c r="E349" s="68"/>
      <c r="F349" s="68"/>
      <c r="G349" s="68"/>
      <c r="H349" s="12">
        <v>65000000</v>
      </c>
      <c r="I349" s="12" t="s">
        <v>19</v>
      </c>
      <c r="J349" s="22" t="s">
        <v>19</v>
      </c>
      <c r="K349" s="22" t="s">
        <v>19</v>
      </c>
      <c r="L349" s="40"/>
      <c r="M349" s="40"/>
      <c r="N349" s="53"/>
      <c r="O349" s="2"/>
      <c r="P349" s="2"/>
      <c r="Q349" s="53"/>
      <c r="R349" s="53"/>
      <c r="S349" s="53"/>
      <c r="T349" s="53"/>
      <c r="U349" s="53"/>
      <c r="V349" s="53"/>
      <c r="W349" s="53"/>
      <c r="X349" s="53"/>
    </row>
    <row r="350" spans="1:24" ht="26.25" hidden="1" customHeight="1">
      <c r="A350" s="76"/>
      <c r="B350" s="68"/>
      <c r="C350" s="20" t="s">
        <v>570</v>
      </c>
      <c r="D350" s="20" t="s">
        <v>63</v>
      </c>
      <c r="E350" s="68"/>
      <c r="F350" s="68"/>
      <c r="G350" s="68"/>
      <c r="H350" s="12">
        <v>55000000</v>
      </c>
      <c r="I350" s="12">
        <v>60000000</v>
      </c>
      <c r="J350" s="22" t="s">
        <v>19</v>
      </c>
      <c r="K350" s="22" t="s">
        <v>19</v>
      </c>
      <c r="L350" s="40"/>
      <c r="M350" s="40"/>
      <c r="N350" s="53"/>
      <c r="O350" s="2"/>
      <c r="P350" s="2"/>
      <c r="Q350" s="53"/>
      <c r="R350" s="53"/>
      <c r="S350" s="53"/>
      <c r="T350" s="53"/>
      <c r="U350" s="53"/>
      <c r="V350" s="53"/>
      <c r="W350" s="53"/>
      <c r="X350" s="53"/>
    </row>
    <row r="351" spans="1:24" ht="26.25" hidden="1" customHeight="1">
      <c r="A351" s="76"/>
      <c r="B351" s="68"/>
      <c r="C351" s="20" t="s">
        <v>571</v>
      </c>
      <c r="D351" s="20" t="s">
        <v>124</v>
      </c>
      <c r="E351" s="68"/>
      <c r="F351" s="68"/>
      <c r="G351" s="68"/>
      <c r="H351" s="12">
        <v>50000000</v>
      </c>
      <c r="I351" s="12" t="s">
        <v>19</v>
      </c>
      <c r="J351" s="27" t="s">
        <v>19</v>
      </c>
      <c r="K351" s="22" t="s">
        <v>19</v>
      </c>
      <c r="L351" s="40"/>
      <c r="M351" s="40"/>
      <c r="N351" s="53"/>
      <c r="O351" s="2"/>
      <c r="P351" s="2"/>
      <c r="Q351" s="53"/>
      <c r="R351" s="53"/>
      <c r="S351" s="53"/>
      <c r="T351" s="53"/>
      <c r="U351" s="53"/>
      <c r="V351" s="53"/>
      <c r="W351" s="53"/>
      <c r="X351" s="53"/>
    </row>
    <row r="352" spans="1:24" ht="26.25" hidden="1" customHeight="1">
      <c r="A352" s="77"/>
      <c r="B352" s="69"/>
      <c r="C352" s="20" t="s">
        <v>557</v>
      </c>
      <c r="D352" s="20" t="s">
        <v>124</v>
      </c>
      <c r="E352" s="69"/>
      <c r="F352" s="69"/>
      <c r="G352" s="69"/>
      <c r="H352" s="12">
        <v>45000000</v>
      </c>
      <c r="I352" s="12">
        <v>50000000</v>
      </c>
      <c r="J352" s="27" t="s">
        <v>19</v>
      </c>
      <c r="K352" s="22" t="s">
        <v>19</v>
      </c>
      <c r="L352" s="40"/>
      <c r="M352" s="40"/>
      <c r="N352" s="53"/>
      <c r="O352" s="2"/>
      <c r="P352" s="2"/>
      <c r="Q352" s="53"/>
      <c r="R352" s="53"/>
      <c r="S352" s="53"/>
      <c r="T352" s="53"/>
      <c r="U352" s="53"/>
      <c r="V352" s="53"/>
      <c r="W352" s="53"/>
      <c r="X352" s="53"/>
    </row>
    <row r="353" spans="1:24" ht="21.75" customHeight="1">
      <c r="A353" s="75">
        <v>17</v>
      </c>
      <c r="B353" s="117" t="s">
        <v>572</v>
      </c>
      <c r="C353" s="89"/>
      <c r="D353" s="89"/>
      <c r="E353" s="89"/>
      <c r="F353" s="89"/>
      <c r="G353" s="89"/>
      <c r="H353" s="89"/>
      <c r="I353" s="89"/>
      <c r="J353" s="89"/>
      <c r="K353" s="89"/>
      <c r="L353" s="9"/>
      <c r="M353" s="9"/>
      <c r="N353" s="53"/>
      <c r="O353" s="2"/>
      <c r="P353" s="2"/>
      <c r="Q353" s="53"/>
      <c r="R353" s="53"/>
      <c r="S353" s="53"/>
      <c r="T353" s="53"/>
      <c r="U353" s="53"/>
      <c r="V353" s="53"/>
      <c r="W353" s="53"/>
      <c r="X353" s="53"/>
    </row>
    <row r="354" spans="1:24" ht="26.25" customHeight="1">
      <c r="A354" s="76"/>
      <c r="B354" s="67" t="s">
        <v>573</v>
      </c>
      <c r="C354" s="20" t="s">
        <v>343</v>
      </c>
      <c r="D354" s="22" t="s">
        <v>574</v>
      </c>
      <c r="E354" s="78" t="s">
        <v>15</v>
      </c>
      <c r="F354" s="81" t="s">
        <v>16</v>
      </c>
      <c r="G354" s="80" t="s">
        <v>575</v>
      </c>
      <c r="H354" s="12" t="s">
        <v>432</v>
      </c>
      <c r="I354" s="12" t="s">
        <v>19</v>
      </c>
      <c r="J354" s="12" t="s">
        <v>19</v>
      </c>
      <c r="K354" s="12" t="s">
        <v>19</v>
      </c>
      <c r="L354" s="9"/>
      <c r="M354" s="9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</row>
    <row r="355" spans="1:24" ht="26.25" customHeight="1">
      <c r="A355" s="76"/>
      <c r="B355" s="68"/>
      <c r="C355" s="20" t="s">
        <v>213</v>
      </c>
      <c r="D355" s="22" t="s">
        <v>57</v>
      </c>
      <c r="E355" s="68"/>
      <c r="F355" s="68"/>
      <c r="G355" s="68"/>
      <c r="H355" s="12" t="s">
        <v>261</v>
      </c>
      <c r="I355" s="12" t="s">
        <v>19</v>
      </c>
      <c r="J355" s="12" t="s">
        <v>19</v>
      </c>
      <c r="K355" s="12" t="s">
        <v>19</v>
      </c>
      <c r="L355" s="9"/>
      <c r="M355" s="9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</row>
    <row r="356" spans="1:24" ht="26.25" customHeight="1">
      <c r="A356" s="76"/>
      <c r="B356" s="68"/>
      <c r="C356" s="20" t="s">
        <v>214</v>
      </c>
      <c r="D356" s="22" t="s">
        <v>57</v>
      </c>
      <c r="E356" s="68"/>
      <c r="F356" s="68"/>
      <c r="G356" s="68"/>
      <c r="H356" s="12" t="s">
        <v>432</v>
      </c>
      <c r="I356" s="12" t="s">
        <v>19</v>
      </c>
      <c r="J356" s="12" t="s">
        <v>19</v>
      </c>
      <c r="K356" s="12" t="s">
        <v>19</v>
      </c>
      <c r="L356" s="9"/>
      <c r="M356" s="9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</row>
    <row r="357" spans="1:24" ht="26.25" customHeight="1">
      <c r="A357" s="76"/>
      <c r="B357" s="68"/>
      <c r="C357" s="20" t="s">
        <v>298</v>
      </c>
      <c r="D357" s="22" t="s">
        <v>372</v>
      </c>
      <c r="E357" s="68"/>
      <c r="F357" s="68"/>
      <c r="G357" s="68"/>
      <c r="H357" s="12" t="s">
        <v>432</v>
      </c>
      <c r="I357" s="12" t="s">
        <v>19</v>
      </c>
      <c r="J357" s="12" t="s">
        <v>19</v>
      </c>
      <c r="K357" s="12" t="s">
        <v>19</v>
      </c>
      <c r="L357" s="9"/>
      <c r="M357" s="9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</row>
    <row r="358" spans="1:24" ht="26.25" customHeight="1">
      <c r="A358" s="76"/>
      <c r="B358" s="68"/>
      <c r="C358" s="24" t="s">
        <v>576</v>
      </c>
      <c r="D358" s="22" t="s">
        <v>150</v>
      </c>
      <c r="E358" s="68"/>
      <c r="F358" s="68"/>
      <c r="G358" s="68"/>
      <c r="H358" s="12" t="s">
        <v>577</v>
      </c>
      <c r="I358" s="12" t="s">
        <v>19</v>
      </c>
      <c r="J358" s="12" t="s">
        <v>19</v>
      </c>
      <c r="K358" s="12" t="s">
        <v>19</v>
      </c>
      <c r="L358" s="9"/>
      <c r="M358" s="9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</row>
    <row r="359" spans="1:24" ht="26.25" customHeight="1">
      <c r="A359" s="76"/>
      <c r="B359" s="68"/>
      <c r="C359" s="24" t="s">
        <v>578</v>
      </c>
      <c r="D359" s="22" t="s">
        <v>579</v>
      </c>
      <c r="E359" s="69"/>
      <c r="F359" s="69"/>
      <c r="G359" s="68"/>
      <c r="H359" s="12" t="s">
        <v>577</v>
      </c>
      <c r="I359" s="12" t="s">
        <v>19</v>
      </c>
      <c r="J359" s="12" t="s">
        <v>19</v>
      </c>
      <c r="K359" s="12" t="s">
        <v>19</v>
      </c>
      <c r="L359" s="9"/>
      <c r="M359" s="9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</row>
    <row r="360" spans="1:24" ht="26.25" customHeight="1">
      <c r="A360" s="77"/>
      <c r="B360" s="69"/>
      <c r="C360" s="24" t="s">
        <v>79</v>
      </c>
      <c r="D360" s="22" t="s">
        <v>80</v>
      </c>
      <c r="E360" s="22" t="s">
        <v>74</v>
      </c>
      <c r="F360" s="54" t="s">
        <v>16</v>
      </c>
      <c r="G360" s="69"/>
      <c r="H360" s="11">
        <v>10000000</v>
      </c>
      <c r="I360" s="12" t="s">
        <v>19</v>
      </c>
      <c r="J360" s="12" t="s">
        <v>19</v>
      </c>
      <c r="K360" s="12" t="s">
        <v>19</v>
      </c>
      <c r="L360" s="9"/>
      <c r="M360" s="9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</row>
    <row r="361" spans="1:24" ht="24" customHeight="1">
      <c r="A361" s="78">
        <v>18</v>
      </c>
      <c r="B361" s="118" t="s">
        <v>580</v>
      </c>
      <c r="C361" s="102"/>
      <c r="D361" s="102"/>
      <c r="E361" s="102"/>
      <c r="F361" s="102"/>
      <c r="G361" s="102"/>
      <c r="H361" s="102"/>
      <c r="I361" s="102"/>
      <c r="J361" s="102"/>
      <c r="K361" s="119"/>
      <c r="L361" s="40"/>
      <c r="M361" s="40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</row>
    <row r="362" spans="1:24" ht="24" customHeight="1">
      <c r="A362" s="68"/>
      <c r="B362" s="51" t="s">
        <v>581</v>
      </c>
      <c r="C362" s="51" t="s">
        <v>582</v>
      </c>
      <c r="D362" s="51" t="s">
        <v>583</v>
      </c>
      <c r="E362" s="51" t="s">
        <v>584</v>
      </c>
      <c r="F362" s="51" t="s">
        <v>16</v>
      </c>
      <c r="G362" s="51" t="s">
        <v>585</v>
      </c>
      <c r="H362" s="51" t="s">
        <v>586</v>
      </c>
      <c r="I362" s="51" t="s">
        <v>587</v>
      </c>
      <c r="J362" s="51" t="s">
        <v>588</v>
      </c>
      <c r="K362" s="51" t="s">
        <v>566</v>
      </c>
      <c r="L362" s="40"/>
      <c r="M362" s="40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</row>
    <row r="363" spans="1:24" ht="26.25" customHeight="1">
      <c r="A363" s="68"/>
      <c r="B363" s="154" t="s">
        <v>589</v>
      </c>
      <c r="C363" s="20" t="s">
        <v>507</v>
      </c>
      <c r="D363" s="55" t="s">
        <v>590</v>
      </c>
      <c r="E363" s="78" t="s">
        <v>15</v>
      </c>
      <c r="F363" s="160" t="s">
        <v>16</v>
      </c>
      <c r="G363" s="78" t="s">
        <v>591</v>
      </c>
      <c r="H363" s="12">
        <v>15000000</v>
      </c>
      <c r="I363" s="12">
        <v>10000000</v>
      </c>
      <c r="J363" s="12">
        <v>20000000</v>
      </c>
      <c r="K363" s="12"/>
      <c r="L363" s="80" t="s">
        <v>592</v>
      </c>
      <c r="M363" s="40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</row>
    <row r="364" spans="1:24" ht="26.25" customHeight="1">
      <c r="A364" s="68"/>
      <c r="B364" s="68"/>
      <c r="C364" s="20" t="s">
        <v>593</v>
      </c>
      <c r="D364" s="55" t="s">
        <v>594</v>
      </c>
      <c r="E364" s="68"/>
      <c r="F364" s="68"/>
      <c r="G364" s="68"/>
      <c r="H364" s="12">
        <v>20000000</v>
      </c>
      <c r="I364" s="12">
        <v>20000000</v>
      </c>
      <c r="J364" s="12">
        <v>30000000</v>
      </c>
      <c r="K364" s="12"/>
      <c r="L364" s="68"/>
      <c r="M364" s="40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</row>
    <row r="365" spans="1:24" ht="26.25" customHeight="1">
      <c r="A365" s="68"/>
      <c r="B365" s="68"/>
      <c r="C365" s="20" t="s">
        <v>595</v>
      </c>
      <c r="D365" s="55" t="s">
        <v>63</v>
      </c>
      <c r="E365" s="68"/>
      <c r="F365" s="68"/>
      <c r="G365" s="68"/>
      <c r="H365" s="12">
        <v>12000000</v>
      </c>
      <c r="I365" s="12">
        <v>10000000</v>
      </c>
      <c r="J365" s="12">
        <v>15000000</v>
      </c>
      <c r="K365" s="12"/>
      <c r="L365" s="68"/>
      <c r="M365" s="40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</row>
    <row r="366" spans="1:24" ht="26.25" customHeight="1">
      <c r="A366" s="68"/>
      <c r="B366" s="68"/>
      <c r="C366" s="20" t="s">
        <v>596</v>
      </c>
      <c r="D366" s="55" t="s">
        <v>63</v>
      </c>
      <c r="E366" s="68"/>
      <c r="F366" s="68"/>
      <c r="G366" s="68"/>
      <c r="H366" s="12">
        <v>10000000</v>
      </c>
      <c r="I366" s="12">
        <v>8000000</v>
      </c>
      <c r="J366" s="12">
        <v>12000000</v>
      </c>
      <c r="K366" s="12"/>
      <c r="L366" s="68"/>
      <c r="M366" s="40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</row>
    <row r="367" spans="1:24" ht="26.25" customHeight="1">
      <c r="A367" s="68"/>
      <c r="B367" s="68"/>
      <c r="C367" s="20" t="s">
        <v>597</v>
      </c>
      <c r="D367" s="55" t="s">
        <v>57</v>
      </c>
      <c r="E367" s="68"/>
      <c r="F367" s="68"/>
      <c r="G367" s="68"/>
      <c r="H367" s="12">
        <v>6000000</v>
      </c>
      <c r="I367" s="12" t="s">
        <v>19</v>
      </c>
      <c r="J367" s="12">
        <v>8000000</v>
      </c>
      <c r="K367" s="12"/>
      <c r="L367" s="68"/>
      <c r="M367" s="40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</row>
    <row r="368" spans="1:24" ht="26.25" customHeight="1">
      <c r="A368" s="68"/>
      <c r="B368" s="68"/>
      <c r="C368" s="20" t="s">
        <v>598</v>
      </c>
      <c r="D368" s="55" t="s">
        <v>57</v>
      </c>
      <c r="E368" s="68"/>
      <c r="F368" s="68"/>
      <c r="G368" s="68"/>
      <c r="H368" s="12">
        <v>5000000</v>
      </c>
      <c r="I368" s="12" t="s">
        <v>19</v>
      </c>
      <c r="J368" s="12">
        <v>7000000</v>
      </c>
      <c r="K368" s="12"/>
      <c r="L368" s="68"/>
      <c r="M368" s="40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</row>
    <row r="369" spans="1:24" ht="26.25" customHeight="1">
      <c r="A369" s="68"/>
      <c r="B369" s="68"/>
      <c r="C369" s="20" t="s">
        <v>599</v>
      </c>
      <c r="D369" s="55" t="s">
        <v>600</v>
      </c>
      <c r="E369" s="68"/>
      <c r="F369" s="68"/>
      <c r="G369" s="68"/>
      <c r="H369" s="12">
        <v>12000000</v>
      </c>
      <c r="I369" s="12">
        <v>10000000</v>
      </c>
      <c r="J369" s="12">
        <v>15000000</v>
      </c>
      <c r="K369" s="12"/>
      <c r="L369" s="68"/>
      <c r="M369" s="40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</row>
    <row r="370" spans="1:24" ht="26.25" customHeight="1">
      <c r="A370" s="68"/>
      <c r="B370" s="68"/>
      <c r="C370" s="20" t="s">
        <v>601</v>
      </c>
      <c r="D370" s="55" t="s">
        <v>600</v>
      </c>
      <c r="E370" s="68"/>
      <c r="F370" s="68"/>
      <c r="G370" s="68"/>
      <c r="H370" s="12">
        <v>10000000</v>
      </c>
      <c r="I370" s="12">
        <v>8000000</v>
      </c>
      <c r="J370" s="12">
        <v>12000000</v>
      </c>
      <c r="K370" s="12"/>
      <c r="L370" s="68"/>
      <c r="M370" s="40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</row>
    <row r="371" spans="1:24" ht="26.25" customHeight="1">
      <c r="A371" s="68"/>
      <c r="B371" s="68"/>
      <c r="C371" s="20" t="s">
        <v>602</v>
      </c>
      <c r="D371" s="55" t="s">
        <v>600</v>
      </c>
      <c r="E371" s="68"/>
      <c r="F371" s="68"/>
      <c r="G371" s="68"/>
      <c r="H371" s="12">
        <v>8000000</v>
      </c>
      <c r="I371" s="12">
        <v>6000000</v>
      </c>
      <c r="J371" s="12">
        <v>10000000</v>
      </c>
      <c r="K371" s="12"/>
      <c r="L371" s="68"/>
      <c r="M371" s="40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</row>
    <row r="372" spans="1:24" ht="26.25" customHeight="1">
      <c r="A372" s="68"/>
      <c r="B372" s="68"/>
      <c r="C372" s="20" t="s">
        <v>603</v>
      </c>
      <c r="D372" s="55" t="s">
        <v>604</v>
      </c>
      <c r="E372" s="69"/>
      <c r="F372" s="69"/>
      <c r="G372" s="69"/>
      <c r="H372" s="12" t="s">
        <v>19</v>
      </c>
      <c r="I372" s="12">
        <v>5000000</v>
      </c>
      <c r="J372" s="12" t="s">
        <v>19</v>
      </c>
      <c r="K372" s="12"/>
      <c r="L372" s="68"/>
      <c r="M372" s="40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</row>
    <row r="373" spans="1:24" ht="26.25" customHeight="1">
      <c r="A373" s="68"/>
      <c r="B373" s="68"/>
      <c r="C373" s="20" t="s">
        <v>507</v>
      </c>
      <c r="D373" s="55" t="s">
        <v>80</v>
      </c>
      <c r="E373" s="127" t="s">
        <v>74</v>
      </c>
      <c r="F373" s="128" t="s">
        <v>16</v>
      </c>
      <c r="G373" s="78" t="s">
        <v>605</v>
      </c>
      <c r="H373" s="12">
        <v>15000000</v>
      </c>
      <c r="I373" s="12">
        <v>10000000</v>
      </c>
      <c r="J373" s="12">
        <v>20000000</v>
      </c>
      <c r="K373" s="12"/>
      <c r="L373" s="68"/>
      <c r="M373" s="40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</row>
    <row r="374" spans="1:24" ht="26.25" customHeight="1">
      <c r="A374" s="68"/>
      <c r="B374" s="68"/>
      <c r="C374" s="20" t="s">
        <v>599</v>
      </c>
      <c r="D374" s="55" t="s">
        <v>57</v>
      </c>
      <c r="E374" s="68"/>
      <c r="F374" s="68"/>
      <c r="G374" s="68"/>
      <c r="H374" s="12">
        <v>10000000</v>
      </c>
      <c r="I374" s="12">
        <v>8000000</v>
      </c>
      <c r="J374" s="12">
        <v>12000000</v>
      </c>
      <c r="K374" s="12"/>
      <c r="L374" s="68"/>
      <c r="M374" s="40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</row>
    <row r="375" spans="1:24" ht="26.25" customHeight="1">
      <c r="A375" s="68"/>
      <c r="B375" s="68"/>
      <c r="C375" s="20" t="s">
        <v>601</v>
      </c>
      <c r="D375" s="55" t="s">
        <v>57</v>
      </c>
      <c r="E375" s="68"/>
      <c r="F375" s="68"/>
      <c r="G375" s="68"/>
      <c r="H375" s="12">
        <v>8000000</v>
      </c>
      <c r="I375" s="12">
        <v>6000000</v>
      </c>
      <c r="J375" s="12">
        <v>10000000</v>
      </c>
      <c r="K375" s="12"/>
      <c r="L375" s="68"/>
      <c r="M375" s="40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</row>
    <row r="376" spans="1:24" ht="26.25" customHeight="1">
      <c r="A376" s="69"/>
      <c r="B376" s="69"/>
      <c r="C376" s="20" t="s">
        <v>602</v>
      </c>
      <c r="D376" s="55" t="s">
        <v>57</v>
      </c>
      <c r="E376" s="69"/>
      <c r="F376" s="69"/>
      <c r="G376" s="69"/>
      <c r="H376" s="12">
        <v>6000000</v>
      </c>
      <c r="I376" s="12">
        <v>5000000</v>
      </c>
      <c r="J376" s="12">
        <v>8000000</v>
      </c>
      <c r="K376" s="12"/>
      <c r="L376" s="69"/>
      <c r="M376" s="40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</row>
    <row r="377" spans="1:24" ht="15.75" customHeight="1">
      <c r="A377" s="56"/>
      <c r="B377" s="40"/>
      <c r="C377" s="40"/>
      <c r="D377" s="56"/>
      <c r="E377" s="56"/>
      <c r="F377" s="56"/>
      <c r="G377" s="56"/>
      <c r="H377" s="56"/>
      <c r="I377" s="56"/>
      <c r="J377" s="57"/>
      <c r="K377" s="56"/>
      <c r="L377" s="40"/>
      <c r="M377" s="40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</row>
    <row r="378" spans="1:24" ht="27" customHeight="1">
      <c r="A378" s="58"/>
      <c r="B378" s="126"/>
      <c r="C378" s="89"/>
      <c r="D378" s="89"/>
      <c r="E378" s="89"/>
      <c r="F378" s="89"/>
      <c r="G378" s="89"/>
      <c r="H378" s="89"/>
      <c r="I378" s="89"/>
      <c r="J378" s="89"/>
      <c r="K378" s="56"/>
      <c r="L378" s="40"/>
      <c r="M378" s="40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</row>
    <row r="379" spans="1:24" ht="16.2">
      <c r="A379" s="56"/>
      <c r="B379" s="124"/>
      <c r="C379" s="89"/>
      <c r="D379" s="89"/>
      <c r="E379" s="89"/>
      <c r="F379" s="89"/>
      <c r="G379" s="89"/>
      <c r="H379" s="89"/>
      <c r="I379" s="89"/>
      <c r="J379" s="125"/>
      <c r="K379" s="56"/>
      <c r="L379" s="40"/>
      <c r="M379" s="40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</row>
    <row r="380" spans="1:24" ht="37.5" customHeight="1">
      <c r="A380" s="56"/>
      <c r="B380" s="59"/>
      <c r="C380" s="60"/>
      <c r="D380" s="58"/>
      <c r="E380" s="58"/>
      <c r="F380" s="58"/>
      <c r="G380" s="58"/>
      <c r="H380" s="56"/>
      <c r="I380" s="56"/>
      <c r="J380" s="57"/>
      <c r="K380" s="56"/>
      <c r="L380" s="40"/>
      <c r="M380" s="40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</row>
    <row r="381" spans="1:24" ht="16.2">
      <c r="A381" s="56"/>
      <c r="B381" s="61"/>
      <c r="C381" s="60"/>
      <c r="D381" s="62"/>
      <c r="E381" s="58"/>
      <c r="F381" s="58"/>
      <c r="G381" s="58"/>
      <c r="H381" s="56"/>
      <c r="I381" s="56"/>
      <c r="J381" s="57"/>
      <c r="K381" s="56"/>
      <c r="L381" s="40"/>
      <c r="M381" s="40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</row>
    <row r="382" spans="1:24" ht="15.75" customHeight="1">
      <c r="A382" s="56"/>
      <c r="B382" s="9"/>
      <c r="C382" s="9"/>
      <c r="D382" s="9"/>
      <c r="E382" s="56"/>
      <c r="F382" s="56"/>
      <c r="G382" s="56"/>
      <c r="H382" s="56"/>
      <c r="I382" s="56"/>
      <c r="J382" s="57"/>
      <c r="K382" s="56"/>
      <c r="L382" s="40"/>
      <c r="M382" s="40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</row>
    <row r="383" spans="1:24" ht="15.75" customHeight="1">
      <c r="A383" s="56"/>
      <c r="B383" s="124"/>
      <c r="C383" s="89"/>
      <c r="D383" s="89"/>
      <c r="E383" s="89"/>
      <c r="F383" s="89"/>
      <c r="G383" s="125"/>
      <c r="H383" s="56"/>
      <c r="I383" s="56"/>
      <c r="J383" s="57"/>
      <c r="K383" s="56"/>
      <c r="L383" s="40"/>
      <c r="M383" s="40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</row>
    <row r="384" spans="1:24" ht="15.75" customHeight="1">
      <c r="A384" s="56"/>
      <c r="B384" s="59"/>
      <c r="C384" s="60"/>
      <c r="D384" s="58"/>
      <c r="E384" s="58"/>
      <c r="F384" s="58"/>
      <c r="G384" s="58"/>
      <c r="H384" s="56"/>
      <c r="I384" s="56"/>
      <c r="J384" s="57"/>
      <c r="K384" s="56"/>
      <c r="L384" s="40"/>
      <c r="M384" s="40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</row>
    <row r="385" spans="1:24" ht="15.75" customHeight="1">
      <c r="A385" s="56"/>
      <c r="B385" s="61"/>
      <c r="C385" s="60"/>
      <c r="D385" s="62"/>
      <c r="E385" s="58"/>
      <c r="F385" s="58"/>
      <c r="G385" s="58"/>
      <c r="H385" s="56"/>
      <c r="I385" s="56"/>
      <c r="J385" s="57"/>
      <c r="K385" s="56"/>
      <c r="L385" s="40"/>
      <c r="M385" s="40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</row>
    <row r="386" spans="1:24" ht="15.75" customHeight="1">
      <c r="A386" s="56"/>
      <c r="B386" s="40"/>
      <c r="C386" s="40"/>
      <c r="D386" s="56"/>
      <c r="E386" s="56"/>
      <c r="F386" s="56"/>
      <c r="G386" s="56"/>
      <c r="H386" s="56"/>
      <c r="I386" s="56"/>
      <c r="J386" s="57"/>
      <c r="K386" s="56"/>
      <c r="L386" s="40"/>
      <c r="M386" s="40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</row>
    <row r="387" spans="1:24" ht="15.75" customHeight="1">
      <c r="A387" s="56"/>
      <c r="B387" s="40"/>
      <c r="C387" s="40"/>
      <c r="D387" s="56"/>
      <c r="E387" s="56"/>
      <c r="F387" s="56"/>
      <c r="G387" s="56"/>
      <c r="H387" s="56"/>
      <c r="I387" s="56"/>
      <c r="J387" s="57"/>
      <c r="K387" s="56"/>
      <c r="L387" s="40"/>
      <c r="M387" s="40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</row>
    <row r="388" spans="1:24" ht="15.75" customHeight="1">
      <c r="A388" s="56"/>
      <c r="B388" s="40"/>
      <c r="C388" s="40"/>
      <c r="D388" s="56"/>
      <c r="E388" s="56"/>
      <c r="F388" s="56"/>
      <c r="G388" s="56"/>
      <c r="H388" s="56"/>
      <c r="I388" s="56"/>
      <c r="J388" s="57"/>
      <c r="K388" s="56"/>
      <c r="L388" s="40"/>
      <c r="M388" s="40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</row>
    <row r="389" spans="1:24" ht="15.75" customHeight="1">
      <c r="A389" s="56"/>
      <c r="B389" s="40"/>
      <c r="C389" s="40"/>
      <c r="D389" s="56"/>
      <c r="E389" s="56"/>
      <c r="F389" s="56"/>
      <c r="G389" s="56"/>
      <c r="H389" s="56"/>
      <c r="I389" s="56"/>
      <c r="J389" s="57"/>
      <c r="K389" s="56"/>
      <c r="L389" s="40"/>
      <c r="M389" s="40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</row>
    <row r="390" spans="1:24" ht="15.75" customHeight="1">
      <c r="A390" s="56"/>
      <c r="B390" s="40"/>
      <c r="C390" s="40"/>
      <c r="D390" s="56"/>
      <c r="E390" s="56"/>
      <c r="F390" s="56"/>
      <c r="G390" s="56"/>
      <c r="H390" s="56"/>
      <c r="I390" s="56"/>
      <c r="J390" s="57"/>
      <c r="K390" s="56"/>
      <c r="L390" s="40"/>
      <c r="M390" s="40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</row>
    <row r="391" spans="1:24" ht="15.75" customHeight="1">
      <c r="A391" s="56"/>
      <c r="B391" s="40"/>
      <c r="C391" s="40"/>
      <c r="D391" s="56"/>
      <c r="E391" s="56"/>
      <c r="F391" s="56"/>
      <c r="G391" s="56"/>
      <c r="H391" s="56"/>
      <c r="I391" s="56"/>
      <c r="J391" s="57"/>
      <c r="K391" s="56"/>
      <c r="L391" s="40"/>
      <c r="M391" s="40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</row>
    <row r="392" spans="1:24" ht="15.75" customHeight="1">
      <c r="A392" s="56"/>
      <c r="B392" s="40"/>
      <c r="C392" s="40"/>
      <c r="D392" s="56"/>
      <c r="E392" s="56"/>
      <c r="F392" s="56"/>
      <c r="G392" s="56"/>
      <c r="H392" s="56"/>
      <c r="I392" s="56"/>
      <c r="J392" s="57"/>
      <c r="K392" s="56"/>
      <c r="L392" s="40"/>
      <c r="M392" s="40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</row>
    <row r="393" spans="1:24" ht="15.75" customHeight="1">
      <c r="A393" s="56"/>
      <c r="B393" s="40"/>
      <c r="C393" s="40"/>
      <c r="D393" s="56"/>
      <c r="E393" s="56"/>
      <c r="F393" s="56"/>
      <c r="G393" s="56"/>
      <c r="H393" s="56"/>
      <c r="I393" s="56"/>
      <c r="J393" s="57"/>
      <c r="K393" s="56"/>
      <c r="L393" s="40"/>
      <c r="M393" s="40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</row>
    <row r="394" spans="1:24" ht="15.75" customHeight="1">
      <c r="A394" s="56"/>
      <c r="B394" s="40"/>
      <c r="C394" s="40"/>
      <c r="D394" s="56"/>
      <c r="E394" s="56"/>
      <c r="F394" s="56"/>
      <c r="G394" s="56"/>
      <c r="H394" s="56"/>
      <c r="I394" s="56"/>
      <c r="J394" s="57"/>
      <c r="K394" s="56"/>
      <c r="L394" s="40"/>
      <c r="M394" s="40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</row>
    <row r="395" spans="1:24" ht="15.75" customHeight="1">
      <c r="A395" s="56"/>
      <c r="B395" s="40"/>
      <c r="C395" s="40"/>
      <c r="D395" s="56"/>
      <c r="E395" s="56"/>
      <c r="F395" s="56"/>
      <c r="G395" s="56"/>
      <c r="H395" s="56"/>
      <c r="I395" s="56"/>
      <c r="J395" s="57"/>
      <c r="K395" s="56"/>
      <c r="L395" s="40"/>
      <c r="M395" s="40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</row>
    <row r="396" spans="1:24" ht="15.75" customHeight="1">
      <c r="A396" s="56"/>
      <c r="B396" s="40"/>
      <c r="C396" s="40"/>
      <c r="D396" s="56"/>
      <c r="E396" s="56"/>
      <c r="F396" s="56"/>
      <c r="G396" s="56"/>
      <c r="H396" s="56"/>
      <c r="I396" s="56"/>
      <c r="J396" s="57"/>
      <c r="K396" s="56"/>
      <c r="L396" s="40"/>
      <c r="M396" s="40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</row>
    <row r="397" spans="1:24" ht="15.75" customHeight="1">
      <c r="A397" s="56"/>
      <c r="B397" s="40"/>
      <c r="C397" s="40"/>
      <c r="D397" s="56"/>
      <c r="E397" s="56"/>
      <c r="F397" s="56"/>
      <c r="G397" s="56"/>
      <c r="H397" s="56"/>
      <c r="I397" s="56"/>
      <c r="J397" s="57"/>
      <c r="K397" s="56"/>
      <c r="L397" s="40"/>
      <c r="M397" s="40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</row>
    <row r="398" spans="1:24" ht="15.75" customHeight="1">
      <c r="A398" s="56"/>
      <c r="B398" s="40"/>
      <c r="C398" s="40"/>
      <c r="D398" s="56"/>
      <c r="E398" s="56"/>
      <c r="F398" s="56"/>
      <c r="G398" s="56"/>
      <c r="H398" s="56"/>
      <c r="I398" s="56"/>
      <c r="J398" s="57"/>
      <c r="K398" s="56"/>
      <c r="L398" s="40"/>
      <c r="M398" s="40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</row>
    <row r="399" spans="1:24" ht="15.75" customHeight="1">
      <c r="A399" s="56"/>
      <c r="B399" s="40"/>
      <c r="C399" s="40"/>
      <c r="D399" s="56"/>
      <c r="E399" s="56"/>
      <c r="F399" s="56"/>
      <c r="G399" s="56"/>
      <c r="H399" s="56"/>
      <c r="I399" s="56"/>
      <c r="J399" s="57"/>
      <c r="K399" s="56"/>
      <c r="L399" s="40"/>
      <c r="M399" s="40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</row>
    <row r="400" spans="1:24" ht="15.75" customHeight="1">
      <c r="A400" s="56"/>
      <c r="B400" s="40"/>
      <c r="C400" s="40"/>
      <c r="D400" s="56"/>
      <c r="E400" s="56"/>
      <c r="F400" s="56"/>
      <c r="G400" s="56"/>
      <c r="H400" s="56"/>
      <c r="I400" s="56"/>
      <c r="J400" s="57"/>
      <c r="K400" s="56"/>
      <c r="L400" s="40"/>
      <c r="M400" s="40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</row>
    <row r="401" spans="1:24" ht="15.75" customHeight="1">
      <c r="A401" s="56"/>
      <c r="B401" s="40"/>
      <c r="C401" s="40"/>
      <c r="D401" s="56"/>
      <c r="E401" s="56"/>
      <c r="F401" s="56"/>
      <c r="G401" s="56"/>
      <c r="H401" s="56"/>
      <c r="I401" s="56"/>
      <c r="J401" s="57"/>
      <c r="K401" s="56"/>
      <c r="L401" s="40"/>
      <c r="M401" s="40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</row>
    <row r="402" spans="1:24" ht="15.75" customHeight="1">
      <c r="A402" s="56"/>
      <c r="B402" s="40"/>
      <c r="C402" s="40"/>
      <c r="D402" s="56"/>
      <c r="E402" s="56"/>
      <c r="F402" s="56"/>
      <c r="G402" s="56"/>
      <c r="H402" s="56"/>
      <c r="I402" s="56"/>
      <c r="J402" s="57"/>
      <c r="K402" s="56"/>
      <c r="L402" s="40"/>
      <c r="M402" s="40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</row>
    <row r="403" spans="1:24" ht="15.75" customHeight="1">
      <c r="A403" s="56"/>
      <c r="B403" s="40"/>
      <c r="C403" s="40"/>
      <c r="D403" s="56"/>
      <c r="E403" s="56"/>
      <c r="F403" s="56"/>
      <c r="G403" s="56"/>
      <c r="H403" s="56"/>
      <c r="I403" s="56"/>
      <c r="J403" s="57"/>
      <c r="K403" s="56"/>
      <c r="L403" s="40"/>
      <c r="M403" s="40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</row>
    <row r="404" spans="1:24" ht="15.75" customHeight="1">
      <c r="A404" s="56"/>
      <c r="B404" s="40"/>
      <c r="C404" s="40"/>
      <c r="D404" s="56"/>
      <c r="E404" s="56"/>
      <c r="F404" s="56"/>
      <c r="G404" s="56"/>
      <c r="H404" s="56"/>
      <c r="I404" s="56"/>
      <c r="J404" s="57"/>
      <c r="K404" s="56"/>
      <c r="L404" s="40"/>
      <c r="M404" s="40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</row>
    <row r="405" spans="1:24" ht="15.75" customHeight="1">
      <c r="A405" s="56"/>
      <c r="B405" s="40"/>
      <c r="C405" s="40"/>
      <c r="D405" s="56"/>
      <c r="E405" s="56"/>
      <c r="F405" s="56"/>
      <c r="G405" s="56"/>
      <c r="H405" s="56"/>
      <c r="I405" s="56"/>
      <c r="J405" s="57"/>
      <c r="K405" s="56"/>
      <c r="L405" s="40"/>
      <c r="M405" s="40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</row>
    <row r="406" spans="1:24" ht="15.75" customHeight="1">
      <c r="A406" s="56"/>
      <c r="B406" s="40"/>
      <c r="C406" s="40"/>
      <c r="D406" s="56"/>
      <c r="E406" s="56"/>
      <c r="F406" s="56"/>
      <c r="G406" s="56"/>
      <c r="H406" s="56"/>
      <c r="I406" s="56"/>
      <c r="J406" s="57"/>
      <c r="K406" s="56"/>
      <c r="L406" s="40"/>
      <c r="M406" s="40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</row>
    <row r="407" spans="1:24" ht="15.75" customHeight="1">
      <c r="A407" s="56"/>
      <c r="B407" s="40"/>
      <c r="C407" s="40"/>
      <c r="D407" s="56"/>
      <c r="E407" s="56"/>
      <c r="F407" s="56"/>
      <c r="G407" s="56"/>
      <c r="H407" s="56"/>
      <c r="I407" s="56"/>
      <c r="J407" s="57"/>
      <c r="K407" s="56"/>
      <c r="L407" s="40"/>
      <c r="M407" s="40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</row>
    <row r="408" spans="1:24" ht="15.75" customHeight="1">
      <c r="A408" s="56"/>
      <c r="B408" s="40"/>
      <c r="C408" s="40"/>
      <c r="D408" s="56"/>
      <c r="E408" s="56"/>
      <c r="F408" s="56"/>
      <c r="G408" s="56"/>
      <c r="H408" s="56"/>
      <c r="I408" s="56"/>
      <c r="J408" s="57"/>
      <c r="K408" s="56"/>
      <c r="L408" s="40"/>
      <c r="M408" s="40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</row>
    <row r="409" spans="1:24" ht="15.75" customHeight="1">
      <c r="A409" s="56"/>
      <c r="B409" s="40"/>
      <c r="C409" s="40"/>
      <c r="D409" s="56"/>
      <c r="E409" s="56"/>
      <c r="F409" s="56"/>
      <c r="G409" s="56"/>
      <c r="H409" s="56"/>
      <c r="I409" s="56"/>
      <c r="J409" s="57"/>
      <c r="K409" s="56"/>
      <c r="L409" s="40"/>
      <c r="M409" s="40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</row>
    <row r="410" spans="1:24" ht="15.75" customHeight="1">
      <c r="A410" s="56"/>
      <c r="B410" s="40"/>
      <c r="C410" s="40"/>
      <c r="D410" s="56"/>
      <c r="E410" s="56"/>
      <c r="F410" s="56"/>
      <c r="G410" s="56"/>
      <c r="H410" s="56"/>
      <c r="I410" s="56"/>
      <c r="J410" s="57"/>
      <c r="K410" s="56"/>
      <c r="L410" s="40"/>
      <c r="M410" s="40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</row>
    <row r="411" spans="1:24" ht="15.75" customHeight="1">
      <c r="A411" s="56"/>
      <c r="B411" s="40"/>
      <c r="C411" s="40"/>
      <c r="D411" s="56"/>
      <c r="E411" s="56"/>
      <c r="F411" s="56"/>
      <c r="G411" s="56"/>
      <c r="H411" s="56"/>
      <c r="I411" s="56"/>
      <c r="J411" s="57"/>
      <c r="K411" s="56"/>
      <c r="L411" s="40"/>
      <c r="M411" s="40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</row>
    <row r="412" spans="1:24" ht="15.75" customHeight="1">
      <c r="A412" s="56"/>
      <c r="B412" s="40"/>
      <c r="C412" s="40"/>
      <c r="D412" s="56"/>
      <c r="E412" s="56"/>
      <c r="F412" s="56"/>
      <c r="G412" s="56"/>
      <c r="H412" s="56"/>
      <c r="I412" s="56"/>
      <c r="J412" s="57"/>
      <c r="K412" s="56"/>
      <c r="L412" s="40"/>
      <c r="M412" s="40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</row>
    <row r="413" spans="1:24" ht="15.75" customHeight="1">
      <c r="A413" s="56"/>
      <c r="B413" s="40"/>
      <c r="C413" s="40"/>
      <c r="D413" s="56"/>
      <c r="E413" s="56"/>
      <c r="F413" s="56"/>
      <c r="G413" s="56"/>
      <c r="H413" s="56"/>
      <c r="I413" s="56"/>
      <c r="J413" s="57"/>
      <c r="K413" s="56"/>
      <c r="L413" s="40"/>
      <c r="M413" s="40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</row>
    <row r="414" spans="1:24" ht="15.75" customHeight="1">
      <c r="A414" s="56"/>
      <c r="B414" s="40"/>
      <c r="C414" s="40"/>
      <c r="D414" s="56"/>
      <c r="E414" s="56"/>
      <c r="F414" s="56"/>
      <c r="G414" s="56"/>
      <c r="H414" s="56"/>
      <c r="I414" s="56"/>
      <c r="J414" s="57"/>
      <c r="K414" s="56"/>
      <c r="L414" s="40"/>
      <c r="M414" s="40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</row>
    <row r="415" spans="1:24" ht="15.75" customHeight="1">
      <c r="A415" s="56"/>
      <c r="B415" s="40"/>
      <c r="C415" s="40"/>
      <c r="D415" s="56"/>
      <c r="E415" s="56"/>
      <c r="F415" s="56"/>
      <c r="G415" s="56"/>
      <c r="H415" s="56"/>
      <c r="I415" s="56"/>
      <c r="J415" s="57"/>
      <c r="K415" s="56"/>
      <c r="L415" s="40"/>
      <c r="M415" s="40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</row>
    <row r="416" spans="1:24" ht="15.75" customHeight="1">
      <c r="A416" s="56"/>
      <c r="B416" s="40"/>
      <c r="C416" s="40"/>
      <c r="D416" s="56"/>
      <c r="E416" s="56"/>
      <c r="F416" s="56"/>
      <c r="G416" s="56"/>
      <c r="H416" s="56"/>
      <c r="I416" s="56"/>
      <c r="J416" s="57"/>
      <c r="K416" s="56"/>
      <c r="L416" s="40"/>
      <c r="M416" s="40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</row>
    <row r="417" spans="1:24" ht="15.75" customHeight="1">
      <c r="A417" s="56"/>
      <c r="B417" s="40"/>
      <c r="C417" s="40"/>
      <c r="D417" s="56"/>
      <c r="E417" s="56"/>
      <c r="F417" s="56"/>
      <c r="G417" s="56"/>
      <c r="H417" s="56"/>
      <c r="I417" s="56"/>
      <c r="J417" s="57"/>
      <c r="K417" s="56"/>
      <c r="L417" s="40"/>
      <c r="M417" s="40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</row>
    <row r="418" spans="1:24" ht="15.75" customHeight="1">
      <c r="A418" s="56"/>
      <c r="B418" s="40"/>
      <c r="C418" s="40"/>
      <c r="D418" s="56"/>
      <c r="E418" s="56"/>
      <c r="F418" s="56"/>
      <c r="G418" s="56"/>
      <c r="H418" s="56"/>
      <c r="I418" s="56"/>
      <c r="J418" s="57"/>
      <c r="K418" s="56"/>
      <c r="L418" s="40"/>
      <c r="M418" s="40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</row>
    <row r="419" spans="1:24" ht="15.75" customHeight="1">
      <c r="A419" s="56"/>
      <c r="B419" s="40"/>
      <c r="C419" s="40"/>
      <c r="D419" s="56"/>
      <c r="E419" s="56"/>
      <c r="F419" s="56"/>
      <c r="G419" s="56"/>
      <c r="H419" s="56"/>
      <c r="I419" s="56"/>
      <c r="J419" s="57"/>
      <c r="K419" s="56"/>
      <c r="L419" s="40"/>
      <c r="M419" s="40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</row>
    <row r="420" spans="1:24" ht="15.75" customHeight="1">
      <c r="A420" s="56"/>
      <c r="B420" s="40"/>
      <c r="C420" s="40"/>
      <c r="D420" s="56"/>
      <c r="E420" s="56"/>
      <c r="F420" s="56"/>
      <c r="G420" s="56"/>
      <c r="H420" s="56"/>
      <c r="I420" s="56"/>
      <c r="J420" s="57"/>
      <c r="K420" s="56"/>
      <c r="L420" s="40"/>
      <c r="M420" s="40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</row>
    <row r="421" spans="1:24" ht="15.75" customHeight="1">
      <c r="A421" s="56"/>
      <c r="B421" s="40"/>
      <c r="C421" s="40"/>
      <c r="D421" s="56"/>
      <c r="E421" s="56"/>
      <c r="F421" s="56"/>
      <c r="G421" s="56"/>
      <c r="H421" s="56"/>
      <c r="I421" s="56"/>
      <c r="J421" s="57"/>
      <c r="K421" s="56"/>
      <c r="L421" s="40"/>
      <c r="M421" s="40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</row>
    <row r="422" spans="1:24" ht="15.75" customHeight="1">
      <c r="A422" s="56"/>
      <c r="B422" s="40"/>
      <c r="C422" s="40"/>
      <c r="D422" s="56"/>
      <c r="E422" s="56"/>
      <c r="F422" s="56"/>
      <c r="G422" s="56"/>
      <c r="H422" s="56"/>
      <c r="I422" s="56"/>
      <c r="J422" s="57"/>
      <c r="K422" s="56"/>
      <c r="L422" s="40"/>
      <c r="M422" s="40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</row>
    <row r="423" spans="1:24" ht="15.75" customHeight="1">
      <c r="A423" s="56"/>
      <c r="B423" s="40"/>
      <c r="C423" s="40"/>
      <c r="D423" s="56"/>
      <c r="E423" s="56"/>
      <c r="F423" s="56"/>
      <c r="G423" s="56"/>
      <c r="H423" s="56"/>
      <c r="I423" s="56"/>
      <c r="J423" s="57"/>
      <c r="K423" s="56"/>
      <c r="L423" s="40"/>
      <c r="M423" s="40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</row>
    <row r="424" spans="1:24" ht="15.75" customHeight="1">
      <c r="A424" s="56"/>
      <c r="B424" s="40"/>
      <c r="C424" s="40"/>
      <c r="D424" s="56"/>
      <c r="E424" s="56"/>
      <c r="F424" s="56"/>
      <c r="G424" s="56"/>
      <c r="H424" s="56"/>
      <c r="I424" s="56"/>
      <c r="J424" s="57"/>
      <c r="K424" s="56"/>
      <c r="L424" s="40"/>
      <c r="M424" s="40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</row>
    <row r="425" spans="1:24" ht="15.75" customHeight="1">
      <c r="A425" s="56"/>
      <c r="B425" s="40"/>
      <c r="C425" s="40"/>
      <c r="D425" s="56"/>
      <c r="E425" s="56"/>
      <c r="F425" s="56"/>
      <c r="G425" s="56"/>
      <c r="H425" s="56"/>
      <c r="I425" s="56"/>
      <c r="J425" s="57"/>
      <c r="K425" s="56"/>
      <c r="L425" s="40"/>
      <c r="M425" s="40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</row>
    <row r="426" spans="1:24" ht="15.75" customHeight="1">
      <c r="A426" s="56"/>
      <c r="B426" s="40"/>
      <c r="C426" s="40"/>
      <c r="D426" s="56"/>
      <c r="E426" s="56"/>
      <c r="F426" s="56"/>
      <c r="G426" s="56"/>
      <c r="H426" s="56"/>
      <c r="I426" s="56"/>
      <c r="J426" s="57"/>
      <c r="K426" s="56"/>
      <c r="L426" s="40"/>
      <c r="M426" s="40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</row>
    <row r="427" spans="1:24" ht="15.75" customHeight="1">
      <c r="A427" s="56"/>
      <c r="B427" s="40"/>
      <c r="C427" s="40"/>
      <c r="D427" s="56"/>
      <c r="E427" s="56"/>
      <c r="F427" s="56"/>
      <c r="G427" s="56"/>
      <c r="H427" s="56"/>
      <c r="I427" s="56"/>
      <c r="J427" s="57"/>
      <c r="K427" s="56"/>
      <c r="L427" s="40"/>
      <c r="M427" s="40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</row>
    <row r="428" spans="1:24" ht="15.75" customHeight="1">
      <c r="A428" s="56"/>
      <c r="B428" s="40"/>
      <c r="C428" s="40"/>
      <c r="D428" s="56"/>
      <c r="E428" s="56"/>
      <c r="F428" s="56"/>
      <c r="G428" s="56"/>
      <c r="H428" s="56"/>
      <c r="I428" s="56"/>
      <c r="J428" s="57"/>
      <c r="K428" s="56"/>
      <c r="L428" s="40"/>
      <c r="M428" s="40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</row>
    <row r="429" spans="1:24" ht="15.75" customHeight="1">
      <c r="A429" s="56"/>
      <c r="B429" s="40"/>
      <c r="C429" s="40"/>
      <c r="D429" s="56"/>
      <c r="E429" s="56"/>
      <c r="F429" s="56"/>
      <c r="G429" s="56"/>
      <c r="H429" s="56"/>
      <c r="I429" s="56"/>
      <c r="J429" s="57"/>
      <c r="K429" s="56"/>
      <c r="L429" s="40"/>
      <c r="M429" s="40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</row>
    <row r="430" spans="1:24" ht="15.75" customHeight="1">
      <c r="A430" s="56"/>
      <c r="B430" s="40"/>
      <c r="C430" s="40"/>
      <c r="D430" s="56"/>
      <c r="E430" s="56"/>
      <c r="F430" s="56"/>
      <c r="G430" s="56"/>
      <c r="H430" s="56"/>
      <c r="I430" s="56"/>
      <c r="J430" s="57"/>
      <c r="K430" s="56"/>
      <c r="L430" s="40"/>
      <c r="M430" s="40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</row>
    <row r="431" spans="1:24" ht="15.75" customHeight="1">
      <c r="A431" s="56"/>
      <c r="B431" s="40"/>
      <c r="C431" s="40"/>
      <c r="D431" s="56"/>
      <c r="E431" s="56"/>
      <c r="F431" s="56"/>
      <c r="G431" s="56"/>
      <c r="H431" s="56"/>
      <c r="I431" s="56"/>
      <c r="J431" s="57"/>
      <c r="K431" s="56"/>
      <c r="L431" s="40"/>
      <c r="M431" s="40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</row>
    <row r="432" spans="1:24" ht="15.75" customHeight="1">
      <c r="A432" s="56"/>
      <c r="B432" s="40"/>
      <c r="C432" s="40"/>
      <c r="D432" s="56"/>
      <c r="E432" s="56"/>
      <c r="F432" s="56"/>
      <c r="G432" s="56"/>
      <c r="H432" s="56"/>
      <c r="I432" s="56"/>
      <c r="J432" s="57"/>
      <c r="K432" s="56"/>
      <c r="L432" s="40"/>
      <c r="M432" s="40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</row>
    <row r="433" spans="1:24" ht="15.75" customHeight="1">
      <c r="A433" s="56"/>
      <c r="B433" s="40"/>
      <c r="C433" s="40"/>
      <c r="D433" s="56"/>
      <c r="E433" s="56"/>
      <c r="F433" s="56"/>
      <c r="G433" s="56"/>
      <c r="H433" s="56"/>
      <c r="I433" s="56"/>
      <c r="J433" s="57"/>
      <c r="K433" s="56"/>
      <c r="L433" s="40"/>
      <c r="M433" s="40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</row>
    <row r="434" spans="1:24" ht="15.75" customHeight="1">
      <c r="A434" s="56"/>
      <c r="B434" s="40"/>
      <c r="C434" s="40"/>
      <c r="D434" s="56"/>
      <c r="E434" s="56"/>
      <c r="F434" s="56"/>
      <c r="G434" s="56"/>
      <c r="H434" s="56"/>
      <c r="I434" s="56"/>
      <c r="J434" s="57"/>
      <c r="K434" s="56"/>
      <c r="L434" s="40"/>
      <c r="M434" s="40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</row>
    <row r="435" spans="1:24" ht="15.75" customHeight="1">
      <c r="A435" s="56"/>
      <c r="B435" s="40"/>
      <c r="C435" s="40"/>
      <c r="D435" s="56"/>
      <c r="E435" s="56"/>
      <c r="F435" s="56"/>
      <c r="G435" s="56"/>
      <c r="H435" s="56"/>
      <c r="I435" s="56"/>
      <c r="J435" s="57"/>
      <c r="K435" s="56"/>
      <c r="L435" s="40"/>
      <c r="M435" s="40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</row>
    <row r="436" spans="1:24" ht="15.75" customHeight="1">
      <c r="A436" s="56"/>
      <c r="B436" s="40"/>
      <c r="C436" s="40"/>
      <c r="D436" s="56"/>
      <c r="E436" s="56"/>
      <c r="F436" s="56"/>
      <c r="G436" s="56"/>
      <c r="H436" s="56"/>
      <c r="I436" s="56"/>
      <c r="J436" s="57"/>
      <c r="K436" s="56"/>
      <c r="L436" s="40"/>
      <c r="M436" s="40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</row>
    <row r="437" spans="1:24" ht="15.75" customHeight="1">
      <c r="A437" s="56"/>
      <c r="B437" s="40"/>
      <c r="C437" s="40"/>
      <c r="D437" s="56"/>
      <c r="E437" s="56"/>
      <c r="F437" s="56"/>
      <c r="G437" s="56"/>
      <c r="H437" s="56"/>
      <c r="I437" s="56"/>
      <c r="J437" s="57"/>
      <c r="K437" s="56"/>
      <c r="L437" s="40"/>
      <c r="M437" s="40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</row>
    <row r="438" spans="1:24" ht="15.75" customHeight="1">
      <c r="A438" s="56"/>
      <c r="B438" s="40"/>
      <c r="C438" s="40"/>
      <c r="D438" s="56"/>
      <c r="E438" s="56"/>
      <c r="F438" s="56"/>
      <c r="G438" s="56"/>
      <c r="H438" s="56"/>
      <c r="I438" s="56"/>
      <c r="J438" s="57"/>
      <c r="K438" s="56"/>
      <c r="L438" s="40"/>
      <c r="M438" s="40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</row>
    <row r="439" spans="1:24" ht="15.75" customHeight="1">
      <c r="A439" s="56"/>
      <c r="B439" s="40"/>
      <c r="C439" s="40"/>
      <c r="D439" s="56"/>
      <c r="E439" s="56"/>
      <c r="F439" s="56"/>
      <c r="G439" s="56"/>
      <c r="H439" s="56"/>
      <c r="I439" s="56"/>
      <c r="J439" s="57"/>
      <c r="K439" s="56"/>
      <c r="L439" s="40"/>
      <c r="M439" s="40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</row>
    <row r="440" spans="1:24" ht="15.75" customHeight="1">
      <c r="A440" s="56"/>
      <c r="B440" s="40"/>
      <c r="C440" s="40"/>
      <c r="D440" s="56"/>
      <c r="E440" s="56"/>
      <c r="F440" s="56"/>
      <c r="G440" s="56"/>
      <c r="H440" s="56"/>
      <c r="I440" s="56"/>
      <c r="J440" s="57"/>
      <c r="K440" s="56"/>
      <c r="L440" s="40"/>
      <c r="M440" s="40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</row>
    <row r="441" spans="1:24" ht="15.75" customHeight="1">
      <c r="A441" s="56"/>
      <c r="B441" s="40"/>
      <c r="C441" s="40"/>
      <c r="D441" s="56"/>
      <c r="E441" s="56"/>
      <c r="F441" s="56"/>
      <c r="G441" s="56"/>
      <c r="H441" s="56"/>
      <c r="I441" s="56"/>
      <c r="J441" s="57"/>
      <c r="K441" s="56"/>
      <c r="L441" s="40"/>
      <c r="M441" s="40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</row>
    <row r="442" spans="1:24" ht="15.75" customHeight="1">
      <c r="A442" s="56"/>
      <c r="B442" s="40"/>
      <c r="C442" s="40"/>
      <c r="D442" s="56"/>
      <c r="E442" s="56"/>
      <c r="F442" s="56"/>
      <c r="G442" s="56"/>
      <c r="H442" s="56"/>
      <c r="I442" s="56"/>
      <c r="J442" s="57"/>
      <c r="K442" s="56"/>
      <c r="L442" s="40"/>
      <c r="M442" s="40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</row>
    <row r="443" spans="1:24" ht="15.75" customHeight="1">
      <c r="A443" s="56"/>
      <c r="B443" s="40"/>
      <c r="C443" s="40"/>
      <c r="D443" s="56"/>
      <c r="E443" s="56"/>
      <c r="F443" s="56"/>
      <c r="G443" s="56"/>
      <c r="H443" s="56"/>
      <c r="I443" s="56"/>
      <c r="J443" s="57"/>
      <c r="K443" s="56"/>
      <c r="L443" s="40"/>
      <c r="M443" s="40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</row>
    <row r="444" spans="1:24" ht="15.75" customHeight="1">
      <c r="A444" s="56"/>
      <c r="B444" s="40"/>
      <c r="C444" s="40"/>
      <c r="D444" s="56"/>
      <c r="E444" s="56"/>
      <c r="F444" s="56"/>
      <c r="G444" s="56"/>
      <c r="H444" s="56"/>
      <c r="I444" s="56"/>
      <c r="J444" s="57"/>
      <c r="K444" s="56"/>
      <c r="L444" s="40"/>
      <c r="M444" s="40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</row>
    <row r="445" spans="1:24" ht="15.75" customHeight="1">
      <c r="A445" s="56"/>
      <c r="B445" s="40"/>
      <c r="C445" s="40"/>
      <c r="D445" s="56"/>
      <c r="E445" s="56"/>
      <c r="F445" s="56"/>
      <c r="G445" s="56"/>
      <c r="H445" s="56"/>
      <c r="I445" s="56"/>
      <c r="J445" s="57"/>
      <c r="K445" s="56"/>
      <c r="L445" s="40"/>
      <c r="M445" s="40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</row>
    <row r="446" spans="1:24" ht="15.75" customHeight="1">
      <c r="A446" s="56"/>
      <c r="B446" s="40"/>
      <c r="C446" s="40"/>
      <c r="D446" s="56"/>
      <c r="E446" s="56"/>
      <c r="F446" s="56"/>
      <c r="G446" s="56"/>
      <c r="H446" s="56"/>
      <c r="I446" s="56"/>
      <c r="J446" s="57"/>
      <c r="K446" s="56"/>
      <c r="L446" s="40"/>
      <c r="M446" s="40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</row>
    <row r="447" spans="1:24" ht="15.75" customHeight="1">
      <c r="A447" s="56"/>
      <c r="B447" s="40"/>
      <c r="C447" s="40"/>
      <c r="D447" s="56"/>
      <c r="E447" s="56"/>
      <c r="F447" s="56"/>
      <c r="G447" s="56"/>
      <c r="H447" s="56"/>
      <c r="I447" s="56"/>
      <c r="J447" s="57"/>
      <c r="K447" s="56"/>
      <c r="L447" s="40"/>
      <c r="M447" s="40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</row>
    <row r="448" spans="1:24" ht="15.75" customHeight="1">
      <c r="A448" s="56"/>
      <c r="B448" s="40"/>
      <c r="C448" s="40"/>
      <c r="D448" s="56"/>
      <c r="E448" s="56"/>
      <c r="F448" s="56"/>
      <c r="G448" s="56"/>
      <c r="H448" s="56"/>
      <c r="I448" s="56"/>
      <c r="J448" s="57"/>
      <c r="K448" s="56"/>
      <c r="L448" s="40"/>
      <c r="M448" s="40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</row>
    <row r="449" spans="1:24" ht="15.75" customHeight="1">
      <c r="A449" s="56"/>
      <c r="B449" s="40"/>
      <c r="C449" s="40"/>
      <c r="D449" s="56"/>
      <c r="E449" s="56"/>
      <c r="F449" s="56"/>
      <c r="G449" s="56"/>
      <c r="H449" s="56"/>
      <c r="I449" s="56"/>
      <c r="J449" s="57"/>
      <c r="K449" s="56"/>
      <c r="L449" s="40"/>
      <c r="M449" s="40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</row>
    <row r="450" spans="1:24" ht="15.75" customHeight="1">
      <c r="A450" s="56"/>
      <c r="B450" s="40"/>
      <c r="C450" s="40"/>
      <c r="D450" s="56"/>
      <c r="E450" s="56"/>
      <c r="F450" s="56"/>
      <c r="G450" s="56"/>
      <c r="H450" s="56"/>
      <c r="I450" s="56"/>
      <c r="J450" s="57"/>
      <c r="K450" s="56"/>
      <c r="L450" s="40"/>
      <c r="M450" s="40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</row>
    <row r="451" spans="1:24" ht="15.75" customHeight="1">
      <c r="A451" s="56"/>
      <c r="B451" s="40"/>
      <c r="C451" s="40"/>
      <c r="D451" s="56"/>
      <c r="E451" s="56"/>
      <c r="F451" s="56"/>
      <c r="G451" s="56"/>
      <c r="H451" s="56"/>
      <c r="I451" s="56"/>
      <c r="J451" s="57"/>
      <c r="K451" s="56"/>
      <c r="L451" s="40"/>
      <c r="M451" s="40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</row>
    <row r="452" spans="1:24" ht="15.75" customHeight="1">
      <c r="A452" s="56"/>
      <c r="B452" s="40"/>
      <c r="C452" s="40"/>
      <c r="D452" s="56"/>
      <c r="E452" s="56"/>
      <c r="F452" s="56"/>
      <c r="G452" s="56"/>
      <c r="H452" s="56"/>
      <c r="I452" s="56"/>
      <c r="J452" s="57"/>
      <c r="K452" s="56"/>
      <c r="L452" s="40"/>
      <c r="M452" s="40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</row>
    <row r="453" spans="1:24" ht="15.75" customHeight="1">
      <c r="A453" s="56"/>
      <c r="B453" s="40"/>
      <c r="C453" s="40"/>
      <c r="D453" s="56"/>
      <c r="E453" s="56"/>
      <c r="F453" s="56"/>
      <c r="G453" s="56"/>
      <c r="H453" s="56"/>
      <c r="I453" s="56"/>
      <c r="J453" s="57"/>
      <c r="K453" s="56"/>
      <c r="L453" s="40"/>
      <c r="M453" s="40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</row>
    <row r="454" spans="1:24" ht="15.75" customHeight="1">
      <c r="A454" s="56"/>
      <c r="B454" s="40"/>
      <c r="C454" s="40"/>
      <c r="D454" s="56"/>
      <c r="E454" s="56"/>
      <c r="F454" s="56"/>
      <c r="G454" s="56"/>
      <c r="H454" s="56"/>
      <c r="I454" s="56"/>
      <c r="J454" s="57"/>
      <c r="K454" s="56"/>
      <c r="L454" s="40"/>
      <c r="M454" s="40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</row>
    <row r="455" spans="1:24" ht="15.75" customHeight="1">
      <c r="A455" s="56"/>
      <c r="B455" s="40"/>
      <c r="C455" s="40"/>
      <c r="D455" s="56"/>
      <c r="E455" s="56"/>
      <c r="F455" s="56"/>
      <c r="G455" s="56"/>
      <c r="H455" s="56"/>
      <c r="I455" s="56"/>
      <c r="J455" s="57"/>
      <c r="K455" s="56"/>
      <c r="L455" s="40"/>
      <c r="M455" s="40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</row>
    <row r="456" spans="1:24" ht="15.75" customHeight="1">
      <c r="A456" s="56"/>
      <c r="B456" s="40"/>
      <c r="C456" s="40"/>
      <c r="D456" s="56"/>
      <c r="E456" s="56"/>
      <c r="F456" s="56"/>
      <c r="G456" s="56"/>
      <c r="H456" s="56"/>
      <c r="I456" s="56"/>
      <c r="J456" s="57"/>
      <c r="K456" s="56"/>
      <c r="L456" s="40"/>
      <c r="M456" s="40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</row>
    <row r="457" spans="1:24" ht="15.75" customHeight="1">
      <c r="A457" s="56"/>
      <c r="B457" s="40"/>
      <c r="C457" s="40"/>
      <c r="D457" s="56"/>
      <c r="E457" s="56"/>
      <c r="F457" s="56"/>
      <c r="G457" s="56"/>
      <c r="H457" s="56"/>
      <c r="I457" s="56"/>
      <c r="J457" s="57"/>
      <c r="K457" s="56"/>
      <c r="L457" s="40"/>
      <c r="M457" s="40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</row>
    <row r="458" spans="1:24" ht="15.75" customHeight="1">
      <c r="A458" s="56"/>
      <c r="B458" s="40"/>
      <c r="C458" s="40"/>
      <c r="D458" s="56"/>
      <c r="E458" s="56"/>
      <c r="F458" s="56"/>
      <c r="G458" s="56"/>
      <c r="H458" s="56"/>
      <c r="I458" s="56"/>
      <c r="J458" s="57"/>
      <c r="K458" s="56"/>
      <c r="L458" s="40"/>
      <c r="M458" s="40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</row>
    <row r="459" spans="1:24" ht="15.75" customHeight="1">
      <c r="A459" s="56"/>
      <c r="B459" s="40"/>
      <c r="C459" s="40"/>
      <c r="D459" s="56"/>
      <c r="E459" s="56"/>
      <c r="F459" s="56"/>
      <c r="G459" s="56"/>
      <c r="H459" s="56"/>
      <c r="I459" s="56"/>
      <c r="J459" s="57"/>
      <c r="K459" s="56"/>
      <c r="L459" s="40"/>
      <c r="M459" s="40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</row>
    <row r="460" spans="1:24" ht="15.75" customHeight="1">
      <c r="A460" s="56"/>
      <c r="B460" s="40"/>
      <c r="C460" s="40"/>
      <c r="D460" s="56"/>
      <c r="E460" s="56"/>
      <c r="F460" s="56"/>
      <c r="G460" s="56"/>
      <c r="H460" s="56"/>
      <c r="I460" s="56"/>
      <c r="J460" s="57"/>
      <c r="K460" s="56"/>
      <c r="L460" s="40"/>
      <c r="M460" s="40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</row>
    <row r="461" spans="1:24" ht="15.75" customHeight="1">
      <c r="A461" s="56"/>
      <c r="B461" s="40"/>
      <c r="C461" s="40"/>
      <c r="D461" s="56"/>
      <c r="E461" s="56"/>
      <c r="F461" s="56"/>
      <c r="G461" s="56"/>
      <c r="H461" s="56"/>
      <c r="I461" s="56"/>
      <c r="J461" s="57"/>
      <c r="K461" s="56"/>
      <c r="L461" s="40"/>
      <c r="M461" s="40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</row>
    <row r="462" spans="1:24" ht="15.75" customHeight="1">
      <c r="A462" s="56"/>
      <c r="B462" s="40"/>
      <c r="C462" s="40"/>
      <c r="D462" s="56"/>
      <c r="E462" s="56"/>
      <c r="F462" s="56"/>
      <c r="G462" s="56"/>
      <c r="H462" s="56"/>
      <c r="I462" s="56"/>
      <c r="J462" s="57"/>
      <c r="K462" s="56"/>
      <c r="L462" s="40"/>
      <c r="M462" s="40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</row>
    <row r="463" spans="1:24" ht="15.75" customHeight="1">
      <c r="A463" s="56"/>
      <c r="B463" s="40"/>
      <c r="C463" s="40"/>
      <c r="D463" s="56"/>
      <c r="E463" s="56"/>
      <c r="F463" s="56"/>
      <c r="G463" s="56"/>
      <c r="H463" s="56"/>
      <c r="I463" s="56"/>
      <c r="J463" s="57"/>
      <c r="K463" s="56"/>
      <c r="L463" s="40"/>
      <c r="M463" s="40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</row>
    <row r="464" spans="1:24" ht="15.75" customHeight="1">
      <c r="A464" s="56"/>
      <c r="B464" s="40"/>
      <c r="C464" s="40"/>
      <c r="D464" s="56"/>
      <c r="E464" s="56"/>
      <c r="F464" s="56"/>
      <c r="G464" s="56"/>
      <c r="H464" s="56"/>
      <c r="I464" s="56"/>
      <c r="J464" s="57"/>
      <c r="K464" s="56"/>
      <c r="L464" s="40"/>
      <c r="M464" s="40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</row>
    <row r="465" spans="1:24" ht="15.75" customHeight="1">
      <c r="A465" s="63"/>
      <c r="B465" s="53"/>
      <c r="C465" s="53"/>
      <c r="D465" s="53"/>
      <c r="E465" s="53"/>
      <c r="F465" s="53"/>
      <c r="G465" s="53"/>
      <c r="H465" s="53"/>
      <c r="I465" s="53"/>
      <c r="J465" s="64"/>
      <c r="K465" s="63"/>
      <c r="L465" s="53"/>
      <c r="M465" s="53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</row>
    <row r="466" spans="1:24" ht="15.75" customHeight="1">
      <c r="A466" s="63"/>
      <c r="B466" s="53"/>
      <c r="C466" s="53"/>
      <c r="D466" s="53"/>
      <c r="E466" s="53"/>
      <c r="F466" s="53"/>
      <c r="G466" s="53"/>
      <c r="H466" s="53"/>
      <c r="I466" s="53"/>
      <c r="J466" s="64"/>
      <c r="K466" s="63"/>
      <c r="L466" s="53"/>
      <c r="M466" s="53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</row>
    <row r="467" spans="1:24" ht="15.75" customHeight="1">
      <c r="A467" s="63"/>
      <c r="B467" s="53"/>
      <c r="C467" s="53"/>
      <c r="D467" s="53"/>
      <c r="E467" s="53"/>
      <c r="F467" s="53"/>
      <c r="G467" s="53"/>
      <c r="H467" s="53"/>
      <c r="I467" s="53"/>
      <c r="J467" s="64"/>
      <c r="K467" s="63"/>
      <c r="L467" s="53"/>
      <c r="M467" s="53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</row>
    <row r="468" spans="1:24" ht="15.75" customHeight="1">
      <c r="A468" s="63"/>
      <c r="B468" s="53"/>
      <c r="C468" s="53"/>
      <c r="D468" s="53"/>
      <c r="E468" s="53"/>
      <c r="F468" s="53"/>
      <c r="G468" s="53"/>
      <c r="H468" s="53"/>
      <c r="I468" s="53"/>
      <c r="J468" s="64"/>
      <c r="K468" s="63"/>
      <c r="L468" s="53"/>
      <c r="M468" s="53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</row>
    <row r="469" spans="1:24" ht="15.75" customHeight="1">
      <c r="A469" s="63"/>
      <c r="B469" s="53"/>
      <c r="C469" s="53"/>
      <c r="D469" s="53"/>
      <c r="E469" s="53"/>
      <c r="F469" s="53"/>
      <c r="G469" s="53"/>
      <c r="H469" s="53"/>
      <c r="I469" s="53"/>
      <c r="J469" s="64"/>
      <c r="K469" s="63"/>
      <c r="L469" s="53"/>
      <c r="M469" s="53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</row>
    <row r="470" spans="1:24" ht="15.75" customHeight="1">
      <c r="A470" s="63"/>
      <c r="B470" s="53"/>
      <c r="C470" s="53"/>
      <c r="D470" s="53"/>
      <c r="E470" s="53"/>
      <c r="F470" s="53"/>
      <c r="G470" s="53"/>
      <c r="H470" s="53"/>
      <c r="I470" s="53"/>
      <c r="J470" s="64"/>
      <c r="K470" s="63"/>
      <c r="L470" s="53"/>
      <c r="M470" s="53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</row>
    <row r="471" spans="1:24" ht="15.75" customHeight="1">
      <c r="A471" s="63"/>
      <c r="B471" s="53"/>
      <c r="C471" s="53"/>
      <c r="D471" s="53"/>
      <c r="E471" s="53"/>
      <c r="F471" s="53"/>
      <c r="G471" s="53"/>
      <c r="H471" s="53"/>
      <c r="I471" s="53"/>
      <c r="J471" s="64"/>
      <c r="K471" s="63"/>
      <c r="L471" s="53"/>
      <c r="M471" s="53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</row>
    <row r="472" spans="1:24" ht="15.6">
      <c r="A472" s="65"/>
      <c r="B472" s="2"/>
      <c r="C472" s="2"/>
      <c r="D472" s="2"/>
      <c r="E472" s="2"/>
      <c r="F472" s="2"/>
      <c r="G472" s="2"/>
      <c r="H472" s="2"/>
      <c r="I472" s="2"/>
      <c r="J472" s="66"/>
      <c r="K472" s="65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</row>
    <row r="473" spans="1:24" ht="15.6">
      <c r="A473" s="65"/>
      <c r="B473" s="2"/>
      <c r="C473" s="2"/>
      <c r="D473" s="2"/>
      <c r="E473" s="2"/>
      <c r="F473" s="2"/>
      <c r="G473" s="2"/>
      <c r="H473" s="2"/>
      <c r="I473" s="2"/>
      <c r="J473" s="66"/>
      <c r="K473" s="65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</row>
    <row r="474" spans="1:24" ht="15.6">
      <c r="A474" s="65"/>
      <c r="B474" s="2"/>
      <c r="C474" s="2"/>
      <c r="D474" s="2"/>
      <c r="E474" s="2"/>
      <c r="F474" s="2"/>
      <c r="G474" s="2"/>
      <c r="H474" s="2"/>
      <c r="I474" s="2"/>
      <c r="J474" s="66"/>
      <c r="K474" s="65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</row>
    <row r="475" spans="1:24" ht="15.6">
      <c r="A475" s="65"/>
      <c r="B475" s="2"/>
      <c r="C475" s="2"/>
      <c r="D475" s="2"/>
      <c r="E475" s="2"/>
      <c r="F475" s="2"/>
      <c r="G475" s="2"/>
      <c r="H475" s="2"/>
      <c r="I475" s="2"/>
      <c r="J475" s="66"/>
      <c r="K475" s="65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</row>
    <row r="476" spans="1:24" ht="15.6">
      <c r="A476" s="65"/>
      <c r="B476" s="2"/>
      <c r="C476" s="2"/>
      <c r="D476" s="2"/>
      <c r="E476" s="2"/>
      <c r="F476" s="2"/>
      <c r="G476" s="2"/>
      <c r="H476" s="2"/>
      <c r="I476" s="2"/>
      <c r="J476" s="66"/>
      <c r="K476" s="65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</row>
    <row r="477" spans="1:24" ht="15.6">
      <c r="A477" s="65"/>
      <c r="B477" s="2"/>
      <c r="C477" s="2"/>
      <c r="D477" s="2"/>
      <c r="E477" s="2"/>
      <c r="F477" s="2"/>
      <c r="G477" s="2"/>
      <c r="H477" s="2"/>
      <c r="I477" s="2"/>
      <c r="J477" s="66"/>
      <c r="K477" s="65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</row>
    <row r="478" spans="1:24" ht="15.6">
      <c r="A478" s="65"/>
      <c r="B478" s="2"/>
      <c r="C478" s="2"/>
      <c r="D478" s="2"/>
      <c r="E478" s="2"/>
      <c r="F478" s="2"/>
      <c r="G478" s="2"/>
      <c r="H478" s="2"/>
      <c r="I478" s="2"/>
      <c r="J478" s="66"/>
      <c r="K478" s="65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</row>
    <row r="479" spans="1:24" ht="15.6">
      <c r="A479" s="65"/>
      <c r="B479" s="2"/>
      <c r="C479" s="2"/>
      <c r="D479" s="2"/>
      <c r="E479" s="2"/>
      <c r="F479" s="2"/>
      <c r="G479" s="2"/>
      <c r="H479" s="2"/>
      <c r="I479" s="2"/>
      <c r="J479" s="66"/>
      <c r="K479" s="65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</row>
    <row r="480" spans="1:24" ht="15.6">
      <c r="A480" s="65"/>
      <c r="B480" s="2"/>
      <c r="C480" s="2"/>
      <c r="D480" s="2"/>
      <c r="E480" s="2"/>
      <c r="F480" s="2"/>
      <c r="G480" s="2"/>
      <c r="H480" s="2"/>
      <c r="I480" s="2"/>
      <c r="J480" s="66"/>
      <c r="K480" s="65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</row>
    <row r="481" spans="1:24" ht="15.6">
      <c r="A481" s="65"/>
      <c r="B481" s="2"/>
      <c r="C481" s="2"/>
      <c r="D481" s="2"/>
      <c r="E481" s="2"/>
      <c r="F481" s="2"/>
      <c r="G481" s="2"/>
      <c r="H481" s="2"/>
      <c r="I481" s="2"/>
      <c r="J481" s="66"/>
      <c r="K481" s="65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</row>
    <row r="482" spans="1:24" ht="15.6">
      <c r="A482" s="65"/>
      <c r="B482" s="2"/>
      <c r="C482" s="2"/>
      <c r="D482" s="2"/>
      <c r="E482" s="2"/>
      <c r="F482" s="2"/>
      <c r="G482" s="2"/>
      <c r="H482" s="2"/>
      <c r="I482" s="2"/>
      <c r="J482" s="66"/>
      <c r="K482" s="65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</row>
    <row r="483" spans="1:24" ht="15.6">
      <c r="A483" s="65"/>
      <c r="B483" s="2"/>
      <c r="C483" s="2"/>
      <c r="D483" s="2"/>
      <c r="E483" s="2"/>
      <c r="F483" s="2"/>
      <c r="G483" s="2"/>
      <c r="H483" s="2"/>
      <c r="I483" s="2"/>
      <c r="J483" s="66"/>
      <c r="K483" s="65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</row>
    <row r="484" spans="1:24" ht="15.6">
      <c r="A484" s="65"/>
      <c r="B484" s="2"/>
      <c r="C484" s="2"/>
      <c r="D484" s="2"/>
      <c r="E484" s="2"/>
      <c r="F484" s="2"/>
      <c r="G484" s="2"/>
      <c r="H484" s="2"/>
      <c r="I484" s="2"/>
      <c r="J484" s="66"/>
      <c r="K484" s="65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</row>
    <row r="485" spans="1:24" ht="15.6">
      <c r="A485" s="65"/>
      <c r="B485" s="2"/>
      <c r="C485" s="2"/>
      <c r="D485" s="2"/>
      <c r="E485" s="2"/>
      <c r="F485" s="2"/>
      <c r="G485" s="2"/>
      <c r="H485" s="2"/>
      <c r="I485" s="2"/>
      <c r="J485" s="66"/>
      <c r="K485" s="65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</row>
    <row r="486" spans="1:24" ht="15.6">
      <c r="A486" s="65"/>
      <c r="B486" s="2"/>
      <c r="C486" s="2"/>
      <c r="D486" s="2"/>
      <c r="E486" s="2"/>
      <c r="F486" s="2"/>
      <c r="G486" s="2"/>
      <c r="H486" s="2"/>
      <c r="I486" s="2"/>
      <c r="J486" s="66"/>
      <c r="K486" s="65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</row>
    <row r="487" spans="1:24" ht="15.6">
      <c r="A487" s="65"/>
      <c r="B487" s="2"/>
      <c r="C487" s="2"/>
      <c r="D487" s="2"/>
      <c r="E487" s="2"/>
      <c r="F487" s="2"/>
      <c r="G487" s="2"/>
      <c r="H487" s="2"/>
      <c r="I487" s="2"/>
      <c r="J487" s="66"/>
      <c r="K487" s="65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</row>
    <row r="488" spans="1:24" ht="15.6">
      <c r="A488" s="65"/>
      <c r="B488" s="2"/>
      <c r="C488" s="2"/>
      <c r="D488" s="2"/>
      <c r="E488" s="2"/>
      <c r="F488" s="2"/>
      <c r="G488" s="2"/>
      <c r="H488" s="2"/>
      <c r="I488" s="2"/>
      <c r="J488" s="66"/>
      <c r="K488" s="65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</row>
    <row r="489" spans="1:24" ht="15.6">
      <c r="A489" s="65"/>
      <c r="B489" s="2"/>
      <c r="C489" s="2"/>
      <c r="D489" s="2"/>
      <c r="E489" s="2"/>
      <c r="F489" s="2"/>
      <c r="G489" s="2"/>
      <c r="H489" s="2"/>
      <c r="I489" s="2"/>
      <c r="J489" s="66"/>
      <c r="K489" s="65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</row>
    <row r="490" spans="1:24" ht="15.6">
      <c r="A490" s="65"/>
      <c r="B490" s="2"/>
      <c r="C490" s="2"/>
      <c r="D490" s="2"/>
      <c r="E490" s="2"/>
      <c r="F490" s="2"/>
      <c r="G490" s="2"/>
      <c r="H490" s="2"/>
      <c r="I490" s="2"/>
      <c r="J490" s="66"/>
      <c r="K490" s="65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</row>
    <row r="491" spans="1:24" ht="15.6">
      <c r="A491" s="65"/>
      <c r="B491" s="2"/>
      <c r="C491" s="2"/>
      <c r="D491" s="2"/>
      <c r="E491" s="2"/>
      <c r="F491" s="2"/>
      <c r="G491" s="2"/>
      <c r="H491" s="2"/>
      <c r="I491" s="2"/>
      <c r="J491" s="66"/>
      <c r="K491" s="65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</row>
    <row r="492" spans="1:24" ht="15.6">
      <c r="A492" s="65"/>
      <c r="B492" s="2"/>
      <c r="C492" s="2"/>
      <c r="D492" s="2"/>
      <c r="E492" s="2"/>
      <c r="F492" s="2"/>
      <c r="G492" s="2"/>
      <c r="H492" s="2"/>
      <c r="I492" s="2"/>
      <c r="J492" s="66"/>
      <c r="K492" s="65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</row>
    <row r="493" spans="1:24" ht="15.6">
      <c r="A493" s="65"/>
      <c r="B493" s="2"/>
      <c r="C493" s="2"/>
      <c r="D493" s="2"/>
      <c r="E493" s="2"/>
      <c r="F493" s="2"/>
      <c r="G493" s="2"/>
      <c r="H493" s="2"/>
      <c r="I493" s="2"/>
      <c r="J493" s="66"/>
      <c r="K493" s="65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</row>
    <row r="494" spans="1:24" ht="15.6">
      <c r="A494" s="65"/>
      <c r="B494" s="2"/>
      <c r="C494" s="2"/>
      <c r="D494" s="2"/>
      <c r="E494" s="2"/>
      <c r="F494" s="2"/>
      <c r="G494" s="2"/>
      <c r="H494" s="2"/>
      <c r="I494" s="2"/>
      <c r="J494" s="66"/>
      <c r="K494" s="65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</row>
    <row r="495" spans="1:24" ht="15.6">
      <c r="A495" s="65"/>
      <c r="B495" s="2"/>
      <c r="C495" s="2"/>
      <c r="D495" s="2"/>
      <c r="E495" s="2"/>
      <c r="F495" s="2"/>
      <c r="G495" s="2"/>
      <c r="H495" s="2"/>
      <c r="I495" s="2"/>
      <c r="J495" s="66"/>
      <c r="K495" s="65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</row>
    <row r="496" spans="1:24" ht="15.6">
      <c r="A496" s="65"/>
      <c r="B496" s="2"/>
      <c r="C496" s="2"/>
      <c r="D496" s="2"/>
      <c r="E496" s="2"/>
      <c r="F496" s="2"/>
      <c r="G496" s="2"/>
      <c r="H496" s="2"/>
      <c r="I496" s="2"/>
      <c r="J496" s="66"/>
      <c r="K496" s="65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</row>
    <row r="497" spans="1:24" ht="15.6">
      <c r="A497" s="65"/>
      <c r="B497" s="2"/>
      <c r="C497" s="2"/>
      <c r="D497" s="2"/>
      <c r="E497" s="2"/>
      <c r="F497" s="2"/>
      <c r="G497" s="2"/>
      <c r="H497" s="2"/>
      <c r="I497" s="2"/>
      <c r="J497" s="66"/>
      <c r="K497" s="65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</row>
    <row r="498" spans="1:24" ht="15.6">
      <c r="A498" s="65"/>
      <c r="B498" s="2"/>
      <c r="C498" s="2"/>
      <c r="D498" s="2"/>
      <c r="E498" s="2"/>
      <c r="F498" s="2"/>
      <c r="G498" s="2"/>
      <c r="H498" s="2"/>
      <c r="I498" s="2"/>
      <c r="J498" s="66"/>
      <c r="K498" s="65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</row>
    <row r="499" spans="1:24" ht="15.6">
      <c r="A499" s="65"/>
      <c r="B499" s="2"/>
      <c r="C499" s="2"/>
      <c r="D499" s="2"/>
      <c r="E499" s="2"/>
      <c r="F499" s="2"/>
      <c r="G499" s="2"/>
      <c r="H499" s="2"/>
      <c r="I499" s="2"/>
      <c r="J499" s="66"/>
      <c r="K499" s="65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</row>
    <row r="500" spans="1:24" ht="15.6">
      <c r="A500" s="65"/>
      <c r="B500" s="2"/>
      <c r="C500" s="2"/>
      <c r="D500" s="2"/>
      <c r="E500" s="2"/>
      <c r="F500" s="2"/>
      <c r="G500" s="2"/>
      <c r="H500" s="2"/>
      <c r="I500" s="2"/>
      <c r="J500" s="66"/>
      <c r="K500" s="65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</row>
    <row r="501" spans="1:24" ht="15.6">
      <c r="A501" s="65"/>
      <c r="B501" s="2"/>
      <c r="C501" s="2"/>
      <c r="D501" s="2"/>
      <c r="E501" s="2"/>
      <c r="F501" s="2"/>
      <c r="G501" s="2"/>
      <c r="H501" s="2"/>
      <c r="I501" s="2"/>
      <c r="J501" s="66"/>
      <c r="K501" s="65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</row>
    <row r="502" spans="1:24" ht="15.6">
      <c r="A502" s="65"/>
      <c r="B502" s="2"/>
      <c r="C502" s="2"/>
      <c r="D502" s="2"/>
      <c r="E502" s="2"/>
      <c r="F502" s="2"/>
      <c r="G502" s="2"/>
      <c r="H502" s="2"/>
      <c r="I502" s="2"/>
      <c r="J502" s="66"/>
      <c r="K502" s="65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</row>
    <row r="503" spans="1:24" ht="15.6">
      <c r="A503" s="65"/>
      <c r="B503" s="2"/>
      <c r="C503" s="2"/>
      <c r="D503" s="2"/>
      <c r="E503" s="2"/>
      <c r="F503" s="2"/>
      <c r="G503" s="2"/>
      <c r="H503" s="2"/>
      <c r="I503" s="2"/>
      <c r="J503" s="66"/>
      <c r="K503" s="65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</row>
    <row r="504" spans="1:24" ht="15.6">
      <c r="A504" s="65"/>
      <c r="B504" s="2"/>
      <c r="C504" s="2"/>
      <c r="D504" s="2"/>
      <c r="E504" s="2"/>
      <c r="F504" s="2"/>
      <c r="G504" s="2"/>
      <c r="H504" s="2"/>
      <c r="I504" s="2"/>
      <c r="J504" s="66"/>
      <c r="K504" s="65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</row>
    <row r="505" spans="1:24" ht="15.6">
      <c r="A505" s="65"/>
      <c r="B505" s="2"/>
      <c r="C505" s="2"/>
      <c r="D505" s="2"/>
      <c r="E505" s="2"/>
      <c r="F505" s="2"/>
      <c r="G505" s="2"/>
      <c r="H505" s="2"/>
      <c r="I505" s="2"/>
      <c r="J505" s="66"/>
      <c r="K505" s="65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</row>
    <row r="506" spans="1:24" ht="15.6">
      <c r="A506" s="65"/>
      <c r="B506" s="2"/>
      <c r="C506" s="2"/>
      <c r="D506" s="2"/>
      <c r="E506" s="2"/>
      <c r="F506" s="2"/>
      <c r="G506" s="2"/>
      <c r="H506" s="2"/>
      <c r="I506" s="2"/>
      <c r="J506" s="66"/>
      <c r="K506" s="65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</row>
    <row r="507" spans="1:24" ht="15.6">
      <c r="A507" s="65"/>
      <c r="B507" s="2"/>
      <c r="C507" s="2"/>
      <c r="D507" s="2"/>
      <c r="E507" s="2"/>
      <c r="F507" s="2"/>
      <c r="G507" s="2"/>
      <c r="H507" s="2"/>
      <c r="I507" s="2"/>
      <c r="J507" s="66"/>
      <c r="K507" s="65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</row>
    <row r="508" spans="1:24" ht="15.6">
      <c r="A508" s="65"/>
      <c r="B508" s="2"/>
      <c r="C508" s="2"/>
      <c r="D508" s="2"/>
      <c r="E508" s="2"/>
      <c r="F508" s="2"/>
      <c r="G508" s="2"/>
      <c r="H508" s="2"/>
      <c r="I508" s="2"/>
      <c r="J508" s="66"/>
      <c r="K508" s="65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</row>
    <row r="509" spans="1:24" ht="15.6">
      <c r="A509" s="65"/>
      <c r="B509" s="2"/>
      <c r="C509" s="2"/>
      <c r="D509" s="2"/>
      <c r="E509" s="2"/>
      <c r="F509" s="2"/>
      <c r="G509" s="2"/>
      <c r="H509" s="2"/>
      <c r="I509" s="2"/>
      <c r="J509" s="66"/>
      <c r="K509" s="65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</row>
    <row r="510" spans="1:24" ht="15.6">
      <c r="A510" s="65"/>
      <c r="B510" s="2"/>
      <c r="C510" s="2"/>
      <c r="D510" s="2"/>
      <c r="E510" s="2"/>
      <c r="F510" s="2"/>
      <c r="G510" s="2"/>
      <c r="H510" s="2"/>
      <c r="I510" s="2"/>
      <c r="J510" s="66"/>
      <c r="K510" s="65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</row>
    <row r="511" spans="1:24" ht="15.6">
      <c r="A511" s="65"/>
      <c r="B511" s="2"/>
      <c r="C511" s="2"/>
      <c r="D511" s="2"/>
      <c r="E511" s="2"/>
      <c r="F511" s="2"/>
      <c r="G511" s="2"/>
      <c r="H511" s="2"/>
      <c r="I511" s="2"/>
      <c r="J511" s="66"/>
      <c r="K511" s="65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</row>
    <row r="512" spans="1:24" ht="15.6">
      <c r="A512" s="65"/>
      <c r="B512" s="2"/>
      <c r="C512" s="2"/>
      <c r="D512" s="2"/>
      <c r="E512" s="2"/>
      <c r="F512" s="2"/>
      <c r="G512" s="2"/>
      <c r="H512" s="2"/>
      <c r="I512" s="2"/>
      <c r="J512" s="66"/>
      <c r="K512" s="65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</row>
    <row r="513" spans="1:24" ht="15.6">
      <c r="A513" s="65"/>
      <c r="B513" s="2"/>
      <c r="C513" s="2"/>
      <c r="D513" s="2"/>
      <c r="E513" s="2"/>
      <c r="F513" s="2"/>
      <c r="G513" s="2"/>
      <c r="H513" s="2"/>
      <c r="I513" s="2"/>
      <c r="J513" s="66"/>
      <c r="K513" s="65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</row>
    <row r="514" spans="1:24" ht="15.6">
      <c r="A514" s="65"/>
      <c r="B514" s="2"/>
      <c r="C514" s="2"/>
      <c r="D514" s="2"/>
      <c r="E514" s="2"/>
      <c r="F514" s="2"/>
      <c r="G514" s="2"/>
      <c r="H514" s="2"/>
      <c r="I514" s="2"/>
      <c r="J514" s="66"/>
      <c r="K514" s="65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</row>
    <row r="515" spans="1:24" ht="15.6">
      <c r="A515" s="65"/>
      <c r="B515" s="2"/>
      <c r="C515" s="2"/>
      <c r="D515" s="2"/>
      <c r="E515" s="2"/>
      <c r="F515" s="2"/>
      <c r="G515" s="2"/>
      <c r="H515" s="2"/>
      <c r="I515" s="2"/>
      <c r="J515" s="66"/>
      <c r="K515" s="65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</row>
    <row r="516" spans="1:24" ht="15.6">
      <c r="A516" s="65"/>
      <c r="B516" s="2"/>
      <c r="C516" s="2"/>
      <c r="D516" s="2"/>
      <c r="E516" s="2"/>
      <c r="F516" s="2"/>
      <c r="G516" s="2"/>
      <c r="H516" s="2"/>
      <c r="I516" s="2"/>
      <c r="J516" s="66"/>
      <c r="K516" s="65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</row>
    <row r="517" spans="1:24" ht="15.6">
      <c r="A517" s="65"/>
      <c r="B517" s="2"/>
      <c r="C517" s="2"/>
      <c r="D517" s="2"/>
      <c r="E517" s="2"/>
      <c r="F517" s="2"/>
      <c r="G517" s="2"/>
      <c r="H517" s="2"/>
      <c r="I517" s="2"/>
      <c r="J517" s="66"/>
      <c r="K517" s="65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</row>
    <row r="518" spans="1:24" ht="15.6">
      <c r="A518" s="65"/>
      <c r="B518" s="2"/>
      <c r="C518" s="2"/>
      <c r="D518" s="2"/>
      <c r="E518" s="2"/>
      <c r="F518" s="2"/>
      <c r="G518" s="2"/>
      <c r="H518" s="2"/>
      <c r="I518" s="2"/>
      <c r="J518" s="66"/>
      <c r="K518" s="65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</row>
    <row r="519" spans="1:24" ht="15.6">
      <c r="A519" s="65"/>
      <c r="B519" s="2"/>
      <c r="C519" s="2"/>
      <c r="D519" s="2"/>
      <c r="E519" s="2"/>
      <c r="F519" s="2"/>
      <c r="G519" s="2"/>
      <c r="H519" s="2"/>
      <c r="I519" s="2"/>
      <c r="J519" s="66"/>
      <c r="K519" s="65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</row>
    <row r="520" spans="1:24" ht="15.6">
      <c r="A520" s="65"/>
      <c r="B520" s="2"/>
      <c r="C520" s="2"/>
      <c r="D520" s="2"/>
      <c r="E520" s="2"/>
      <c r="F520" s="2"/>
      <c r="G520" s="2"/>
      <c r="H520" s="2"/>
      <c r="I520" s="2"/>
      <c r="J520" s="66"/>
      <c r="K520" s="65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</row>
    <row r="521" spans="1:24" ht="15.6">
      <c r="A521" s="65"/>
      <c r="B521" s="2"/>
      <c r="C521" s="2"/>
      <c r="D521" s="2"/>
      <c r="E521" s="2"/>
      <c r="F521" s="2"/>
      <c r="G521" s="2"/>
      <c r="H521" s="2"/>
      <c r="I521" s="2"/>
      <c r="J521" s="66"/>
      <c r="K521" s="65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</row>
    <row r="522" spans="1:24" ht="15.6">
      <c r="A522" s="65"/>
      <c r="B522" s="2"/>
      <c r="C522" s="2"/>
      <c r="D522" s="2"/>
      <c r="E522" s="2"/>
      <c r="F522" s="2"/>
      <c r="G522" s="2"/>
      <c r="H522" s="2"/>
      <c r="I522" s="2"/>
      <c r="J522" s="66"/>
      <c r="K522" s="65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</row>
    <row r="523" spans="1:24" ht="15.6">
      <c r="A523" s="65"/>
      <c r="B523" s="2"/>
      <c r="C523" s="2"/>
      <c r="D523" s="2"/>
      <c r="E523" s="2"/>
      <c r="F523" s="2"/>
      <c r="G523" s="2"/>
      <c r="H523" s="2"/>
      <c r="I523" s="2"/>
      <c r="J523" s="66"/>
      <c r="K523" s="65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</row>
    <row r="524" spans="1:24" ht="15.6">
      <c r="A524" s="65"/>
      <c r="B524" s="2"/>
      <c r="C524" s="2"/>
      <c r="D524" s="2"/>
      <c r="E524" s="2"/>
      <c r="F524" s="2"/>
      <c r="G524" s="2"/>
      <c r="H524" s="2"/>
      <c r="I524" s="2"/>
      <c r="J524" s="66"/>
      <c r="K524" s="65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</row>
    <row r="525" spans="1:24" ht="15.6">
      <c r="A525" s="65"/>
      <c r="B525" s="2"/>
      <c r="C525" s="2"/>
      <c r="D525" s="2"/>
      <c r="E525" s="2"/>
      <c r="F525" s="2"/>
      <c r="G525" s="2"/>
      <c r="H525" s="2"/>
      <c r="I525" s="2"/>
      <c r="J525" s="66"/>
      <c r="K525" s="65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</row>
    <row r="526" spans="1:24" ht="15.6">
      <c r="A526" s="65"/>
      <c r="B526" s="2"/>
      <c r="C526" s="2"/>
      <c r="D526" s="2"/>
      <c r="E526" s="2"/>
      <c r="F526" s="2"/>
      <c r="G526" s="2"/>
      <c r="H526" s="2"/>
      <c r="I526" s="2"/>
      <c r="J526" s="66"/>
      <c r="K526" s="65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</row>
    <row r="527" spans="1:24" ht="15.6">
      <c r="A527" s="65"/>
      <c r="B527" s="2"/>
      <c r="C527" s="2"/>
      <c r="D527" s="2"/>
      <c r="E527" s="2"/>
      <c r="F527" s="2"/>
      <c r="G527" s="2"/>
      <c r="H527" s="2"/>
      <c r="I527" s="2"/>
      <c r="J527" s="66"/>
      <c r="K527" s="65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</row>
    <row r="528" spans="1:24" ht="15.6">
      <c r="A528" s="65"/>
      <c r="B528" s="2"/>
      <c r="C528" s="2"/>
      <c r="D528" s="2"/>
      <c r="E528" s="2"/>
      <c r="F528" s="2"/>
      <c r="G528" s="2"/>
      <c r="H528" s="2"/>
      <c r="I528" s="2"/>
      <c r="J528" s="66"/>
      <c r="K528" s="65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</row>
    <row r="529" spans="1:24" ht="15.6">
      <c r="A529" s="65"/>
      <c r="B529" s="2"/>
      <c r="C529" s="2"/>
      <c r="D529" s="2"/>
      <c r="E529" s="2"/>
      <c r="F529" s="2"/>
      <c r="G529" s="2"/>
      <c r="H529" s="2"/>
      <c r="I529" s="2"/>
      <c r="J529" s="66"/>
      <c r="K529" s="65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</row>
    <row r="530" spans="1:24" ht="15.6">
      <c r="A530" s="65"/>
      <c r="B530" s="2"/>
      <c r="C530" s="2"/>
      <c r="D530" s="2"/>
      <c r="E530" s="2"/>
      <c r="F530" s="2"/>
      <c r="G530" s="2"/>
      <c r="H530" s="2"/>
      <c r="I530" s="2"/>
      <c r="J530" s="66"/>
      <c r="K530" s="65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</row>
    <row r="531" spans="1:24" ht="15.6">
      <c r="A531" s="65"/>
      <c r="B531" s="2"/>
      <c r="C531" s="2"/>
      <c r="D531" s="2"/>
      <c r="E531" s="2"/>
      <c r="F531" s="2"/>
      <c r="G531" s="2"/>
      <c r="H531" s="2"/>
      <c r="I531" s="2"/>
      <c r="J531" s="66"/>
      <c r="K531" s="65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</row>
    <row r="532" spans="1:24" ht="15.6">
      <c r="A532" s="65"/>
      <c r="B532" s="2"/>
      <c r="C532" s="2"/>
      <c r="D532" s="2"/>
      <c r="E532" s="2"/>
      <c r="F532" s="2"/>
      <c r="G532" s="2"/>
      <c r="H532" s="2"/>
      <c r="I532" s="2"/>
      <c r="J532" s="66"/>
      <c r="K532" s="65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</row>
    <row r="533" spans="1:24" ht="15.6">
      <c r="A533" s="65"/>
      <c r="B533" s="2"/>
      <c r="C533" s="2"/>
      <c r="D533" s="2"/>
      <c r="E533" s="2"/>
      <c r="F533" s="2"/>
      <c r="G533" s="2"/>
      <c r="H533" s="2"/>
      <c r="I533" s="2"/>
      <c r="J533" s="66"/>
      <c r="K533" s="65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</row>
    <row r="534" spans="1:24" ht="15.6">
      <c r="A534" s="65"/>
      <c r="B534" s="2"/>
      <c r="C534" s="2"/>
      <c r="D534" s="2"/>
      <c r="E534" s="2"/>
      <c r="F534" s="2"/>
      <c r="G534" s="2"/>
      <c r="H534" s="2"/>
      <c r="I534" s="2"/>
      <c r="J534" s="66"/>
      <c r="K534" s="65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</row>
    <row r="535" spans="1:24" ht="15.6">
      <c r="A535" s="65"/>
      <c r="B535" s="2"/>
      <c r="C535" s="2"/>
      <c r="D535" s="2"/>
      <c r="E535" s="2"/>
      <c r="F535" s="2"/>
      <c r="G535" s="2"/>
      <c r="H535" s="2"/>
      <c r="I535" s="2"/>
      <c r="J535" s="66"/>
      <c r="K535" s="65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</row>
    <row r="536" spans="1:24" ht="15.6">
      <c r="A536" s="65"/>
      <c r="B536" s="2"/>
      <c r="C536" s="2"/>
      <c r="D536" s="2"/>
      <c r="E536" s="2"/>
      <c r="F536" s="2"/>
      <c r="G536" s="2"/>
      <c r="H536" s="2"/>
      <c r="I536" s="2"/>
      <c r="J536" s="66"/>
      <c r="K536" s="65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</row>
    <row r="537" spans="1:24" ht="15.6">
      <c r="A537" s="65"/>
      <c r="B537" s="2"/>
      <c r="C537" s="2"/>
      <c r="D537" s="2"/>
      <c r="E537" s="2"/>
      <c r="F537" s="2"/>
      <c r="G537" s="2"/>
      <c r="H537" s="2"/>
      <c r="I537" s="2"/>
      <c r="J537" s="66"/>
      <c r="K537" s="65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</row>
    <row r="538" spans="1:24" ht="15.6">
      <c r="A538" s="65"/>
      <c r="B538" s="2"/>
      <c r="C538" s="2"/>
      <c r="D538" s="2"/>
      <c r="E538" s="2"/>
      <c r="F538" s="2"/>
      <c r="G538" s="2"/>
      <c r="H538" s="2"/>
      <c r="I538" s="2"/>
      <c r="J538" s="66"/>
      <c r="K538" s="65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</row>
    <row r="539" spans="1:24" ht="15.6">
      <c r="A539" s="65"/>
      <c r="B539" s="2"/>
      <c r="C539" s="2"/>
      <c r="D539" s="2"/>
      <c r="E539" s="2"/>
      <c r="F539" s="2"/>
      <c r="G539" s="2"/>
      <c r="H539" s="2"/>
      <c r="I539" s="2"/>
      <c r="J539" s="66"/>
      <c r="K539" s="65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</row>
    <row r="540" spans="1:24" ht="15.6">
      <c r="A540" s="65"/>
      <c r="B540" s="2"/>
      <c r="C540" s="2"/>
      <c r="D540" s="2"/>
      <c r="E540" s="2"/>
      <c r="F540" s="2"/>
      <c r="G540" s="2"/>
      <c r="H540" s="2"/>
      <c r="I540" s="2"/>
      <c r="J540" s="66"/>
      <c r="K540" s="65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</row>
    <row r="541" spans="1:24" ht="15.6">
      <c r="A541" s="65"/>
      <c r="B541" s="2"/>
      <c r="C541" s="2"/>
      <c r="D541" s="2"/>
      <c r="E541" s="2"/>
      <c r="F541" s="2"/>
      <c r="G541" s="2"/>
      <c r="H541" s="2"/>
      <c r="I541" s="2"/>
      <c r="J541" s="66"/>
      <c r="K541" s="65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</row>
    <row r="542" spans="1:24" ht="15.6">
      <c r="A542" s="65"/>
      <c r="B542" s="2"/>
      <c r="C542" s="2"/>
      <c r="D542" s="2"/>
      <c r="E542" s="2"/>
      <c r="F542" s="2"/>
      <c r="G542" s="2"/>
      <c r="H542" s="2"/>
      <c r="I542" s="2"/>
      <c r="J542" s="66"/>
      <c r="K542" s="65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</row>
    <row r="543" spans="1:24" ht="15.6">
      <c r="A543" s="65"/>
      <c r="B543" s="2"/>
      <c r="C543" s="2"/>
      <c r="D543" s="2"/>
      <c r="E543" s="2"/>
      <c r="F543" s="2"/>
      <c r="G543" s="2"/>
      <c r="H543" s="2"/>
      <c r="I543" s="2"/>
      <c r="J543" s="66"/>
      <c r="K543" s="65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</row>
    <row r="544" spans="1:24" ht="15.6">
      <c r="A544" s="65"/>
      <c r="B544" s="2"/>
      <c r="C544" s="2"/>
      <c r="D544" s="2"/>
      <c r="E544" s="2"/>
      <c r="F544" s="2"/>
      <c r="G544" s="2"/>
      <c r="H544" s="2"/>
      <c r="I544" s="2"/>
      <c r="J544" s="66"/>
      <c r="K544" s="65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</row>
    <row r="545" spans="1:24" ht="15.6">
      <c r="A545" s="65"/>
      <c r="B545" s="2"/>
      <c r="C545" s="2"/>
      <c r="D545" s="2"/>
      <c r="E545" s="2"/>
      <c r="F545" s="2"/>
      <c r="G545" s="2"/>
      <c r="H545" s="2"/>
      <c r="I545" s="2"/>
      <c r="J545" s="66"/>
      <c r="K545" s="65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</row>
    <row r="546" spans="1:24" ht="15.6">
      <c r="A546" s="65"/>
      <c r="B546" s="2"/>
      <c r="C546" s="2"/>
      <c r="D546" s="2"/>
      <c r="E546" s="2"/>
      <c r="F546" s="2"/>
      <c r="G546" s="2"/>
      <c r="H546" s="2"/>
      <c r="I546" s="2"/>
      <c r="J546" s="66"/>
      <c r="K546" s="65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</row>
    <row r="547" spans="1:24" ht="15.6">
      <c r="A547" s="65"/>
      <c r="B547" s="2"/>
      <c r="C547" s="2"/>
      <c r="D547" s="2"/>
      <c r="E547" s="2"/>
      <c r="F547" s="2"/>
      <c r="G547" s="2"/>
      <c r="H547" s="2"/>
      <c r="I547" s="2"/>
      <c r="J547" s="66"/>
      <c r="K547" s="65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</row>
    <row r="548" spans="1:24" ht="15.6">
      <c r="A548" s="65"/>
      <c r="B548" s="2"/>
      <c r="C548" s="2"/>
      <c r="D548" s="2"/>
      <c r="E548" s="2"/>
      <c r="F548" s="2"/>
      <c r="G548" s="2"/>
      <c r="H548" s="2"/>
      <c r="I548" s="2"/>
      <c r="J548" s="66"/>
      <c r="K548" s="65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</row>
    <row r="549" spans="1:24" ht="15.6">
      <c r="A549" s="65"/>
      <c r="B549" s="2"/>
      <c r="C549" s="2"/>
      <c r="D549" s="2"/>
      <c r="E549" s="2"/>
      <c r="F549" s="2"/>
      <c r="G549" s="2"/>
      <c r="H549" s="2"/>
      <c r="I549" s="2"/>
      <c r="J549" s="66"/>
      <c r="K549" s="65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</row>
    <row r="550" spans="1:24" ht="15.6">
      <c r="A550" s="65"/>
      <c r="B550" s="2"/>
      <c r="C550" s="2"/>
      <c r="D550" s="2"/>
      <c r="E550" s="2"/>
      <c r="F550" s="2"/>
      <c r="G550" s="2"/>
      <c r="H550" s="2"/>
      <c r="I550" s="2"/>
      <c r="J550" s="66"/>
      <c r="K550" s="65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</row>
    <row r="551" spans="1:24" ht="15.6">
      <c r="A551" s="65"/>
      <c r="B551" s="2"/>
      <c r="C551" s="2"/>
      <c r="D551" s="2"/>
      <c r="E551" s="2"/>
      <c r="F551" s="2"/>
      <c r="G551" s="2"/>
      <c r="H551" s="2"/>
      <c r="I551" s="2"/>
      <c r="J551" s="66"/>
      <c r="K551" s="65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</row>
    <row r="552" spans="1:24" ht="15.6">
      <c r="A552" s="65"/>
      <c r="B552" s="2"/>
      <c r="C552" s="2"/>
      <c r="D552" s="2"/>
      <c r="E552" s="2"/>
      <c r="F552" s="2"/>
      <c r="G552" s="2"/>
      <c r="H552" s="2"/>
      <c r="I552" s="2"/>
      <c r="J552" s="66"/>
      <c r="K552" s="65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</row>
    <row r="553" spans="1:24" ht="15.6">
      <c r="A553" s="65"/>
      <c r="B553" s="2"/>
      <c r="C553" s="2"/>
      <c r="D553" s="2"/>
      <c r="E553" s="2"/>
      <c r="F553" s="2"/>
      <c r="G553" s="2"/>
      <c r="H553" s="2"/>
      <c r="I553" s="2"/>
      <c r="J553" s="66"/>
      <c r="K553" s="65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</row>
    <row r="554" spans="1:24" ht="15.6">
      <c r="A554" s="65"/>
      <c r="B554" s="2"/>
      <c r="C554" s="2"/>
      <c r="D554" s="2"/>
      <c r="E554" s="2"/>
      <c r="F554" s="2"/>
      <c r="G554" s="2"/>
      <c r="H554" s="2"/>
      <c r="I554" s="2"/>
      <c r="J554" s="66"/>
      <c r="K554" s="65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</row>
    <row r="555" spans="1:24" ht="15.6">
      <c r="A555" s="65"/>
      <c r="B555" s="2"/>
      <c r="C555" s="2"/>
      <c r="D555" s="2"/>
      <c r="E555" s="2"/>
      <c r="F555" s="2"/>
      <c r="G555" s="2"/>
      <c r="H555" s="2"/>
      <c r="I555" s="2"/>
      <c r="J555" s="66"/>
      <c r="K555" s="65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</row>
    <row r="556" spans="1:24" ht="15.6">
      <c r="A556" s="65"/>
      <c r="B556" s="2"/>
      <c r="C556" s="2"/>
      <c r="D556" s="2"/>
      <c r="E556" s="2"/>
      <c r="F556" s="2"/>
      <c r="G556" s="2"/>
      <c r="H556" s="2"/>
      <c r="I556" s="2"/>
      <c r="J556" s="66"/>
      <c r="K556" s="65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</row>
    <row r="557" spans="1:24" ht="15.6">
      <c r="A557" s="65"/>
      <c r="B557" s="2"/>
      <c r="C557" s="2"/>
      <c r="D557" s="2"/>
      <c r="E557" s="2"/>
      <c r="F557" s="2"/>
      <c r="G557" s="2"/>
      <c r="H557" s="2"/>
      <c r="I557" s="2"/>
      <c r="J557" s="66"/>
      <c r="K557" s="65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</row>
    <row r="558" spans="1:24" ht="15.6">
      <c r="A558" s="65"/>
      <c r="B558" s="2"/>
      <c r="C558" s="2"/>
      <c r="D558" s="2"/>
      <c r="E558" s="2"/>
      <c r="F558" s="2"/>
      <c r="G558" s="2"/>
      <c r="H558" s="2"/>
      <c r="I558" s="2"/>
      <c r="J558" s="66"/>
      <c r="K558" s="65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</row>
    <row r="559" spans="1:24" ht="15.6">
      <c r="A559" s="65"/>
      <c r="B559" s="2"/>
      <c r="C559" s="2"/>
      <c r="D559" s="2"/>
      <c r="E559" s="2"/>
      <c r="F559" s="2"/>
      <c r="G559" s="2"/>
      <c r="H559" s="2"/>
      <c r="I559" s="2"/>
      <c r="J559" s="66"/>
      <c r="K559" s="65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</row>
    <row r="560" spans="1:24" ht="15.6">
      <c r="A560" s="65"/>
      <c r="B560" s="2"/>
      <c r="C560" s="2"/>
      <c r="D560" s="2"/>
      <c r="E560" s="2"/>
      <c r="F560" s="2"/>
      <c r="G560" s="2"/>
      <c r="H560" s="2"/>
      <c r="I560" s="2"/>
      <c r="J560" s="66"/>
      <c r="K560" s="65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</row>
    <row r="561" spans="1:24" ht="15.6">
      <c r="A561" s="65"/>
      <c r="B561" s="2"/>
      <c r="C561" s="2"/>
      <c r="D561" s="2"/>
      <c r="E561" s="2"/>
      <c r="F561" s="2"/>
      <c r="G561" s="2"/>
      <c r="H561" s="2"/>
      <c r="I561" s="2"/>
      <c r="J561" s="66"/>
      <c r="K561" s="65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</row>
    <row r="562" spans="1:24" ht="15.6">
      <c r="A562" s="65"/>
      <c r="B562" s="2"/>
      <c r="C562" s="2"/>
      <c r="D562" s="2"/>
      <c r="E562" s="2"/>
      <c r="F562" s="2"/>
      <c r="G562" s="2"/>
      <c r="H562" s="2"/>
      <c r="I562" s="2"/>
      <c r="J562" s="66"/>
      <c r="K562" s="65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</row>
    <row r="563" spans="1:24" ht="15.6">
      <c r="A563" s="65"/>
      <c r="B563" s="2"/>
      <c r="C563" s="2"/>
      <c r="D563" s="2"/>
      <c r="E563" s="2"/>
      <c r="F563" s="2"/>
      <c r="G563" s="2"/>
      <c r="H563" s="2"/>
      <c r="I563" s="2"/>
      <c r="J563" s="66"/>
      <c r="K563" s="65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</row>
    <row r="564" spans="1:24" ht="15.6">
      <c r="A564" s="65"/>
      <c r="B564" s="2"/>
      <c r="C564" s="2"/>
      <c r="D564" s="2"/>
      <c r="E564" s="2"/>
      <c r="F564" s="2"/>
      <c r="G564" s="2"/>
      <c r="H564" s="2"/>
      <c r="I564" s="2"/>
      <c r="J564" s="66"/>
      <c r="K564" s="65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</row>
    <row r="565" spans="1:24" ht="15.6">
      <c r="A565" s="65"/>
      <c r="B565" s="2"/>
      <c r="C565" s="2"/>
      <c r="D565" s="2"/>
      <c r="E565" s="2"/>
      <c r="F565" s="2"/>
      <c r="G565" s="2"/>
      <c r="H565" s="2"/>
      <c r="I565" s="2"/>
      <c r="J565" s="66"/>
      <c r="K565" s="65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</row>
    <row r="566" spans="1:24" ht="15.6">
      <c r="A566" s="65"/>
      <c r="B566" s="2"/>
      <c r="C566" s="2"/>
      <c r="D566" s="2"/>
      <c r="E566" s="2"/>
      <c r="F566" s="2"/>
      <c r="G566" s="2"/>
      <c r="H566" s="2"/>
      <c r="I566" s="2"/>
      <c r="J566" s="66"/>
      <c r="K566" s="65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</row>
    <row r="567" spans="1:24" ht="15.6">
      <c r="A567" s="65"/>
      <c r="B567" s="2"/>
      <c r="C567" s="2"/>
      <c r="D567" s="2"/>
      <c r="E567" s="2"/>
      <c r="F567" s="2"/>
      <c r="G567" s="2"/>
      <c r="H567" s="2"/>
      <c r="I567" s="2"/>
      <c r="J567" s="66"/>
      <c r="K567" s="65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</row>
    <row r="568" spans="1:24" ht="15.6">
      <c r="A568" s="65"/>
      <c r="B568" s="2"/>
      <c r="C568" s="2"/>
      <c r="D568" s="2"/>
      <c r="E568" s="2"/>
      <c r="F568" s="2"/>
      <c r="G568" s="2"/>
      <c r="H568" s="2"/>
      <c r="I568" s="2"/>
      <c r="J568" s="66"/>
      <c r="K568" s="65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</row>
    <row r="569" spans="1:24" ht="15.6">
      <c r="A569" s="65"/>
      <c r="B569" s="2"/>
      <c r="C569" s="2"/>
      <c r="D569" s="2"/>
      <c r="E569" s="2"/>
      <c r="F569" s="2"/>
      <c r="G569" s="2"/>
      <c r="H569" s="2"/>
      <c r="I569" s="2"/>
      <c r="J569" s="66"/>
      <c r="K569" s="65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</row>
    <row r="570" spans="1:24" ht="15.6">
      <c r="A570" s="65"/>
      <c r="B570" s="2"/>
      <c r="C570" s="2"/>
      <c r="D570" s="2"/>
      <c r="E570" s="2"/>
      <c r="F570" s="2"/>
      <c r="G570" s="2"/>
      <c r="H570" s="2"/>
      <c r="I570" s="2"/>
      <c r="J570" s="66"/>
      <c r="K570" s="65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</row>
    <row r="571" spans="1:24" ht="15.6">
      <c r="A571" s="65"/>
      <c r="B571" s="2"/>
      <c r="C571" s="2"/>
      <c r="D571" s="2"/>
      <c r="E571" s="2"/>
      <c r="F571" s="2"/>
      <c r="G571" s="2"/>
      <c r="H571" s="2"/>
      <c r="I571" s="2"/>
      <c r="J571" s="66"/>
      <c r="K571" s="65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</row>
    <row r="572" spans="1:24" ht="15.6">
      <c r="A572" s="65"/>
      <c r="B572" s="2"/>
      <c r="C572" s="2"/>
      <c r="D572" s="2"/>
      <c r="E572" s="2"/>
      <c r="F572" s="2"/>
      <c r="G572" s="2"/>
      <c r="H572" s="2"/>
      <c r="I572" s="2"/>
      <c r="J572" s="66"/>
      <c r="K572" s="65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</row>
    <row r="573" spans="1:24" ht="15.6">
      <c r="A573" s="65"/>
      <c r="B573" s="2"/>
      <c r="C573" s="2"/>
      <c r="D573" s="2"/>
      <c r="E573" s="2"/>
      <c r="F573" s="2"/>
      <c r="G573" s="2"/>
      <c r="H573" s="2"/>
      <c r="I573" s="2"/>
      <c r="J573" s="66"/>
      <c r="K573" s="65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</row>
    <row r="574" spans="1:24" ht="15.6">
      <c r="A574" s="65"/>
      <c r="B574" s="2"/>
      <c r="C574" s="2"/>
      <c r="D574" s="2"/>
      <c r="E574" s="2"/>
      <c r="F574" s="2"/>
      <c r="G574" s="2"/>
      <c r="H574" s="2"/>
      <c r="I574" s="2"/>
      <c r="J574" s="66"/>
      <c r="K574" s="65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</row>
    <row r="575" spans="1:24" ht="15.6">
      <c r="A575" s="65"/>
      <c r="B575" s="2"/>
      <c r="C575" s="2"/>
      <c r="D575" s="2"/>
      <c r="E575" s="2"/>
      <c r="F575" s="2"/>
      <c r="G575" s="2"/>
      <c r="H575" s="2"/>
      <c r="I575" s="2"/>
      <c r="J575" s="66"/>
      <c r="K575" s="65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</row>
    <row r="576" spans="1:24" ht="15.6">
      <c r="A576" s="65"/>
      <c r="B576" s="2"/>
      <c r="C576" s="2"/>
      <c r="D576" s="2"/>
      <c r="E576" s="2"/>
      <c r="F576" s="2"/>
      <c r="G576" s="2"/>
      <c r="H576" s="2"/>
      <c r="I576" s="2"/>
      <c r="J576" s="66"/>
      <c r="K576" s="65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</row>
    <row r="577" spans="1:24" ht="15.6">
      <c r="A577" s="65"/>
      <c r="B577" s="2"/>
      <c r="C577" s="2"/>
      <c r="D577" s="2"/>
      <c r="E577" s="2"/>
      <c r="F577" s="2"/>
      <c r="G577" s="2"/>
      <c r="H577" s="2"/>
      <c r="I577" s="2"/>
      <c r="J577" s="66"/>
      <c r="K577" s="65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</row>
    <row r="578" spans="1:24" ht="15.6">
      <c r="A578" s="65"/>
      <c r="B578" s="2"/>
      <c r="C578" s="2"/>
      <c r="D578" s="2"/>
      <c r="E578" s="2"/>
      <c r="F578" s="2"/>
      <c r="G578" s="2"/>
      <c r="H578" s="2"/>
      <c r="I578" s="2"/>
      <c r="J578" s="66"/>
      <c r="K578" s="65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</row>
    <row r="579" spans="1:24" ht="15.6">
      <c r="A579" s="65"/>
      <c r="B579" s="2"/>
      <c r="C579" s="2"/>
      <c r="D579" s="2"/>
      <c r="E579" s="2"/>
      <c r="F579" s="2"/>
      <c r="G579" s="2"/>
      <c r="H579" s="2"/>
      <c r="I579" s="2"/>
      <c r="J579" s="66"/>
      <c r="K579" s="65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</row>
    <row r="580" spans="1:24" ht="15.6">
      <c r="A580" s="65"/>
      <c r="B580" s="2"/>
      <c r="C580" s="2"/>
      <c r="D580" s="2"/>
      <c r="E580" s="2"/>
      <c r="F580" s="2"/>
      <c r="G580" s="2"/>
      <c r="H580" s="2"/>
      <c r="I580" s="2"/>
      <c r="J580" s="66"/>
      <c r="K580" s="65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</row>
    <row r="581" spans="1:24" ht="15.6">
      <c r="A581" s="65"/>
      <c r="B581" s="2"/>
      <c r="C581" s="2"/>
      <c r="D581" s="2"/>
      <c r="E581" s="2"/>
      <c r="F581" s="2"/>
      <c r="G581" s="2"/>
      <c r="H581" s="2"/>
      <c r="I581" s="2"/>
      <c r="J581" s="66"/>
      <c r="K581" s="65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</row>
    <row r="582" spans="1:24" ht="15.6">
      <c r="A582" s="65"/>
      <c r="B582" s="2"/>
      <c r="C582" s="2"/>
      <c r="D582" s="2"/>
      <c r="E582" s="2"/>
      <c r="F582" s="2"/>
      <c r="G582" s="2"/>
      <c r="H582" s="2"/>
      <c r="I582" s="2"/>
      <c r="J582" s="66"/>
      <c r="K582" s="65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</row>
    <row r="583" spans="1:24" ht="15.6">
      <c r="A583" s="65"/>
      <c r="B583" s="2"/>
      <c r="C583" s="2"/>
      <c r="D583" s="2"/>
      <c r="E583" s="2"/>
      <c r="F583" s="2"/>
      <c r="G583" s="2"/>
      <c r="H583" s="2"/>
      <c r="I583" s="2"/>
      <c r="J583" s="66"/>
      <c r="K583" s="65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</row>
    <row r="584" spans="1:24" ht="15.6">
      <c r="A584" s="65"/>
      <c r="B584" s="2"/>
      <c r="C584" s="2"/>
      <c r="D584" s="2"/>
      <c r="E584" s="2"/>
      <c r="F584" s="2"/>
      <c r="G584" s="2"/>
      <c r="H584" s="2"/>
      <c r="I584" s="2"/>
      <c r="J584" s="66"/>
      <c r="K584" s="65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</row>
    <row r="585" spans="1:24" ht="15.6">
      <c r="A585" s="65"/>
      <c r="B585" s="2"/>
      <c r="C585" s="2"/>
      <c r="D585" s="2"/>
      <c r="E585" s="2"/>
      <c r="F585" s="2"/>
      <c r="G585" s="2"/>
      <c r="H585" s="2"/>
      <c r="I585" s="2"/>
      <c r="J585" s="66"/>
      <c r="K585" s="65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</row>
    <row r="586" spans="1:24" ht="15.6">
      <c r="A586" s="65"/>
      <c r="B586" s="2"/>
      <c r="C586" s="2"/>
      <c r="D586" s="2"/>
      <c r="E586" s="2"/>
      <c r="F586" s="2"/>
      <c r="G586" s="2"/>
      <c r="H586" s="2"/>
      <c r="I586" s="2"/>
      <c r="J586" s="66"/>
      <c r="K586" s="65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</row>
    <row r="587" spans="1:24" ht="15.6">
      <c r="A587" s="65"/>
      <c r="B587" s="2"/>
      <c r="C587" s="2"/>
      <c r="D587" s="2"/>
      <c r="E587" s="2"/>
      <c r="F587" s="2"/>
      <c r="G587" s="2"/>
      <c r="H587" s="2"/>
      <c r="I587" s="2"/>
      <c r="J587" s="66"/>
      <c r="K587" s="65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</row>
    <row r="588" spans="1:24" ht="15.6">
      <c r="A588" s="65"/>
      <c r="B588" s="2"/>
      <c r="C588" s="2"/>
      <c r="D588" s="2"/>
      <c r="E588" s="2"/>
      <c r="F588" s="2"/>
      <c r="G588" s="2"/>
      <c r="H588" s="2"/>
      <c r="I588" s="2"/>
      <c r="J588" s="66"/>
      <c r="K588" s="65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</row>
    <row r="589" spans="1:24" ht="15.6">
      <c r="A589" s="65"/>
      <c r="B589" s="2"/>
      <c r="C589" s="2"/>
      <c r="D589" s="2"/>
      <c r="E589" s="2"/>
      <c r="F589" s="2"/>
      <c r="G589" s="2"/>
      <c r="H589" s="2"/>
      <c r="I589" s="2"/>
      <c r="J589" s="66"/>
      <c r="K589" s="65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</row>
    <row r="590" spans="1:24" ht="15.6">
      <c r="A590" s="65"/>
      <c r="B590" s="2"/>
      <c r="C590" s="2"/>
      <c r="D590" s="2"/>
      <c r="E590" s="2"/>
      <c r="F590" s="2"/>
      <c r="G590" s="2"/>
      <c r="H590" s="2"/>
      <c r="I590" s="2"/>
      <c r="J590" s="66"/>
      <c r="K590" s="65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</row>
    <row r="591" spans="1:24" ht="15.6">
      <c r="A591" s="65"/>
      <c r="B591" s="2"/>
      <c r="C591" s="2"/>
      <c r="D591" s="2"/>
      <c r="E591" s="2"/>
      <c r="F591" s="2"/>
      <c r="G591" s="2"/>
      <c r="H591" s="2"/>
      <c r="I591" s="2"/>
      <c r="J591" s="66"/>
      <c r="K591" s="65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</row>
    <row r="592" spans="1:24" ht="15.6">
      <c r="A592" s="65"/>
      <c r="B592" s="2"/>
      <c r="C592" s="2"/>
      <c r="D592" s="2"/>
      <c r="E592" s="2"/>
      <c r="F592" s="2"/>
      <c r="G592" s="2"/>
      <c r="H592" s="2"/>
      <c r="I592" s="2"/>
      <c r="J592" s="66"/>
      <c r="K592" s="65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</row>
    <row r="593" spans="1:24" ht="15.6">
      <c r="A593" s="65"/>
      <c r="B593" s="2"/>
      <c r="C593" s="2"/>
      <c r="D593" s="2"/>
      <c r="E593" s="2"/>
      <c r="F593" s="2"/>
      <c r="G593" s="2"/>
      <c r="H593" s="2"/>
      <c r="I593" s="2"/>
      <c r="J593" s="66"/>
      <c r="K593" s="65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</row>
    <row r="594" spans="1:24" ht="15.6">
      <c r="A594" s="65"/>
      <c r="B594" s="2"/>
      <c r="C594" s="2"/>
      <c r="D594" s="2"/>
      <c r="E594" s="2"/>
      <c r="F594" s="2"/>
      <c r="G594" s="2"/>
      <c r="H594" s="2"/>
      <c r="I594" s="2"/>
      <c r="J594" s="66"/>
      <c r="K594" s="65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</row>
    <row r="595" spans="1:24" ht="15.6">
      <c r="A595" s="65"/>
      <c r="B595" s="2"/>
      <c r="C595" s="2"/>
      <c r="D595" s="2"/>
      <c r="E595" s="2"/>
      <c r="F595" s="2"/>
      <c r="G595" s="2"/>
      <c r="H595" s="2"/>
      <c r="I595" s="2"/>
      <c r="J595" s="66"/>
      <c r="K595" s="65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</row>
    <row r="596" spans="1:24" ht="15.6">
      <c r="A596" s="65"/>
      <c r="B596" s="2"/>
      <c r="C596" s="2"/>
      <c r="D596" s="2"/>
      <c r="E596" s="2"/>
      <c r="F596" s="2"/>
      <c r="G596" s="2"/>
      <c r="H596" s="2"/>
      <c r="I596" s="2"/>
      <c r="J596" s="66"/>
      <c r="K596" s="65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</row>
    <row r="597" spans="1:24" ht="15.6">
      <c r="A597" s="65"/>
      <c r="B597" s="2"/>
      <c r="C597" s="2"/>
      <c r="D597" s="2"/>
      <c r="E597" s="2"/>
      <c r="F597" s="2"/>
      <c r="G597" s="2"/>
      <c r="H597" s="2"/>
      <c r="I597" s="2"/>
      <c r="J597" s="66"/>
      <c r="K597" s="65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</row>
    <row r="598" spans="1:24" ht="15.6">
      <c r="A598" s="65"/>
      <c r="B598" s="2"/>
      <c r="C598" s="2"/>
      <c r="D598" s="2"/>
      <c r="E598" s="2"/>
      <c r="F598" s="2"/>
      <c r="G598" s="2"/>
      <c r="H598" s="2"/>
      <c r="I598" s="2"/>
      <c r="J598" s="66"/>
      <c r="K598" s="65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</row>
    <row r="599" spans="1:24" ht="15.6">
      <c r="A599" s="65"/>
      <c r="B599" s="2"/>
      <c r="C599" s="2"/>
      <c r="D599" s="2"/>
      <c r="E599" s="2"/>
      <c r="F599" s="2"/>
      <c r="G599" s="2"/>
      <c r="H599" s="2"/>
      <c r="I599" s="2"/>
      <c r="J599" s="66"/>
      <c r="K599" s="65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</row>
    <row r="600" spans="1:24" ht="15.6">
      <c r="A600" s="65"/>
      <c r="B600" s="2"/>
      <c r="C600" s="2"/>
      <c r="D600" s="2"/>
      <c r="E600" s="2"/>
      <c r="F600" s="2"/>
      <c r="G600" s="2"/>
      <c r="H600" s="2"/>
      <c r="I600" s="2"/>
      <c r="J600" s="66"/>
      <c r="K600" s="65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</row>
    <row r="601" spans="1:24" ht="15.6">
      <c r="A601" s="65"/>
      <c r="B601" s="2"/>
      <c r="C601" s="2"/>
      <c r="D601" s="2"/>
      <c r="E601" s="2"/>
      <c r="F601" s="2"/>
      <c r="G601" s="2"/>
      <c r="H601" s="2"/>
      <c r="I601" s="2"/>
      <c r="J601" s="66"/>
      <c r="K601" s="65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</row>
    <row r="602" spans="1:24" ht="15.6">
      <c r="A602" s="65"/>
      <c r="B602" s="2"/>
      <c r="C602" s="2"/>
      <c r="D602" s="2"/>
      <c r="E602" s="2"/>
      <c r="F602" s="2"/>
      <c r="G602" s="2"/>
      <c r="H602" s="2"/>
      <c r="I602" s="2"/>
      <c r="J602" s="66"/>
      <c r="K602" s="65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</row>
    <row r="603" spans="1:24" ht="15.6">
      <c r="A603" s="65"/>
      <c r="B603" s="2"/>
      <c r="C603" s="2"/>
      <c r="D603" s="2"/>
      <c r="E603" s="2"/>
      <c r="F603" s="2"/>
      <c r="G603" s="2"/>
      <c r="H603" s="2"/>
      <c r="I603" s="2"/>
      <c r="J603" s="66"/>
      <c r="K603" s="65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</row>
    <row r="604" spans="1:24" ht="15.6">
      <c r="A604" s="65"/>
      <c r="B604" s="2"/>
      <c r="C604" s="2"/>
      <c r="D604" s="2"/>
      <c r="E604" s="2"/>
      <c r="F604" s="2"/>
      <c r="G604" s="2"/>
      <c r="H604" s="2"/>
      <c r="I604" s="2"/>
      <c r="J604" s="66"/>
      <c r="K604" s="65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</row>
    <row r="605" spans="1:24" ht="15.6">
      <c r="A605" s="65"/>
      <c r="B605" s="2"/>
      <c r="C605" s="2"/>
      <c r="D605" s="2"/>
      <c r="E605" s="2"/>
      <c r="F605" s="2"/>
      <c r="G605" s="2"/>
      <c r="H605" s="2"/>
      <c r="I605" s="2"/>
      <c r="J605" s="66"/>
      <c r="K605" s="65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</row>
    <row r="606" spans="1:24" ht="15.6">
      <c r="A606" s="65"/>
      <c r="B606" s="2"/>
      <c r="C606" s="2"/>
      <c r="D606" s="2"/>
      <c r="E606" s="2"/>
      <c r="F606" s="2"/>
      <c r="G606" s="2"/>
      <c r="H606" s="2"/>
      <c r="I606" s="2"/>
      <c r="J606" s="66"/>
      <c r="K606" s="65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</row>
    <row r="607" spans="1:24" ht="15.6">
      <c r="A607" s="65"/>
      <c r="B607" s="2"/>
      <c r="C607" s="2"/>
      <c r="D607" s="2"/>
      <c r="E607" s="2"/>
      <c r="F607" s="2"/>
      <c r="G607" s="2"/>
      <c r="H607" s="2"/>
      <c r="I607" s="2"/>
      <c r="J607" s="66"/>
      <c r="K607" s="65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</row>
    <row r="608" spans="1:24" ht="15.6">
      <c r="A608" s="65"/>
      <c r="B608" s="2"/>
      <c r="C608" s="2"/>
      <c r="D608" s="2"/>
      <c r="E608" s="2"/>
      <c r="F608" s="2"/>
      <c r="G608" s="2"/>
      <c r="H608" s="2"/>
      <c r="I608" s="2"/>
      <c r="J608" s="66"/>
      <c r="K608" s="65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</row>
    <row r="609" spans="1:24" ht="15.6">
      <c r="A609" s="65"/>
      <c r="B609" s="2"/>
      <c r="C609" s="2"/>
      <c r="D609" s="2"/>
      <c r="E609" s="2"/>
      <c r="F609" s="2"/>
      <c r="G609" s="2"/>
      <c r="H609" s="2"/>
      <c r="I609" s="2"/>
      <c r="J609" s="66"/>
      <c r="K609" s="65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</row>
    <row r="610" spans="1:24" ht="15.6">
      <c r="A610" s="65"/>
      <c r="B610" s="2"/>
      <c r="C610" s="2"/>
      <c r="D610" s="2"/>
      <c r="E610" s="2"/>
      <c r="F610" s="2"/>
      <c r="G610" s="2"/>
      <c r="H610" s="2"/>
      <c r="I610" s="2"/>
      <c r="J610" s="66"/>
      <c r="K610" s="65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</row>
    <row r="611" spans="1:24" ht="15.6">
      <c r="A611" s="65"/>
      <c r="B611" s="2"/>
      <c r="C611" s="2"/>
      <c r="D611" s="2"/>
      <c r="E611" s="2"/>
      <c r="F611" s="2"/>
      <c r="G611" s="2"/>
      <c r="H611" s="2"/>
      <c r="I611" s="2"/>
      <c r="J611" s="66"/>
      <c r="K611" s="65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</row>
    <row r="612" spans="1:24" ht="15.6">
      <c r="A612" s="65"/>
      <c r="B612" s="2"/>
      <c r="C612" s="2"/>
      <c r="D612" s="2"/>
      <c r="E612" s="2"/>
      <c r="F612" s="2"/>
      <c r="G612" s="2"/>
      <c r="H612" s="2"/>
      <c r="I612" s="2"/>
      <c r="J612" s="66"/>
      <c r="K612" s="65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</row>
    <row r="613" spans="1:24" ht="15.6">
      <c r="A613" s="65"/>
      <c r="B613" s="2"/>
      <c r="C613" s="2"/>
      <c r="D613" s="2"/>
      <c r="E613" s="2"/>
      <c r="F613" s="2"/>
      <c r="G613" s="2"/>
      <c r="H613" s="2"/>
      <c r="I613" s="2"/>
      <c r="J613" s="66"/>
      <c r="K613" s="65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</row>
    <row r="614" spans="1:24" ht="15.6">
      <c r="A614" s="65"/>
      <c r="B614" s="2"/>
      <c r="C614" s="2"/>
      <c r="D614" s="2"/>
      <c r="E614" s="2"/>
      <c r="F614" s="2"/>
      <c r="G614" s="2"/>
      <c r="H614" s="2"/>
      <c r="I614" s="2"/>
      <c r="J614" s="66"/>
      <c r="K614" s="65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</row>
    <row r="615" spans="1:24" ht="15.6">
      <c r="A615" s="65"/>
      <c r="B615" s="2"/>
      <c r="C615" s="2"/>
      <c r="D615" s="2"/>
      <c r="E615" s="2"/>
      <c r="F615" s="2"/>
      <c r="G615" s="2"/>
      <c r="H615" s="2"/>
      <c r="I615" s="2"/>
      <c r="J615" s="66"/>
      <c r="K615" s="65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</row>
    <row r="616" spans="1:24" ht="15.6">
      <c r="A616" s="65"/>
      <c r="B616" s="2"/>
      <c r="C616" s="2"/>
      <c r="D616" s="2"/>
      <c r="E616" s="2"/>
      <c r="F616" s="2"/>
      <c r="G616" s="2"/>
      <c r="H616" s="2"/>
      <c r="I616" s="2"/>
      <c r="J616" s="66"/>
      <c r="K616" s="65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</row>
    <row r="617" spans="1:24" ht="15.6">
      <c r="A617" s="65"/>
      <c r="B617" s="2"/>
      <c r="C617" s="2"/>
      <c r="D617" s="2"/>
      <c r="E617" s="2"/>
      <c r="F617" s="2"/>
      <c r="G617" s="2"/>
      <c r="H617" s="2"/>
      <c r="I617" s="2"/>
      <c r="J617" s="66"/>
      <c r="K617" s="65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</row>
    <row r="618" spans="1:24" ht="15.6">
      <c r="A618" s="65"/>
      <c r="B618" s="2"/>
      <c r="C618" s="2"/>
      <c r="D618" s="2"/>
      <c r="E618" s="2"/>
      <c r="F618" s="2"/>
      <c r="G618" s="2"/>
      <c r="H618" s="2"/>
      <c r="I618" s="2"/>
      <c r="J618" s="66"/>
      <c r="K618" s="65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</row>
    <row r="619" spans="1:24" ht="15.6">
      <c r="A619" s="65"/>
      <c r="B619" s="2"/>
      <c r="C619" s="2"/>
      <c r="D619" s="2"/>
      <c r="E619" s="2"/>
      <c r="F619" s="2"/>
      <c r="G619" s="2"/>
      <c r="H619" s="2"/>
      <c r="I619" s="2"/>
      <c r="J619" s="66"/>
      <c r="K619" s="65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</row>
    <row r="620" spans="1:24" ht="15.6">
      <c r="A620" s="65"/>
      <c r="B620" s="2"/>
      <c r="C620" s="2"/>
      <c r="D620" s="2"/>
      <c r="E620" s="2"/>
      <c r="F620" s="2"/>
      <c r="G620" s="2"/>
      <c r="H620" s="2"/>
      <c r="I620" s="2"/>
      <c r="J620" s="66"/>
      <c r="K620" s="65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</row>
    <row r="621" spans="1:24" ht="15.6">
      <c r="A621" s="65"/>
      <c r="B621" s="2"/>
      <c r="C621" s="2"/>
      <c r="D621" s="2"/>
      <c r="E621" s="2"/>
      <c r="F621" s="2"/>
      <c r="G621" s="2"/>
      <c r="H621" s="2"/>
      <c r="I621" s="2"/>
      <c r="J621" s="66"/>
      <c r="K621" s="65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</row>
    <row r="622" spans="1:24" ht="15.6">
      <c r="A622" s="65"/>
      <c r="B622" s="2"/>
      <c r="C622" s="2"/>
      <c r="D622" s="2"/>
      <c r="E622" s="2"/>
      <c r="F622" s="2"/>
      <c r="G622" s="2"/>
      <c r="H622" s="2"/>
      <c r="I622" s="2"/>
      <c r="J622" s="66"/>
      <c r="K622" s="65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</row>
    <row r="623" spans="1:24" ht="15.6">
      <c r="A623" s="65"/>
      <c r="B623" s="2"/>
      <c r="C623" s="2"/>
      <c r="D623" s="2"/>
      <c r="E623" s="2"/>
      <c r="F623" s="2"/>
      <c r="G623" s="2"/>
      <c r="H623" s="2"/>
      <c r="I623" s="2"/>
      <c r="J623" s="66"/>
      <c r="K623" s="65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</row>
    <row r="624" spans="1:24" ht="15.6">
      <c r="A624" s="65"/>
      <c r="B624" s="2"/>
      <c r="C624" s="2"/>
      <c r="D624" s="2"/>
      <c r="E624" s="2"/>
      <c r="F624" s="2"/>
      <c r="G624" s="2"/>
      <c r="H624" s="2"/>
      <c r="I624" s="2"/>
      <c r="J624" s="66"/>
      <c r="K624" s="65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</row>
    <row r="625" spans="1:24" ht="15.6">
      <c r="A625" s="65"/>
      <c r="B625" s="2"/>
      <c r="C625" s="2"/>
      <c r="D625" s="2"/>
      <c r="E625" s="2"/>
      <c r="F625" s="2"/>
      <c r="G625" s="2"/>
      <c r="H625" s="2"/>
      <c r="I625" s="2"/>
      <c r="J625" s="66"/>
      <c r="K625" s="65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</row>
    <row r="626" spans="1:24" ht="15.6">
      <c r="A626" s="65"/>
      <c r="B626" s="2"/>
      <c r="C626" s="2"/>
      <c r="D626" s="2"/>
      <c r="E626" s="2"/>
      <c r="F626" s="2"/>
      <c r="G626" s="2"/>
      <c r="H626" s="2"/>
      <c r="I626" s="2"/>
      <c r="J626" s="66"/>
      <c r="K626" s="65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</row>
    <row r="627" spans="1:24" ht="15.6">
      <c r="A627" s="65"/>
      <c r="B627" s="2"/>
      <c r="C627" s="2"/>
      <c r="D627" s="2"/>
      <c r="E627" s="2"/>
      <c r="F627" s="2"/>
      <c r="G627" s="2"/>
      <c r="H627" s="2"/>
      <c r="I627" s="2"/>
      <c r="J627" s="66"/>
      <c r="K627" s="65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</row>
    <row r="628" spans="1:24" ht="15.6">
      <c r="A628" s="65"/>
      <c r="B628" s="2"/>
      <c r="C628" s="2"/>
      <c r="D628" s="2"/>
      <c r="E628" s="2"/>
      <c r="F628" s="2"/>
      <c r="G628" s="2"/>
      <c r="H628" s="2"/>
      <c r="I628" s="2"/>
      <c r="J628" s="66"/>
      <c r="K628" s="65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</row>
    <row r="629" spans="1:24" ht="15.6">
      <c r="A629" s="65"/>
      <c r="B629" s="2"/>
      <c r="C629" s="2"/>
      <c r="D629" s="2"/>
      <c r="E629" s="2"/>
      <c r="F629" s="2"/>
      <c r="G629" s="2"/>
      <c r="H629" s="2"/>
      <c r="I629" s="2"/>
      <c r="J629" s="66"/>
      <c r="K629" s="65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</row>
    <row r="630" spans="1:24" ht="15.6">
      <c r="A630" s="65"/>
      <c r="B630" s="2"/>
      <c r="C630" s="2"/>
      <c r="D630" s="2"/>
      <c r="E630" s="2"/>
      <c r="F630" s="2"/>
      <c r="G630" s="2"/>
      <c r="H630" s="2"/>
      <c r="I630" s="2"/>
      <c r="J630" s="66"/>
      <c r="K630" s="65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</row>
    <row r="631" spans="1:24" ht="15.6">
      <c r="A631" s="65"/>
      <c r="B631" s="2"/>
      <c r="C631" s="2"/>
      <c r="D631" s="2"/>
      <c r="E631" s="2"/>
      <c r="F631" s="2"/>
      <c r="G631" s="2"/>
      <c r="H631" s="2"/>
      <c r="I631" s="2"/>
      <c r="J631" s="66"/>
      <c r="K631" s="65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</row>
    <row r="632" spans="1:24" ht="15.6">
      <c r="A632" s="65"/>
      <c r="B632" s="2"/>
      <c r="C632" s="2"/>
      <c r="D632" s="2"/>
      <c r="E632" s="2"/>
      <c r="F632" s="2"/>
      <c r="G632" s="2"/>
      <c r="H632" s="2"/>
      <c r="I632" s="2"/>
      <c r="J632" s="66"/>
      <c r="K632" s="65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</row>
    <row r="633" spans="1:24" ht="15.6">
      <c r="A633" s="65"/>
      <c r="B633" s="2"/>
      <c r="C633" s="2"/>
      <c r="D633" s="2"/>
      <c r="E633" s="2"/>
      <c r="F633" s="2"/>
      <c r="G633" s="2"/>
      <c r="H633" s="2"/>
      <c r="I633" s="2"/>
      <c r="J633" s="66"/>
      <c r="K633" s="65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</row>
    <row r="634" spans="1:24" ht="15.6">
      <c r="A634" s="65"/>
      <c r="B634" s="2"/>
      <c r="C634" s="2"/>
      <c r="D634" s="2"/>
      <c r="E634" s="2"/>
      <c r="F634" s="2"/>
      <c r="G634" s="2"/>
      <c r="H634" s="2"/>
      <c r="I634" s="2"/>
      <c r="J634" s="66"/>
      <c r="K634" s="65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</row>
    <row r="635" spans="1:24" ht="15.6">
      <c r="A635" s="65"/>
      <c r="B635" s="2"/>
      <c r="C635" s="2"/>
      <c r="D635" s="2"/>
      <c r="E635" s="2"/>
      <c r="F635" s="2"/>
      <c r="G635" s="2"/>
      <c r="H635" s="2"/>
      <c r="I635" s="2"/>
      <c r="J635" s="66"/>
      <c r="K635" s="65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</row>
    <row r="636" spans="1:24" ht="15.6">
      <c r="A636" s="65"/>
      <c r="B636" s="2"/>
      <c r="C636" s="2"/>
      <c r="D636" s="2"/>
      <c r="E636" s="2"/>
      <c r="F636" s="2"/>
      <c r="G636" s="2"/>
      <c r="H636" s="2"/>
      <c r="I636" s="2"/>
      <c r="J636" s="66"/>
      <c r="K636" s="65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</row>
    <row r="637" spans="1:24" ht="15.6">
      <c r="A637" s="65"/>
      <c r="B637" s="2"/>
      <c r="C637" s="2"/>
      <c r="D637" s="2"/>
      <c r="E637" s="2"/>
      <c r="F637" s="2"/>
      <c r="G637" s="2"/>
      <c r="H637" s="2"/>
      <c r="I637" s="2"/>
      <c r="J637" s="66"/>
      <c r="K637" s="65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</row>
    <row r="638" spans="1:24" ht="15.6">
      <c r="A638" s="65"/>
      <c r="B638" s="2"/>
      <c r="C638" s="2"/>
      <c r="D638" s="2"/>
      <c r="E638" s="2"/>
      <c r="F638" s="2"/>
      <c r="G638" s="2"/>
      <c r="H638" s="2"/>
      <c r="I638" s="2"/>
      <c r="J638" s="66"/>
      <c r="K638" s="65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</row>
    <row r="639" spans="1:24" ht="15.6">
      <c r="A639" s="65"/>
      <c r="B639" s="2"/>
      <c r="C639" s="2"/>
      <c r="D639" s="2"/>
      <c r="E639" s="2"/>
      <c r="F639" s="2"/>
      <c r="G639" s="2"/>
      <c r="H639" s="2"/>
      <c r="I639" s="2"/>
      <c r="J639" s="66"/>
      <c r="K639" s="65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</row>
    <row r="640" spans="1:24" ht="15.6">
      <c r="A640" s="65"/>
      <c r="B640" s="2"/>
      <c r="C640" s="2"/>
      <c r="D640" s="2"/>
      <c r="E640" s="2"/>
      <c r="F640" s="2"/>
      <c r="G640" s="2"/>
      <c r="H640" s="2"/>
      <c r="I640" s="2"/>
      <c r="J640" s="66"/>
      <c r="K640" s="65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</row>
    <row r="641" spans="1:24" ht="15.6">
      <c r="A641" s="65"/>
      <c r="B641" s="2"/>
      <c r="C641" s="2"/>
      <c r="D641" s="2"/>
      <c r="E641" s="2"/>
      <c r="F641" s="2"/>
      <c r="G641" s="2"/>
      <c r="H641" s="2"/>
      <c r="I641" s="2"/>
      <c r="J641" s="66"/>
      <c r="K641" s="65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</row>
    <row r="642" spans="1:24" ht="15.6">
      <c r="A642" s="65"/>
      <c r="B642" s="2"/>
      <c r="C642" s="2"/>
      <c r="D642" s="2"/>
      <c r="E642" s="2"/>
      <c r="F642" s="2"/>
      <c r="G642" s="2"/>
      <c r="H642" s="2"/>
      <c r="I642" s="2"/>
      <c r="J642" s="66"/>
      <c r="K642" s="65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</row>
    <row r="643" spans="1:24" ht="15.6">
      <c r="A643" s="65"/>
      <c r="B643" s="2"/>
      <c r="C643" s="2"/>
      <c r="D643" s="2"/>
      <c r="E643" s="2"/>
      <c r="F643" s="2"/>
      <c r="G643" s="2"/>
      <c r="H643" s="2"/>
      <c r="I643" s="2"/>
      <c r="J643" s="66"/>
      <c r="K643" s="65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</row>
    <row r="644" spans="1:24" ht="15.6">
      <c r="A644" s="65"/>
      <c r="B644" s="2"/>
      <c r="C644" s="2"/>
      <c r="D644" s="2"/>
      <c r="E644" s="2"/>
      <c r="F644" s="2"/>
      <c r="G644" s="2"/>
      <c r="H644" s="2"/>
      <c r="I644" s="2"/>
      <c r="J644" s="66"/>
      <c r="K644" s="65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</row>
    <row r="645" spans="1:24" ht="15.6">
      <c r="A645" s="65"/>
      <c r="B645" s="2"/>
      <c r="C645" s="2"/>
      <c r="D645" s="2"/>
      <c r="E645" s="2"/>
      <c r="F645" s="2"/>
      <c r="G645" s="2"/>
      <c r="H645" s="2"/>
      <c r="I645" s="2"/>
      <c r="J645" s="66"/>
      <c r="K645" s="65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</row>
    <row r="646" spans="1:24" ht="15.6">
      <c r="A646" s="65"/>
      <c r="B646" s="2"/>
      <c r="C646" s="2"/>
      <c r="D646" s="2"/>
      <c r="E646" s="2"/>
      <c r="F646" s="2"/>
      <c r="G646" s="2"/>
      <c r="H646" s="2"/>
      <c r="I646" s="2"/>
      <c r="J646" s="66"/>
      <c r="K646" s="65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</row>
    <row r="647" spans="1:24" ht="15.6">
      <c r="A647" s="65"/>
      <c r="B647" s="2"/>
      <c r="C647" s="2"/>
      <c r="D647" s="2"/>
      <c r="E647" s="2"/>
      <c r="F647" s="2"/>
      <c r="G647" s="2"/>
      <c r="H647" s="2"/>
      <c r="I647" s="2"/>
      <c r="J647" s="66"/>
      <c r="K647" s="65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</row>
    <row r="648" spans="1:24" ht="15.6">
      <c r="A648" s="65"/>
      <c r="B648" s="2"/>
      <c r="C648" s="2"/>
      <c r="D648" s="2"/>
      <c r="E648" s="2"/>
      <c r="F648" s="2"/>
      <c r="G648" s="2"/>
      <c r="H648" s="2"/>
      <c r="I648" s="2"/>
      <c r="J648" s="66"/>
      <c r="K648" s="65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</row>
    <row r="649" spans="1:24" ht="15.6">
      <c r="A649" s="65"/>
      <c r="B649" s="2"/>
      <c r="C649" s="2"/>
      <c r="D649" s="2"/>
      <c r="E649" s="2"/>
      <c r="F649" s="2"/>
      <c r="G649" s="2"/>
      <c r="H649" s="2"/>
      <c r="I649" s="2"/>
      <c r="J649" s="66"/>
      <c r="K649" s="65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</row>
    <row r="650" spans="1:24" ht="15.6">
      <c r="A650" s="65"/>
      <c r="B650" s="2"/>
      <c r="C650" s="2"/>
      <c r="D650" s="2"/>
      <c r="E650" s="2"/>
      <c r="F650" s="2"/>
      <c r="G650" s="2"/>
      <c r="H650" s="2"/>
      <c r="I650" s="2"/>
      <c r="J650" s="66"/>
      <c r="K650" s="65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</row>
    <row r="651" spans="1:24" ht="15.6">
      <c r="A651" s="65"/>
      <c r="B651" s="2"/>
      <c r="C651" s="2"/>
      <c r="D651" s="2"/>
      <c r="E651" s="2"/>
      <c r="F651" s="2"/>
      <c r="G651" s="2"/>
      <c r="H651" s="2"/>
      <c r="I651" s="2"/>
      <c r="J651" s="66"/>
      <c r="K651" s="65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</row>
    <row r="652" spans="1:24" ht="15.6">
      <c r="A652" s="65"/>
      <c r="B652" s="2"/>
      <c r="C652" s="2"/>
      <c r="D652" s="2"/>
      <c r="E652" s="2"/>
      <c r="F652" s="2"/>
      <c r="G652" s="2"/>
      <c r="H652" s="2"/>
      <c r="I652" s="2"/>
      <c r="J652" s="66"/>
      <c r="K652" s="65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</row>
    <row r="653" spans="1:24" ht="15.6">
      <c r="A653" s="65"/>
      <c r="B653" s="2"/>
      <c r="C653" s="2"/>
      <c r="D653" s="2"/>
      <c r="E653" s="2"/>
      <c r="F653" s="2"/>
      <c r="G653" s="2"/>
      <c r="H653" s="2"/>
      <c r="I653" s="2"/>
      <c r="J653" s="66"/>
      <c r="K653" s="65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</row>
    <row r="654" spans="1:24" ht="15.6">
      <c r="A654" s="65"/>
      <c r="B654" s="2"/>
      <c r="C654" s="2"/>
      <c r="D654" s="2"/>
      <c r="E654" s="2"/>
      <c r="F654" s="2"/>
      <c r="G654" s="2"/>
      <c r="H654" s="2"/>
      <c r="I654" s="2"/>
      <c r="J654" s="66"/>
      <c r="K654" s="65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</row>
    <row r="655" spans="1:24" ht="15.6">
      <c r="A655" s="65"/>
      <c r="B655" s="2"/>
      <c r="C655" s="2"/>
      <c r="D655" s="2"/>
      <c r="E655" s="2"/>
      <c r="F655" s="2"/>
      <c r="G655" s="2"/>
      <c r="H655" s="2"/>
      <c r="I655" s="2"/>
      <c r="J655" s="66"/>
      <c r="K655" s="65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</row>
    <row r="656" spans="1:24" ht="15.6">
      <c r="A656" s="65"/>
      <c r="B656" s="2"/>
      <c r="C656" s="2"/>
      <c r="D656" s="2"/>
      <c r="E656" s="2"/>
      <c r="F656" s="2"/>
      <c r="G656" s="2"/>
      <c r="H656" s="2"/>
      <c r="I656" s="2"/>
      <c r="J656" s="66"/>
      <c r="K656" s="65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</row>
    <row r="657" spans="1:24" ht="15.6">
      <c r="A657" s="65"/>
      <c r="B657" s="2"/>
      <c r="C657" s="2"/>
      <c r="D657" s="2"/>
      <c r="E657" s="2"/>
      <c r="F657" s="2"/>
      <c r="G657" s="2"/>
      <c r="H657" s="2"/>
      <c r="I657" s="2"/>
      <c r="J657" s="66"/>
      <c r="K657" s="65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</row>
    <row r="658" spans="1:24" ht="15.6">
      <c r="A658" s="65"/>
      <c r="B658" s="2"/>
      <c r="C658" s="2"/>
      <c r="D658" s="2"/>
      <c r="E658" s="2"/>
      <c r="F658" s="2"/>
      <c r="G658" s="2"/>
      <c r="H658" s="2"/>
      <c r="I658" s="2"/>
      <c r="J658" s="66"/>
      <c r="K658" s="65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</row>
    <row r="659" spans="1:24" ht="15.6">
      <c r="A659" s="65"/>
      <c r="B659" s="2"/>
      <c r="C659" s="2"/>
      <c r="D659" s="2"/>
      <c r="E659" s="2"/>
      <c r="F659" s="2"/>
      <c r="G659" s="2"/>
      <c r="H659" s="2"/>
      <c r="I659" s="2"/>
      <c r="J659" s="66"/>
      <c r="K659" s="65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</row>
    <row r="660" spans="1:24" ht="15.6">
      <c r="A660" s="65"/>
      <c r="B660" s="2"/>
      <c r="C660" s="2"/>
      <c r="D660" s="2"/>
      <c r="E660" s="2"/>
      <c r="F660" s="2"/>
      <c r="G660" s="2"/>
      <c r="H660" s="2"/>
      <c r="I660" s="2"/>
      <c r="J660" s="66"/>
      <c r="K660" s="65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</row>
    <row r="661" spans="1:24" ht="15.6">
      <c r="A661" s="65"/>
      <c r="B661" s="2"/>
      <c r="C661" s="2"/>
      <c r="D661" s="2"/>
      <c r="E661" s="2"/>
      <c r="F661" s="2"/>
      <c r="G661" s="2"/>
      <c r="H661" s="2"/>
      <c r="I661" s="2"/>
      <c r="J661" s="66"/>
      <c r="K661" s="65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</row>
    <row r="662" spans="1:24" ht="15.6">
      <c r="A662" s="65"/>
      <c r="B662" s="2"/>
      <c r="C662" s="2"/>
      <c r="D662" s="2"/>
      <c r="E662" s="2"/>
      <c r="F662" s="2"/>
      <c r="G662" s="2"/>
      <c r="H662" s="2"/>
      <c r="I662" s="2"/>
      <c r="J662" s="66"/>
      <c r="K662" s="65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</row>
    <row r="663" spans="1:24" ht="15.6">
      <c r="A663" s="65"/>
      <c r="B663" s="2"/>
      <c r="C663" s="2"/>
      <c r="D663" s="2"/>
      <c r="E663" s="2"/>
      <c r="F663" s="2"/>
      <c r="G663" s="2"/>
      <c r="H663" s="2"/>
      <c r="I663" s="2"/>
      <c r="J663" s="66"/>
      <c r="K663" s="65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</row>
    <row r="664" spans="1:24" ht="15.6">
      <c r="A664" s="65"/>
      <c r="B664" s="2"/>
      <c r="C664" s="2"/>
      <c r="D664" s="2"/>
      <c r="E664" s="2"/>
      <c r="F664" s="2"/>
      <c r="G664" s="2"/>
      <c r="H664" s="2"/>
      <c r="I664" s="2"/>
      <c r="J664" s="66"/>
      <c r="K664" s="65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</row>
    <row r="665" spans="1:24" ht="15.6">
      <c r="A665" s="65"/>
      <c r="B665" s="2"/>
      <c r="C665" s="2"/>
      <c r="D665" s="2"/>
      <c r="E665" s="2"/>
      <c r="F665" s="2"/>
      <c r="G665" s="2"/>
      <c r="H665" s="2"/>
      <c r="I665" s="2"/>
      <c r="J665" s="66"/>
      <c r="K665" s="65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</row>
    <row r="666" spans="1:24" ht="15.6">
      <c r="A666" s="65"/>
      <c r="B666" s="2"/>
      <c r="C666" s="2"/>
      <c r="D666" s="2"/>
      <c r="E666" s="2"/>
      <c r="F666" s="2"/>
      <c r="G666" s="2"/>
      <c r="H666" s="2"/>
      <c r="I666" s="2"/>
      <c r="J666" s="66"/>
      <c r="K666" s="65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</row>
    <row r="667" spans="1:24" ht="15.6">
      <c r="A667" s="65"/>
      <c r="B667" s="2"/>
      <c r="C667" s="2"/>
      <c r="D667" s="2"/>
      <c r="E667" s="2"/>
      <c r="F667" s="2"/>
      <c r="G667" s="2"/>
      <c r="H667" s="2"/>
      <c r="I667" s="2"/>
      <c r="J667" s="66"/>
      <c r="K667" s="65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</row>
    <row r="668" spans="1:24" ht="15.6">
      <c r="A668" s="65"/>
      <c r="B668" s="2"/>
      <c r="C668" s="2"/>
      <c r="D668" s="2"/>
      <c r="E668" s="2"/>
      <c r="F668" s="2"/>
      <c r="G668" s="2"/>
      <c r="H668" s="2"/>
      <c r="I668" s="2"/>
      <c r="J668" s="66"/>
      <c r="K668" s="65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</row>
    <row r="669" spans="1:24" ht="15.6">
      <c r="A669" s="65"/>
      <c r="B669" s="2"/>
      <c r="C669" s="2"/>
      <c r="D669" s="2"/>
      <c r="E669" s="2"/>
      <c r="F669" s="2"/>
      <c r="G669" s="2"/>
      <c r="H669" s="2"/>
      <c r="I669" s="2"/>
      <c r="J669" s="66"/>
      <c r="K669" s="65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</row>
    <row r="670" spans="1:24" ht="15.6">
      <c r="A670" s="65"/>
      <c r="B670" s="2"/>
      <c r="C670" s="2"/>
      <c r="D670" s="2"/>
      <c r="E670" s="2"/>
      <c r="F670" s="2"/>
      <c r="G670" s="2"/>
      <c r="H670" s="2"/>
      <c r="I670" s="2"/>
      <c r="J670" s="66"/>
      <c r="K670" s="65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</row>
    <row r="671" spans="1:24" ht="15.6">
      <c r="A671" s="65"/>
      <c r="B671" s="2"/>
      <c r="C671" s="2"/>
      <c r="D671" s="2"/>
      <c r="E671" s="2"/>
      <c r="F671" s="2"/>
      <c r="G671" s="2"/>
      <c r="H671" s="2"/>
      <c r="I671" s="2"/>
      <c r="J671" s="66"/>
      <c r="K671" s="65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</row>
    <row r="672" spans="1:24" ht="15.6">
      <c r="A672" s="65"/>
      <c r="B672" s="2"/>
      <c r="C672" s="2"/>
      <c r="D672" s="2"/>
      <c r="E672" s="2"/>
      <c r="F672" s="2"/>
      <c r="G672" s="2"/>
      <c r="H672" s="2"/>
      <c r="I672" s="2"/>
      <c r="J672" s="66"/>
      <c r="K672" s="65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</row>
    <row r="673" spans="1:24" ht="15.6">
      <c r="A673" s="65"/>
      <c r="B673" s="2"/>
      <c r="C673" s="2"/>
      <c r="D673" s="2"/>
      <c r="E673" s="2"/>
      <c r="F673" s="2"/>
      <c r="G673" s="2"/>
      <c r="H673" s="2"/>
      <c r="I673" s="2"/>
      <c r="J673" s="66"/>
      <c r="K673" s="65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</row>
    <row r="674" spans="1:24" ht="15.6">
      <c r="A674" s="65"/>
      <c r="B674" s="2"/>
      <c r="C674" s="2"/>
      <c r="D674" s="2"/>
      <c r="E674" s="2"/>
      <c r="F674" s="2"/>
      <c r="G674" s="2"/>
      <c r="H674" s="2"/>
      <c r="I674" s="2"/>
      <c r="J674" s="66"/>
      <c r="K674" s="65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</row>
    <row r="675" spans="1:24" ht="15.6">
      <c r="A675" s="65"/>
      <c r="B675" s="2"/>
      <c r="C675" s="2"/>
      <c r="D675" s="2"/>
      <c r="E675" s="2"/>
      <c r="F675" s="2"/>
      <c r="G675" s="2"/>
      <c r="H675" s="2"/>
      <c r="I675" s="2"/>
      <c r="J675" s="66"/>
      <c r="K675" s="65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</row>
    <row r="676" spans="1:24" ht="15.6">
      <c r="A676" s="65"/>
      <c r="B676" s="2"/>
      <c r="C676" s="2"/>
      <c r="D676" s="2"/>
      <c r="E676" s="2"/>
      <c r="F676" s="2"/>
      <c r="G676" s="2"/>
      <c r="H676" s="2"/>
      <c r="I676" s="2"/>
      <c r="J676" s="66"/>
      <c r="K676" s="65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</row>
    <row r="677" spans="1:24" ht="15.6">
      <c r="A677" s="65"/>
      <c r="B677" s="2"/>
      <c r="C677" s="2"/>
      <c r="D677" s="2"/>
      <c r="E677" s="2"/>
      <c r="F677" s="2"/>
      <c r="G677" s="2"/>
      <c r="H677" s="2"/>
      <c r="I677" s="2"/>
      <c r="J677" s="66"/>
      <c r="K677" s="65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</row>
    <row r="678" spans="1:24" ht="15.6">
      <c r="A678" s="65"/>
      <c r="B678" s="2"/>
      <c r="C678" s="2"/>
      <c r="D678" s="2"/>
      <c r="E678" s="2"/>
      <c r="F678" s="2"/>
      <c r="G678" s="2"/>
      <c r="H678" s="2"/>
      <c r="I678" s="2"/>
      <c r="J678" s="66"/>
      <c r="K678" s="65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</row>
    <row r="679" spans="1:24" ht="15.6">
      <c r="A679" s="65"/>
      <c r="B679" s="2"/>
      <c r="C679" s="2"/>
      <c r="D679" s="2"/>
      <c r="E679" s="2"/>
      <c r="F679" s="2"/>
      <c r="G679" s="2"/>
      <c r="H679" s="2"/>
      <c r="I679" s="2"/>
      <c r="J679" s="66"/>
      <c r="K679" s="65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</row>
    <row r="680" spans="1:24" ht="15.6">
      <c r="A680" s="65"/>
      <c r="B680" s="2"/>
      <c r="C680" s="2"/>
      <c r="D680" s="2"/>
      <c r="E680" s="2"/>
      <c r="F680" s="2"/>
      <c r="G680" s="2"/>
      <c r="H680" s="2"/>
      <c r="I680" s="2"/>
      <c r="J680" s="66"/>
      <c r="K680" s="65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</row>
    <row r="681" spans="1:24" ht="15.6">
      <c r="A681" s="65"/>
      <c r="B681" s="2"/>
      <c r="C681" s="2"/>
      <c r="D681" s="2"/>
      <c r="E681" s="2"/>
      <c r="F681" s="2"/>
      <c r="G681" s="2"/>
      <c r="H681" s="2"/>
      <c r="I681" s="2"/>
      <c r="J681" s="66"/>
      <c r="K681" s="65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</row>
    <row r="682" spans="1:24" ht="15.6">
      <c r="A682" s="65"/>
      <c r="B682" s="2"/>
      <c r="C682" s="2"/>
      <c r="D682" s="2"/>
      <c r="E682" s="2"/>
      <c r="F682" s="2"/>
      <c r="G682" s="2"/>
      <c r="H682" s="2"/>
      <c r="I682" s="2"/>
      <c r="J682" s="66"/>
      <c r="K682" s="65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</row>
    <row r="683" spans="1:24" ht="15.6">
      <c r="A683" s="65"/>
      <c r="B683" s="2"/>
      <c r="C683" s="2"/>
      <c r="D683" s="2"/>
      <c r="E683" s="2"/>
      <c r="F683" s="2"/>
      <c r="G683" s="2"/>
      <c r="H683" s="2"/>
      <c r="I683" s="2"/>
      <c r="J683" s="66"/>
      <c r="K683" s="65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</row>
    <row r="684" spans="1:24" ht="15.6">
      <c r="A684" s="65"/>
      <c r="B684" s="2"/>
      <c r="C684" s="2"/>
      <c r="D684" s="2"/>
      <c r="E684" s="2"/>
      <c r="F684" s="2"/>
      <c r="G684" s="2"/>
      <c r="H684" s="2"/>
      <c r="I684" s="2"/>
      <c r="J684" s="66"/>
      <c r="K684" s="65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</row>
    <row r="685" spans="1:24" ht="15.6">
      <c r="A685" s="65"/>
      <c r="B685" s="2"/>
      <c r="C685" s="2"/>
      <c r="D685" s="2"/>
      <c r="E685" s="2"/>
      <c r="F685" s="2"/>
      <c r="G685" s="2"/>
      <c r="H685" s="2"/>
      <c r="I685" s="2"/>
      <c r="J685" s="66"/>
      <c r="K685" s="65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</row>
    <row r="686" spans="1:24" ht="15.6">
      <c r="A686" s="65"/>
      <c r="B686" s="2"/>
      <c r="C686" s="2"/>
      <c r="D686" s="2"/>
      <c r="E686" s="2"/>
      <c r="F686" s="2"/>
      <c r="G686" s="2"/>
      <c r="H686" s="2"/>
      <c r="I686" s="2"/>
      <c r="J686" s="66"/>
      <c r="K686" s="65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</row>
    <row r="687" spans="1:24" ht="15.6">
      <c r="A687" s="65"/>
      <c r="B687" s="2"/>
      <c r="C687" s="2"/>
      <c r="D687" s="2"/>
      <c r="E687" s="2"/>
      <c r="F687" s="2"/>
      <c r="G687" s="2"/>
      <c r="H687" s="2"/>
      <c r="I687" s="2"/>
      <c r="J687" s="66"/>
      <c r="K687" s="65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</row>
    <row r="688" spans="1:24" ht="15.6">
      <c r="A688" s="65"/>
      <c r="B688" s="2"/>
      <c r="C688" s="2"/>
      <c r="D688" s="2"/>
      <c r="E688" s="2"/>
      <c r="F688" s="2"/>
      <c r="G688" s="2"/>
      <c r="H688" s="2"/>
      <c r="I688" s="2"/>
      <c r="J688" s="66"/>
      <c r="K688" s="65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</row>
    <row r="689" spans="1:24" ht="15.6">
      <c r="A689" s="65"/>
      <c r="B689" s="2"/>
      <c r="C689" s="2"/>
      <c r="D689" s="2"/>
      <c r="E689" s="2"/>
      <c r="F689" s="2"/>
      <c r="G689" s="2"/>
      <c r="H689" s="2"/>
      <c r="I689" s="2"/>
      <c r="J689" s="66"/>
      <c r="K689" s="65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</row>
    <row r="690" spans="1:24" ht="15.6">
      <c r="A690" s="65"/>
      <c r="B690" s="2"/>
      <c r="C690" s="2"/>
      <c r="D690" s="2"/>
      <c r="E690" s="2"/>
      <c r="F690" s="2"/>
      <c r="G690" s="2"/>
      <c r="H690" s="2"/>
      <c r="I690" s="2"/>
      <c r="J690" s="66"/>
      <c r="K690" s="65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</row>
    <row r="691" spans="1:24" ht="15.6">
      <c r="A691" s="65"/>
      <c r="B691" s="2"/>
      <c r="C691" s="2"/>
      <c r="D691" s="2"/>
      <c r="E691" s="2"/>
      <c r="F691" s="2"/>
      <c r="G691" s="2"/>
      <c r="H691" s="2"/>
      <c r="I691" s="2"/>
      <c r="J691" s="66"/>
      <c r="K691" s="65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</row>
    <row r="692" spans="1:24" ht="15.6">
      <c r="A692" s="65"/>
      <c r="B692" s="2"/>
      <c r="C692" s="2"/>
      <c r="D692" s="2"/>
      <c r="E692" s="2"/>
      <c r="F692" s="2"/>
      <c r="G692" s="2"/>
      <c r="H692" s="2"/>
      <c r="I692" s="2"/>
      <c r="J692" s="66"/>
      <c r="K692" s="65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</row>
    <row r="693" spans="1:24" ht="15.6">
      <c r="A693" s="65"/>
      <c r="B693" s="2"/>
      <c r="C693" s="2"/>
      <c r="D693" s="2"/>
      <c r="E693" s="2"/>
      <c r="F693" s="2"/>
      <c r="G693" s="2"/>
      <c r="H693" s="2"/>
      <c r="I693" s="2"/>
      <c r="J693" s="66"/>
      <c r="K693" s="65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</row>
    <row r="694" spans="1:24" ht="15.6">
      <c r="A694" s="65"/>
      <c r="B694" s="2"/>
      <c r="C694" s="2"/>
      <c r="D694" s="2"/>
      <c r="E694" s="2"/>
      <c r="F694" s="2"/>
      <c r="G694" s="2"/>
      <c r="H694" s="2"/>
      <c r="I694" s="2"/>
      <c r="J694" s="66"/>
      <c r="K694" s="65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</row>
    <row r="695" spans="1:24" ht="15.6">
      <c r="A695" s="65"/>
      <c r="B695" s="2"/>
      <c r="C695" s="2"/>
      <c r="D695" s="2"/>
      <c r="E695" s="2"/>
      <c r="F695" s="2"/>
      <c r="G695" s="2"/>
      <c r="H695" s="2"/>
      <c r="I695" s="2"/>
      <c r="J695" s="66"/>
      <c r="K695" s="65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</row>
    <row r="696" spans="1:24" ht="15.6">
      <c r="A696" s="65"/>
      <c r="B696" s="2"/>
      <c r="C696" s="2"/>
      <c r="D696" s="2"/>
      <c r="E696" s="2"/>
      <c r="F696" s="2"/>
      <c r="G696" s="2"/>
      <c r="H696" s="2"/>
      <c r="I696" s="2"/>
      <c r="J696" s="66"/>
      <c r="K696" s="65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</row>
    <row r="697" spans="1:24" ht="15.6">
      <c r="A697" s="65"/>
      <c r="B697" s="2"/>
      <c r="C697" s="2"/>
      <c r="D697" s="2"/>
      <c r="E697" s="2"/>
      <c r="F697" s="2"/>
      <c r="G697" s="2"/>
      <c r="H697" s="2"/>
      <c r="I697" s="2"/>
      <c r="J697" s="66"/>
      <c r="K697" s="65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</row>
    <row r="698" spans="1:24" ht="15.6">
      <c r="A698" s="65"/>
      <c r="B698" s="2"/>
      <c r="C698" s="2"/>
      <c r="D698" s="2"/>
      <c r="E698" s="2"/>
      <c r="F698" s="2"/>
      <c r="G698" s="2"/>
      <c r="H698" s="2"/>
      <c r="I698" s="2"/>
      <c r="J698" s="66"/>
      <c r="K698" s="65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</row>
    <row r="699" spans="1:24" ht="15.6">
      <c r="A699" s="65"/>
      <c r="B699" s="2"/>
      <c r="C699" s="2"/>
      <c r="D699" s="2"/>
      <c r="E699" s="2"/>
      <c r="F699" s="2"/>
      <c r="G699" s="2"/>
      <c r="H699" s="2"/>
      <c r="I699" s="2"/>
      <c r="J699" s="66"/>
      <c r="K699" s="65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</row>
    <row r="700" spans="1:24" ht="15.6">
      <c r="A700" s="65"/>
      <c r="B700" s="2"/>
      <c r="C700" s="2"/>
      <c r="D700" s="2"/>
      <c r="E700" s="2"/>
      <c r="F700" s="2"/>
      <c r="G700" s="2"/>
      <c r="H700" s="2"/>
      <c r="I700" s="2"/>
      <c r="J700" s="66"/>
      <c r="K700" s="65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</row>
    <row r="701" spans="1:24" ht="15.6">
      <c r="A701" s="65"/>
      <c r="B701" s="2"/>
      <c r="C701" s="2"/>
      <c r="D701" s="2"/>
      <c r="E701" s="2"/>
      <c r="F701" s="2"/>
      <c r="G701" s="2"/>
      <c r="H701" s="2"/>
      <c r="I701" s="2"/>
      <c r="J701" s="66"/>
      <c r="K701" s="65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</row>
    <row r="702" spans="1:24" ht="15.6">
      <c r="A702" s="65"/>
      <c r="B702" s="2"/>
      <c r="C702" s="2"/>
      <c r="D702" s="2"/>
      <c r="E702" s="2"/>
      <c r="F702" s="2"/>
      <c r="G702" s="2"/>
      <c r="H702" s="2"/>
      <c r="I702" s="2"/>
      <c r="J702" s="66"/>
      <c r="K702" s="65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</row>
    <row r="703" spans="1:24" ht="15.6">
      <c r="A703" s="65"/>
      <c r="B703" s="2"/>
      <c r="C703" s="2"/>
      <c r="D703" s="2"/>
      <c r="E703" s="2"/>
      <c r="F703" s="2"/>
      <c r="G703" s="2"/>
      <c r="H703" s="2"/>
      <c r="I703" s="2"/>
      <c r="J703" s="66"/>
      <c r="K703" s="65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</row>
    <row r="704" spans="1:24" ht="15.6">
      <c r="A704" s="65"/>
      <c r="B704" s="2"/>
      <c r="C704" s="2"/>
      <c r="D704" s="2"/>
      <c r="E704" s="2"/>
      <c r="F704" s="2"/>
      <c r="G704" s="2"/>
      <c r="H704" s="2"/>
      <c r="I704" s="2"/>
      <c r="J704" s="66"/>
      <c r="K704" s="65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</row>
    <row r="705" spans="1:24" ht="15.6">
      <c r="A705" s="65"/>
      <c r="B705" s="2"/>
      <c r="C705" s="2"/>
      <c r="D705" s="2"/>
      <c r="E705" s="2"/>
      <c r="F705" s="2"/>
      <c r="G705" s="2"/>
      <c r="H705" s="2"/>
      <c r="I705" s="2"/>
      <c r="J705" s="66"/>
      <c r="K705" s="65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</row>
    <row r="706" spans="1:24" ht="15.6">
      <c r="A706" s="65"/>
      <c r="B706" s="2"/>
      <c r="C706" s="2"/>
      <c r="D706" s="2"/>
      <c r="E706" s="2"/>
      <c r="F706" s="2"/>
      <c r="G706" s="2"/>
      <c r="H706" s="2"/>
      <c r="I706" s="2"/>
      <c r="J706" s="66"/>
      <c r="K706" s="65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</row>
    <row r="707" spans="1:24" ht="15.6">
      <c r="A707" s="65"/>
      <c r="B707" s="2"/>
      <c r="C707" s="2"/>
      <c r="D707" s="2"/>
      <c r="E707" s="2"/>
      <c r="F707" s="2"/>
      <c r="G707" s="2"/>
      <c r="H707" s="2"/>
      <c r="I707" s="2"/>
      <c r="J707" s="66"/>
      <c r="K707" s="65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</row>
    <row r="708" spans="1:24" ht="15.6">
      <c r="A708" s="65"/>
      <c r="B708" s="2"/>
      <c r="C708" s="2"/>
      <c r="D708" s="2"/>
      <c r="E708" s="2"/>
      <c r="F708" s="2"/>
      <c r="G708" s="2"/>
      <c r="H708" s="2"/>
      <c r="I708" s="2"/>
      <c r="J708" s="66"/>
      <c r="K708" s="65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</row>
    <row r="709" spans="1:24" ht="15.6">
      <c r="A709" s="65"/>
      <c r="B709" s="2"/>
      <c r="C709" s="2"/>
      <c r="D709" s="2"/>
      <c r="E709" s="2"/>
      <c r="F709" s="2"/>
      <c r="G709" s="2"/>
      <c r="H709" s="2"/>
      <c r="I709" s="2"/>
      <c r="J709" s="66"/>
      <c r="K709" s="65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</row>
    <row r="710" spans="1:24" ht="15.6">
      <c r="A710" s="65"/>
      <c r="B710" s="2"/>
      <c r="C710" s="2"/>
      <c r="D710" s="2"/>
      <c r="E710" s="2"/>
      <c r="F710" s="2"/>
      <c r="G710" s="2"/>
      <c r="H710" s="2"/>
      <c r="I710" s="2"/>
      <c r="J710" s="66"/>
      <c r="K710" s="65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</row>
    <row r="711" spans="1:24" ht="15.6">
      <c r="A711" s="65"/>
      <c r="B711" s="2"/>
      <c r="C711" s="2"/>
      <c r="D711" s="2"/>
      <c r="E711" s="2"/>
      <c r="F711" s="2"/>
      <c r="G711" s="2"/>
      <c r="H711" s="2"/>
      <c r="I711" s="2"/>
      <c r="J711" s="66"/>
      <c r="K711" s="65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</row>
    <row r="712" spans="1:24" ht="15.6">
      <c r="A712" s="65"/>
      <c r="B712" s="2"/>
      <c r="C712" s="2"/>
      <c r="D712" s="2"/>
      <c r="E712" s="2"/>
      <c r="F712" s="2"/>
      <c r="G712" s="2"/>
      <c r="H712" s="2"/>
      <c r="I712" s="2"/>
      <c r="J712" s="66"/>
      <c r="K712" s="65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</row>
    <row r="713" spans="1:24" ht="15.6">
      <c r="A713" s="65"/>
      <c r="B713" s="2"/>
      <c r="C713" s="2"/>
      <c r="D713" s="2"/>
      <c r="E713" s="2"/>
      <c r="F713" s="2"/>
      <c r="G713" s="2"/>
      <c r="H713" s="2"/>
      <c r="I713" s="2"/>
      <c r="J713" s="66"/>
      <c r="K713" s="65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</row>
    <row r="714" spans="1:24" ht="15.6">
      <c r="A714" s="65"/>
      <c r="B714" s="2"/>
      <c r="C714" s="2"/>
      <c r="D714" s="2"/>
      <c r="E714" s="2"/>
      <c r="F714" s="2"/>
      <c r="G714" s="2"/>
      <c r="H714" s="2"/>
      <c r="I714" s="2"/>
      <c r="J714" s="66"/>
      <c r="K714" s="65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</row>
    <row r="715" spans="1:24" ht="15.6">
      <c r="A715" s="65"/>
      <c r="B715" s="2"/>
      <c r="C715" s="2"/>
      <c r="D715" s="2"/>
      <c r="E715" s="2"/>
      <c r="F715" s="2"/>
      <c r="G715" s="2"/>
      <c r="H715" s="2"/>
      <c r="I715" s="2"/>
      <c r="J715" s="66"/>
      <c r="K715" s="65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</row>
    <row r="716" spans="1:24" ht="15.6">
      <c r="A716" s="65"/>
      <c r="B716" s="2"/>
      <c r="C716" s="2"/>
      <c r="D716" s="2"/>
      <c r="E716" s="2"/>
      <c r="F716" s="2"/>
      <c r="G716" s="2"/>
      <c r="H716" s="2"/>
      <c r="I716" s="2"/>
      <c r="J716" s="66"/>
      <c r="K716" s="65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</row>
    <row r="717" spans="1:24" ht="15.6">
      <c r="A717" s="65"/>
      <c r="B717" s="2"/>
      <c r="C717" s="2"/>
      <c r="D717" s="2"/>
      <c r="E717" s="2"/>
      <c r="F717" s="2"/>
      <c r="G717" s="2"/>
      <c r="H717" s="2"/>
      <c r="I717" s="2"/>
      <c r="J717" s="66"/>
      <c r="K717" s="65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</row>
    <row r="718" spans="1:24" ht="15.6">
      <c r="A718" s="65"/>
      <c r="B718" s="2"/>
      <c r="C718" s="2"/>
      <c r="D718" s="2"/>
      <c r="E718" s="2"/>
      <c r="F718" s="2"/>
      <c r="G718" s="2"/>
      <c r="H718" s="2"/>
      <c r="I718" s="2"/>
      <c r="J718" s="66"/>
      <c r="K718" s="65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</row>
    <row r="719" spans="1:24" ht="15.6">
      <c r="A719" s="65"/>
      <c r="B719" s="2"/>
      <c r="C719" s="2"/>
      <c r="D719" s="2"/>
      <c r="E719" s="2"/>
      <c r="F719" s="2"/>
      <c r="G719" s="2"/>
      <c r="H719" s="2"/>
      <c r="I719" s="2"/>
      <c r="J719" s="66"/>
      <c r="K719" s="65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</row>
    <row r="720" spans="1:24" ht="15.6">
      <c r="A720" s="65"/>
      <c r="B720" s="2"/>
      <c r="C720" s="2"/>
      <c r="D720" s="2"/>
      <c r="E720" s="2"/>
      <c r="F720" s="2"/>
      <c r="G720" s="2"/>
      <c r="H720" s="2"/>
      <c r="I720" s="2"/>
      <c r="J720" s="66"/>
      <c r="K720" s="65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</row>
    <row r="721" spans="1:24" ht="15.6">
      <c r="A721" s="65"/>
      <c r="B721" s="2"/>
      <c r="C721" s="2"/>
      <c r="D721" s="2"/>
      <c r="E721" s="2"/>
      <c r="F721" s="2"/>
      <c r="G721" s="2"/>
      <c r="H721" s="2"/>
      <c r="I721" s="2"/>
      <c r="J721" s="66"/>
      <c r="K721" s="65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</row>
    <row r="722" spans="1:24" ht="15.6">
      <c r="A722" s="65"/>
      <c r="B722" s="2"/>
      <c r="C722" s="2"/>
      <c r="D722" s="2"/>
      <c r="E722" s="2"/>
      <c r="F722" s="2"/>
      <c r="G722" s="2"/>
      <c r="H722" s="2"/>
      <c r="I722" s="2"/>
      <c r="J722" s="66"/>
      <c r="K722" s="65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</row>
    <row r="723" spans="1:24" ht="15.6">
      <c r="A723" s="65"/>
      <c r="B723" s="2"/>
      <c r="C723" s="2"/>
      <c r="D723" s="2"/>
      <c r="E723" s="2"/>
      <c r="F723" s="2"/>
      <c r="G723" s="2"/>
      <c r="H723" s="2"/>
      <c r="I723" s="2"/>
      <c r="J723" s="66"/>
      <c r="K723" s="65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</row>
    <row r="724" spans="1:24" ht="15.6">
      <c r="A724" s="65"/>
      <c r="B724" s="2"/>
      <c r="C724" s="2"/>
      <c r="D724" s="2"/>
      <c r="E724" s="2"/>
      <c r="F724" s="2"/>
      <c r="G724" s="2"/>
      <c r="H724" s="2"/>
      <c r="I724" s="2"/>
      <c r="J724" s="66"/>
      <c r="K724" s="65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</row>
    <row r="725" spans="1:24" ht="15.6">
      <c r="A725" s="65"/>
      <c r="B725" s="2"/>
      <c r="C725" s="2"/>
      <c r="D725" s="2"/>
      <c r="E725" s="2"/>
      <c r="F725" s="2"/>
      <c r="G725" s="2"/>
      <c r="H725" s="2"/>
      <c r="I725" s="2"/>
      <c r="J725" s="66"/>
      <c r="K725" s="65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</row>
    <row r="726" spans="1:24" ht="15.6">
      <c r="A726" s="65"/>
      <c r="B726" s="2"/>
      <c r="C726" s="2"/>
      <c r="D726" s="2"/>
      <c r="E726" s="2"/>
      <c r="F726" s="2"/>
      <c r="G726" s="2"/>
      <c r="H726" s="2"/>
      <c r="I726" s="2"/>
      <c r="J726" s="66"/>
      <c r="K726" s="65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</row>
    <row r="727" spans="1:24" ht="15.6">
      <c r="A727" s="65"/>
      <c r="B727" s="2"/>
      <c r="C727" s="2"/>
      <c r="D727" s="2"/>
      <c r="E727" s="2"/>
      <c r="F727" s="2"/>
      <c r="G727" s="2"/>
      <c r="H727" s="2"/>
      <c r="I727" s="2"/>
      <c r="J727" s="66"/>
      <c r="K727" s="65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</row>
    <row r="728" spans="1:24" ht="15.6">
      <c r="A728" s="65"/>
      <c r="B728" s="2"/>
      <c r="C728" s="2"/>
      <c r="D728" s="2"/>
      <c r="E728" s="2"/>
      <c r="F728" s="2"/>
      <c r="G728" s="2"/>
      <c r="H728" s="2"/>
      <c r="I728" s="2"/>
      <c r="J728" s="66"/>
      <c r="K728" s="65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</row>
    <row r="729" spans="1:24" ht="15.6">
      <c r="A729" s="65"/>
      <c r="B729" s="2"/>
      <c r="C729" s="2"/>
      <c r="D729" s="2"/>
      <c r="E729" s="2"/>
      <c r="F729" s="2"/>
      <c r="G729" s="2"/>
      <c r="H729" s="2"/>
      <c r="I729" s="2"/>
      <c r="J729" s="66"/>
      <c r="K729" s="65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</row>
    <row r="730" spans="1:24" ht="15.6">
      <c r="A730" s="65"/>
      <c r="B730" s="2"/>
      <c r="C730" s="2"/>
      <c r="D730" s="2"/>
      <c r="E730" s="2"/>
      <c r="F730" s="2"/>
      <c r="G730" s="2"/>
      <c r="H730" s="2"/>
      <c r="I730" s="2"/>
      <c r="J730" s="66"/>
      <c r="K730" s="65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</row>
    <row r="731" spans="1:24" ht="15.6">
      <c r="A731" s="65"/>
      <c r="B731" s="2"/>
      <c r="C731" s="2"/>
      <c r="D731" s="2"/>
      <c r="E731" s="2"/>
      <c r="F731" s="2"/>
      <c r="G731" s="2"/>
      <c r="H731" s="2"/>
      <c r="I731" s="2"/>
      <c r="J731" s="66"/>
      <c r="K731" s="65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</row>
    <row r="732" spans="1:24" ht="15.6">
      <c r="A732" s="65"/>
      <c r="B732" s="2"/>
      <c r="C732" s="2"/>
      <c r="D732" s="2"/>
      <c r="E732" s="2"/>
      <c r="F732" s="2"/>
      <c r="G732" s="2"/>
      <c r="H732" s="2"/>
      <c r="I732" s="2"/>
      <c r="J732" s="66"/>
      <c r="K732" s="65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</row>
    <row r="733" spans="1:24" ht="15.6">
      <c r="A733" s="65"/>
      <c r="B733" s="2"/>
      <c r="C733" s="2"/>
      <c r="D733" s="2"/>
      <c r="E733" s="2"/>
      <c r="F733" s="2"/>
      <c r="G733" s="2"/>
      <c r="H733" s="2"/>
      <c r="I733" s="2"/>
      <c r="J733" s="66"/>
      <c r="K733" s="65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</row>
    <row r="734" spans="1:24" ht="15.6">
      <c r="A734" s="65"/>
      <c r="B734" s="2"/>
      <c r="C734" s="2"/>
      <c r="D734" s="2"/>
      <c r="E734" s="2"/>
      <c r="F734" s="2"/>
      <c r="G734" s="2"/>
      <c r="H734" s="2"/>
      <c r="I734" s="2"/>
      <c r="J734" s="66"/>
      <c r="K734" s="65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</row>
    <row r="735" spans="1:24" ht="15.6">
      <c r="A735" s="65"/>
      <c r="B735" s="2"/>
      <c r="C735" s="2"/>
      <c r="D735" s="2"/>
      <c r="E735" s="2"/>
      <c r="F735" s="2"/>
      <c r="G735" s="2"/>
      <c r="H735" s="2"/>
      <c r="I735" s="2"/>
      <c r="J735" s="66"/>
      <c r="K735" s="65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</row>
    <row r="736" spans="1:24" ht="15.6">
      <c r="A736" s="65"/>
      <c r="B736" s="2"/>
      <c r="C736" s="2"/>
      <c r="D736" s="2"/>
      <c r="E736" s="2"/>
      <c r="F736" s="2"/>
      <c r="G736" s="2"/>
      <c r="H736" s="2"/>
      <c r="I736" s="2"/>
      <c r="J736" s="66"/>
      <c r="K736" s="65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</row>
    <row r="737" spans="1:24" ht="15.6">
      <c r="A737" s="65"/>
      <c r="B737" s="2"/>
      <c r="C737" s="2"/>
      <c r="D737" s="2"/>
      <c r="E737" s="2"/>
      <c r="F737" s="2"/>
      <c r="G737" s="2"/>
      <c r="H737" s="2"/>
      <c r="I737" s="2"/>
      <c r="J737" s="66"/>
      <c r="K737" s="65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</row>
    <row r="738" spans="1:24" ht="15.6">
      <c r="A738" s="65"/>
      <c r="B738" s="2"/>
      <c r="C738" s="2"/>
      <c r="D738" s="2"/>
      <c r="E738" s="2"/>
      <c r="F738" s="2"/>
      <c r="G738" s="2"/>
      <c r="H738" s="2"/>
      <c r="I738" s="2"/>
      <c r="J738" s="66"/>
      <c r="K738" s="65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</row>
    <row r="739" spans="1:24" ht="15.6">
      <c r="A739" s="65"/>
      <c r="B739" s="2"/>
      <c r="C739" s="2"/>
      <c r="D739" s="2"/>
      <c r="E739" s="2"/>
      <c r="F739" s="2"/>
      <c r="G739" s="2"/>
      <c r="H739" s="2"/>
      <c r="I739" s="2"/>
      <c r="J739" s="66"/>
      <c r="K739" s="65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</row>
    <row r="740" spans="1:24" ht="15.6">
      <c r="A740" s="65"/>
      <c r="B740" s="2"/>
      <c r="C740" s="2"/>
      <c r="D740" s="2"/>
      <c r="E740" s="2"/>
      <c r="F740" s="2"/>
      <c r="G740" s="2"/>
      <c r="H740" s="2"/>
      <c r="I740" s="2"/>
      <c r="J740" s="66"/>
      <c r="K740" s="65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</row>
    <row r="741" spans="1:24" ht="15.6">
      <c r="A741" s="65"/>
      <c r="B741" s="2"/>
      <c r="C741" s="2"/>
      <c r="D741" s="2"/>
      <c r="E741" s="2"/>
      <c r="F741" s="2"/>
      <c r="G741" s="2"/>
      <c r="H741" s="2"/>
      <c r="I741" s="2"/>
      <c r="J741" s="66"/>
      <c r="K741" s="65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</row>
    <row r="742" spans="1:24" ht="15.6">
      <c r="A742" s="65"/>
      <c r="B742" s="2"/>
      <c r="C742" s="2"/>
      <c r="D742" s="2"/>
      <c r="E742" s="2"/>
      <c r="F742" s="2"/>
      <c r="G742" s="2"/>
      <c r="H742" s="2"/>
      <c r="I742" s="2"/>
      <c r="J742" s="66"/>
      <c r="K742" s="65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</row>
    <row r="743" spans="1:24" ht="15.6">
      <c r="A743" s="65"/>
      <c r="B743" s="2"/>
      <c r="C743" s="2"/>
      <c r="D743" s="2"/>
      <c r="E743" s="2"/>
      <c r="F743" s="2"/>
      <c r="G743" s="2"/>
      <c r="H743" s="2"/>
      <c r="I743" s="2"/>
      <c r="J743" s="66"/>
      <c r="K743" s="65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</row>
    <row r="744" spans="1:24" ht="15.6">
      <c r="A744" s="65"/>
      <c r="B744" s="2"/>
      <c r="C744" s="2"/>
      <c r="D744" s="2"/>
      <c r="E744" s="2"/>
      <c r="F744" s="2"/>
      <c r="G744" s="2"/>
      <c r="H744" s="2"/>
      <c r="I744" s="2"/>
      <c r="J744" s="66"/>
      <c r="K744" s="65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</row>
    <row r="745" spans="1:24" ht="15.6">
      <c r="A745" s="65"/>
      <c r="B745" s="2"/>
      <c r="C745" s="2"/>
      <c r="D745" s="2"/>
      <c r="E745" s="2"/>
      <c r="F745" s="2"/>
      <c r="G745" s="2"/>
      <c r="H745" s="2"/>
      <c r="I745" s="2"/>
      <c r="J745" s="66"/>
      <c r="K745" s="65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</row>
    <row r="746" spans="1:24" ht="15.6">
      <c r="A746" s="65"/>
      <c r="B746" s="2"/>
      <c r="C746" s="2"/>
      <c r="D746" s="2"/>
      <c r="E746" s="2"/>
      <c r="F746" s="2"/>
      <c r="G746" s="2"/>
      <c r="H746" s="2"/>
      <c r="I746" s="2"/>
      <c r="J746" s="66"/>
      <c r="K746" s="65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</row>
    <row r="747" spans="1:24" ht="15.6">
      <c r="A747" s="65"/>
      <c r="B747" s="2"/>
      <c r="C747" s="2"/>
      <c r="D747" s="2"/>
      <c r="E747" s="2"/>
      <c r="F747" s="2"/>
      <c r="G747" s="2"/>
      <c r="H747" s="2"/>
      <c r="I747" s="2"/>
      <c r="J747" s="66"/>
      <c r="K747" s="65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</row>
    <row r="748" spans="1:24" ht="15.6">
      <c r="A748" s="65"/>
      <c r="B748" s="2"/>
      <c r="C748" s="2"/>
      <c r="D748" s="2"/>
      <c r="E748" s="2"/>
      <c r="F748" s="2"/>
      <c r="G748" s="2"/>
      <c r="H748" s="2"/>
      <c r="I748" s="2"/>
      <c r="J748" s="66"/>
      <c r="K748" s="65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</row>
    <row r="749" spans="1:24" ht="15.6">
      <c r="A749" s="65"/>
      <c r="B749" s="2"/>
      <c r="C749" s="2"/>
      <c r="D749" s="2"/>
      <c r="E749" s="2"/>
      <c r="F749" s="2"/>
      <c r="G749" s="2"/>
      <c r="H749" s="2"/>
      <c r="I749" s="2"/>
      <c r="J749" s="66"/>
      <c r="K749" s="65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</row>
    <row r="750" spans="1:24" ht="15.6">
      <c r="A750" s="65"/>
      <c r="B750" s="2"/>
      <c r="C750" s="2"/>
      <c r="D750" s="2"/>
      <c r="E750" s="2"/>
      <c r="F750" s="2"/>
      <c r="G750" s="2"/>
      <c r="H750" s="2"/>
      <c r="I750" s="2"/>
      <c r="J750" s="66"/>
      <c r="K750" s="65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</row>
    <row r="751" spans="1:24" ht="15.6">
      <c r="A751" s="65"/>
      <c r="B751" s="2"/>
      <c r="C751" s="2"/>
      <c r="D751" s="2"/>
      <c r="E751" s="2"/>
      <c r="F751" s="2"/>
      <c r="G751" s="2"/>
      <c r="H751" s="2"/>
      <c r="I751" s="2"/>
      <c r="J751" s="66"/>
      <c r="K751" s="65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</row>
    <row r="752" spans="1:24" ht="15.6">
      <c r="A752" s="65"/>
      <c r="B752" s="2"/>
      <c r="C752" s="2"/>
      <c r="D752" s="2"/>
      <c r="E752" s="2"/>
      <c r="F752" s="2"/>
      <c r="G752" s="2"/>
      <c r="H752" s="2"/>
      <c r="I752" s="2"/>
      <c r="J752" s="66"/>
      <c r="K752" s="65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</row>
    <row r="753" spans="1:24" ht="15.6">
      <c r="A753" s="65"/>
      <c r="B753" s="2"/>
      <c r="C753" s="2"/>
      <c r="D753" s="2"/>
      <c r="E753" s="2"/>
      <c r="F753" s="2"/>
      <c r="G753" s="2"/>
      <c r="H753" s="2"/>
      <c r="I753" s="2"/>
      <c r="J753" s="66"/>
      <c r="K753" s="65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</row>
    <row r="754" spans="1:24" ht="15.6">
      <c r="A754" s="65"/>
      <c r="B754" s="2"/>
      <c r="C754" s="2"/>
      <c r="D754" s="2"/>
      <c r="E754" s="2"/>
      <c r="F754" s="2"/>
      <c r="G754" s="2"/>
      <c r="H754" s="2"/>
      <c r="I754" s="2"/>
      <c r="J754" s="66"/>
      <c r="K754" s="65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</row>
    <row r="755" spans="1:24" ht="15.6">
      <c r="A755" s="65"/>
      <c r="B755" s="2"/>
      <c r="C755" s="2"/>
      <c r="D755" s="2"/>
      <c r="E755" s="2"/>
      <c r="F755" s="2"/>
      <c r="G755" s="2"/>
      <c r="H755" s="2"/>
      <c r="I755" s="2"/>
      <c r="J755" s="66"/>
      <c r="K755" s="65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</row>
    <row r="756" spans="1:24" ht="15.6">
      <c r="A756" s="65"/>
      <c r="B756" s="2"/>
      <c r="C756" s="2"/>
      <c r="D756" s="2"/>
      <c r="E756" s="2"/>
      <c r="F756" s="2"/>
      <c r="G756" s="2"/>
      <c r="H756" s="2"/>
      <c r="I756" s="2"/>
      <c r="J756" s="66"/>
      <c r="K756" s="65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</row>
    <row r="757" spans="1:24" ht="15.6">
      <c r="A757" s="65"/>
      <c r="B757" s="2"/>
      <c r="C757" s="2"/>
      <c r="D757" s="2"/>
      <c r="E757" s="2"/>
      <c r="F757" s="2"/>
      <c r="G757" s="2"/>
      <c r="H757" s="2"/>
      <c r="I757" s="2"/>
      <c r="J757" s="66"/>
      <c r="K757" s="65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</row>
    <row r="758" spans="1:24" ht="15.6">
      <c r="A758" s="65"/>
      <c r="B758" s="2"/>
      <c r="C758" s="2"/>
      <c r="D758" s="2"/>
      <c r="E758" s="2"/>
      <c r="F758" s="2"/>
      <c r="G758" s="2"/>
      <c r="H758" s="2"/>
      <c r="I758" s="2"/>
      <c r="J758" s="66"/>
      <c r="K758" s="65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</row>
    <row r="759" spans="1:24" ht="15.6">
      <c r="A759" s="65"/>
      <c r="B759" s="2"/>
      <c r="C759" s="2"/>
      <c r="D759" s="2"/>
      <c r="E759" s="2"/>
      <c r="F759" s="2"/>
      <c r="G759" s="2"/>
      <c r="H759" s="2"/>
      <c r="I759" s="2"/>
      <c r="J759" s="66"/>
      <c r="K759" s="65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</row>
    <row r="760" spans="1:24" ht="15.6">
      <c r="A760" s="65"/>
      <c r="B760" s="2"/>
      <c r="C760" s="2"/>
      <c r="D760" s="2"/>
      <c r="E760" s="2"/>
      <c r="F760" s="2"/>
      <c r="G760" s="2"/>
      <c r="H760" s="2"/>
      <c r="I760" s="2"/>
      <c r="J760" s="66"/>
      <c r="K760" s="65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</row>
    <row r="761" spans="1:24" ht="15.6">
      <c r="A761" s="65"/>
      <c r="B761" s="2"/>
      <c r="C761" s="2"/>
      <c r="D761" s="2"/>
      <c r="E761" s="2"/>
      <c r="F761" s="2"/>
      <c r="G761" s="2"/>
      <c r="H761" s="2"/>
      <c r="I761" s="2"/>
      <c r="J761" s="66"/>
      <c r="K761" s="65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</row>
    <row r="762" spans="1:24" ht="15.6">
      <c r="A762" s="65"/>
      <c r="B762" s="2"/>
      <c r="C762" s="2"/>
      <c r="D762" s="2"/>
      <c r="E762" s="2"/>
      <c r="F762" s="2"/>
      <c r="G762" s="2"/>
      <c r="H762" s="2"/>
      <c r="I762" s="2"/>
      <c r="J762" s="66"/>
      <c r="K762" s="65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</row>
    <row r="763" spans="1:24" ht="15.6">
      <c r="A763" s="65"/>
      <c r="B763" s="2"/>
      <c r="C763" s="2"/>
      <c r="D763" s="2"/>
      <c r="E763" s="2"/>
      <c r="F763" s="2"/>
      <c r="G763" s="2"/>
      <c r="H763" s="2"/>
      <c r="I763" s="2"/>
      <c r="J763" s="66"/>
      <c r="K763" s="65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</row>
    <row r="764" spans="1:24" ht="15.6">
      <c r="A764" s="65"/>
      <c r="B764" s="2"/>
      <c r="C764" s="2"/>
      <c r="D764" s="2"/>
      <c r="E764" s="2"/>
      <c r="F764" s="2"/>
      <c r="G764" s="2"/>
      <c r="H764" s="2"/>
      <c r="I764" s="2"/>
      <c r="J764" s="66"/>
      <c r="K764" s="65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</row>
    <row r="765" spans="1:24" ht="15.6">
      <c r="A765" s="65"/>
      <c r="B765" s="2"/>
      <c r="C765" s="2"/>
      <c r="D765" s="2"/>
      <c r="E765" s="2"/>
      <c r="F765" s="2"/>
      <c r="G765" s="2"/>
      <c r="H765" s="2"/>
      <c r="I765" s="2"/>
      <c r="J765" s="66"/>
      <c r="K765" s="65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</row>
    <row r="766" spans="1:24" ht="15.6">
      <c r="A766" s="65"/>
      <c r="B766" s="2"/>
      <c r="C766" s="2"/>
      <c r="D766" s="2"/>
      <c r="E766" s="2"/>
      <c r="F766" s="2"/>
      <c r="G766" s="2"/>
      <c r="H766" s="2"/>
      <c r="I766" s="2"/>
      <c r="J766" s="66"/>
      <c r="K766" s="65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</row>
    <row r="767" spans="1:24" ht="15.6">
      <c r="A767" s="65"/>
      <c r="B767" s="2"/>
      <c r="C767" s="2"/>
      <c r="D767" s="2"/>
      <c r="E767" s="2"/>
      <c r="F767" s="2"/>
      <c r="G767" s="2"/>
      <c r="H767" s="2"/>
      <c r="I767" s="2"/>
      <c r="J767" s="66"/>
      <c r="K767" s="65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</row>
    <row r="768" spans="1:24" ht="15.6">
      <c r="A768" s="65"/>
      <c r="B768" s="2"/>
      <c r="C768" s="2"/>
      <c r="D768" s="2"/>
      <c r="E768" s="2"/>
      <c r="F768" s="2"/>
      <c r="G768" s="2"/>
      <c r="H768" s="2"/>
      <c r="I768" s="2"/>
      <c r="J768" s="66"/>
      <c r="K768" s="65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</row>
    <row r="769" spans="1:24" ht="15.6">
      <c r="A769" s="65"/>
      <c r="B769" s="2"/>
      <c r="C769" s="2"/>
      <c r="D769" s="2"/>
      <c r="E769" s="2"/>
      <c r="F769" s="2"/>
      <c r="G769" s="2"/>
      <c r="H769" s="2"/>
      <c r="I769" s="2"/>
      <c r="J769" s="66"/>
      <c r="K769" s="65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</row>
    <row r="770" spans="1:24" ht="15.6">
      <c r="A770" s="65"/>
      <c r="B770" s="2"/>
      <c r="C770" s="2"/>
      <c r="D770" s="2"/>
      <c r="E770" s="2"/>
      <c r="F770" s="2"/>
      <c r="G770" s="2"/>
      <c r="H770" s="2"/>
      <c r="I770" s="2"/>
      <c r="J770" s="66"/>
      <c r="K770" s="65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</row>
    <row r="771" spans="1:24" ht="15.6">
      <c r="A771" s="65"/>
      <c r="B771" s="2"/>
      <c r="C771" s="2"/>
      <c r="D771" s="2"/>
      <c r="E771" s="2"/>
      <c r="F771" s="2"/>
      <c r="G771" s="2"/>
      <c r="H771" s="2"/>
      <c r="I771" s="2"/>
      <c r="J771" s="66"/>
      <c r="K771" s="65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</row>
    <row r="772" spans="1:24" ht="15.6">
      <c r="A772" s="65"/>
      <c r="B772" s="2"/>
      <c r="C772" s="2"/>
      <c r="D772" s="2"/>
      <c r="E772" s="2"/>
      <c r="F772" s="2"/>
      <c r="G772" s="2"/>
      <c r="H772" s="2"/>
      <c r="I772" s="2"/>
      <c r="J772" s="66"/>
      <c r="K772" s="65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</row>
    <row r="773" spans="1:24" ht="15.6">
      <c r="A773" s="65"/>
      <c r="B773" s="2"/>
      <c r="C773" s="2"/>
      <c r="D773" s="2"/>
      <c r="E773" s="2"/>
      <c r="F773" s="2"/>
      <c r="G773" s="2"/>
      <c r="H773" s="2"/>
      <c r="I773" s="2"/>
      <c r="J773" s="66"/>
      <c r="K773" s="65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</row>
    <row r="774" spans="1:24" ht="15.6">
      <c r="A774" s="65"/>
      <c r="B774" s="2"/>
      <c r="C774" s="2"/>
      <c r="D774" s="2"/>
      <c r="E774" s="2"/>
      <c r="F774" s="2"/>
      <c r="G774" s="2"/>
      <c r="H774" s="2"/>
      <c r="I774" s="2"/>
      <c r="J774" s="66"/>
      <c r="K774" s="65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</row>
    <row r="775" spans="1:24" ht="15.6">
      <c r="A775" s="65"/>
      <c r="B775" s="2"/>
      <c r="C775" s="2"/>
      <c r="D775" s="2"/>
      <c r="E775" s="2"/>
      <c r="F775" s="2"/>
      <c r="G775" s="2"/>
      <c r="H775" s="2"/>
      <c r="I775" s="2"/>
      <c r="J775" s="66"/>
      <c r="K775" s="65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</row>
    <row r="776" spans="1:24" ht="15.6">
      <c r="A776" s="65"/>
      <c r="B776" s="2"/>
      <c r="C776" s="2"/>
      <c r="D776" s="2"/>
      <c r="E776" s="2"/>
      <c r="F776" s="2"/>
      <c r="G776" s="2"/>
      <c r="H776" s="2"/>
      <c r="I776" s="2"/>
      <c r="J776" s="66"/>
      <c r="K776" s="65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</row>
    <row r="777" spans="1:24" ht="15.6">
      <c r="A777" s="65"/>
      <c r="B777" s="2"/>
      <c r="C777" s="2"/>
      <c r="D777" s="2"/>
      <c r="E777" s="2"/>
      <c r="F777" s="2"/>
      <c r="G777" s="2"/>
      <c r="H777" s="2"/>
      <c r="I777" s="2"/>
      <c r="J777" s="66"/>
      <c r="K777" s="65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</row>
    <row r="778" spans="1:24" ht="15.6">
      <c r="A778" s="65"/>
      <c r="B778" s="2"/>
      <c r="C778" s="2"/>
      <c r="D778" s="2"/>
      <c r="E778" s="2"/>
      <c r="F778" s="2"/>
      <c r="G778" s="2"/>
      <c r="H778" s="2"/>
      <c r="I778" s="2"/>
      <c r="J778" s="66"/>
      <c r="K778" s="65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</row>
    <row r="779" spans="1:24" ht="15.6">
      <c r="A779" s="65"/>
      <c r="B779" s="2"/>
      <c r="C779" s="2"/>
      <c r="D779" s="2"/>
      <c r="E779" s="2"/>
      <c r="F779" s="2"/>
      <c r="G779" s="2"/>
      <c r="H779" s="2"/>
      <c r="I779" s="2"/>
      <c r="J779" s="66"/>
      <c r="K779" s="65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</row>
    <row r="780" spans="1:24" ht="15.6">
      <c r="A780" s="65"/>
      <c r="B780" s="2"/>
      <c r="C780" s="2"/>
      <c r="D780" s="2"/>
      <c r="E780" s="2"/>
      <c r="F780" s="2"/>
      <c r="G780" s="2"/>
      <c r="H780" s="2"/>
      <c r="I780" s="2"/>
      <c r="J780" s="66"/>
      <c r="K780" s="65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</row>
    <row r="781" spans="1:24" ht="15.6">
      <c r="A781" s="65"/>
      <c r="B781" s="2"/>
      <c r="C781" s="2"/>
      <c r="D781" s="2"/>
      <c r="E781" s="2"/>
      <c r="F781" s="2"/>
      <c r="G781" s="2"/>
      <c r="H781" s="2"/>
      <c r="I781" s="2"/>
      <c r="J781" s="66"/>
      <c r="K781" s="65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</row>
    <row r="782" spans="1:24" ht="15.6">
      <c r="A782" s="65"/>
      <c r="B782" s="2"/>
      <c r="C782" s="2"/>
      <c r="D782" s="2"/>
      <c r="E782" s="2"/>
      <c r="F782" s="2"/>
      <c r="G782" s="2"/>
      <c r="H782" s="2"/>
      <c r="I782" s="2"/>
      <c r="J782" s="66"/>
      <c r="K782" s="65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</row>
    <row r="783" spans="1:24" ht="15.6">
      <c r="A783" s="65"/>
      <c r="B783" s="2"/>
      <c r="C783" s="2"/>
      <c r="D783" s="2"/>
      <c r="E783" s="2"/>
      <c r="F783" s="2"/>
      <c r="G783" s="2"/>
      <c r="H783" s="2"/>
      <c r="I783" s="2"/>
      <c r="J783" s="66"/>
      <c r="K783" s="65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</row>
    <row r="784" spans="1:24" ht="15.6">
      <c r="A784" s="65"/>
      <c r="B784" s="2"/>
      <c r="C784" s="2"/>
      <c r="D784" s="2"/>
      <c r="E784" s="2"/>
      <c r="F784" s="2"/>
      <c r="G784" s="2"/>
      <c r="H784" s="2"/>
      <c r="I784" s="2"/>
      <c r="J784" s="66"/>
      <c r="K784" s="65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</row>
    <row r="785" spans="1:24" ht="15.6">
      <c r="A785" s="65"/>
      <c r="B785" s="2"/>
      <c r="C785" s="2"/>
      <c r="D785" s="2"/>
      <c r="E785" s="2"/>
      <c r="F785" s="2"/>
      <c r="G785" s="2"/>
      <c r="H785" s="2"/>
      <c r="I785" s="2"/>
      <c r="J785" s="66"/>
      <c r="K785" s="65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</row>
    <row r="786" spans="1:24" ht="15.6">
      <c r="A786" s="65"/>
      <c r="B786" s="2"/>
      <c r="C786" s="2"/>
      <c r="D786" s="2"/>
      <c r="E786" s="2"/>
      <c r="F786" s="2"/>
      <c r="G786" s="2"/>
      <c r="H786" s="2"/>
      <c r="I786" s="2"/>
      <c r="J786" s="66"/>
      <c r="K786" s="65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</row>
    <row r="787" spans="1:24" ht="15.6">
      <c r="A787" s="65"/>
      <c r="B787" s="2"/>
      <c r="C787" s="2"/>
      <c r="D787" s="2"/>
      <c r="E787" s="2"/>
      <c r="F787" s="2"/>
      <c r="G787" s="2"/>
      <c r="H787" s="2"/>
      <c r="I787" s="2"/>
      <c r="J787" s="66"/>
      <c r="K787" s="65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</row>
    <row r="788" spans="1:24" ht="15.6">
      <c r="A788" s="65"/>
      <c r="B788" s="2"/>
      <c r="C788" s="2"/>
      <c r="D788" s="2"/>
      <c r="E788" s="2"/>
      <c r="F788" s="2"/>
      <c r="G788" s="2"/>
      <c r="H788" s="2"/>
      <c r="I788" s="2"/>
      <c r="J788" s="66"/>
      <c r="K788" s="65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</row>
    <row r="789" spans="1:24" ht="15.6">
      <c r="A789" s="65"/>
      <c r="B789" s="2"/>
      <c r="C789" s="2"/>
      <c r="D789" s="2"/>
      <c r="E789" s="2"/>
      <c r="F789" s="2"/>
      <c r="G789" s="2"/>
      <c r="H789" s="2"/>
      <c r="I789" s="2"/>
      <c r="J789" s="66"/>
      <c r="K789" s="65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</row>
    <row r="790" spans="1:24" ht="15.6">
      <c r="A790" s="65"/>
      <c r="B790" s="2"/>
      <c r="C790" s="2"/>
      <c r="D790" s="2"/>
      <c r="E790" s="2"/>
      <c r="F790" s="2"/>
      <c r="G790" s="2"/>
      <c r="H790" s="2"/>
      <c r="I790" s="2"/>
      <c r="J790" s="66"/>
      <c r="K790" s="65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</row>
    <row r="791" spans="1:24" ht="15.6">
      <c r="A791" s="65"/>
      <c r="B791" s="2"/>
      <c r="C791" s="2"/>
      <c r="D791" s="2"/>
      <c r="E791" s="2"/>
      <c r="F791" s="2"/>
      <c r="G791" s="2"/>
      <c r="H791" s="2"/>
      <c r="I791" s="2"/>
      <c r="J791" s="66"/>
      <c r="K791" s="65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</row>
    <row r="792" spans="1:24" ht="15.6">
      <c r="A792" s="65"/>
      <c r="B792" s="2"/>
      <c r="C792" s="2"/>
      <c r="D792" s="2"/>
      <c r="E792" s="2"/>
      <c r="F792" s="2"/>
      <c r="G792" s="2"/>
      <c r="H792" s="2"/>
      <c r="I792" s="2"/>
      <c r="J792" s="66"/>
      <c r="K792" s="65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</row>
    <row r="793" spans="1:24" ht="15.6">
      <c r="A793" s="65"/>
      <c r="B793" s="2"/>
      <c r="C793" s="2"/>
      <c r="D793" s="2"/>
      <c r="E793" s="2"/>
      <c r="F793" s="2"/>
      <c r="G793" s="2"/>
      <c r="H793" s="2"/>
      <c r="I793" s="2"/>
      <c r="J793" s="66"/>
      <c r="K793" s="65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</row>
    <row r="794" spans="1:24" ht="15.6">
      <c r="A794" s="65"/>
      <c r="B794" s="2"/>
      <c r="C794" s="2"/>
      <c r="D794" s="2"/>
      <c r="E794" s="2"/>
      <c r="F794" s="2"/>
      <c r="G794" s="2"/>
      <c r="H794" s="2"/>
      <c r="I794" s="2"/>
      <c r="J794" s="66"/>
      <c r="K794" s="65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</row>
    <row r="795" spans="1:24" ht="15.6">
      <c r="A795" s="65"/>
      <c r="B795" s="2"/>
      <c r="C795" s="2"/>
      <c r="D795" s="2"/>
      <c r="E795" s="2"/>
      <c r="F795" s="2"/>
      <c r="G795" s="2"/>
      <c r="H795" s="2"/>
      <c r="I795" s="2"/>
      <c r="J795" s="66"/>
      <c r="K795" s="65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</row>
    <row r="796" spans="1:24" ht="15.6">
      <c r="A796" s="65"/>
      <c r="B796" s="2"/>
      <c r="C796" s="2"/>
      <c r="D796" s="2"/>
      <c r="E796" s="2"/>
      <c r="F796" s="2"/>
      <c r="G796" s="2"/>
      <c r="H796" s="2"/>
      <c r="I796" s="2"/>
      <c r="J796" s="66"/>
      <c r="K796" s="65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</row>
    <row r="797" spans="1:24" ht="15.6">
      <c r="A797" s="65"/>
      <c r="B797" s="2"/>
      <c r="C797" s="2"/>
      <c r="D797" s="2"/>
      <c r="E797" s="2"/>
      <c r="F797" s="2"/>
      <c r="G797" s="2"/>
      <c r="H797" s="2"/>
      <c r="I797" s="2"/>
      <c r="J797" s="66"/>
      <c r="K797" s="65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</row>
    <row r="798" spans="1:24" ht="15.6">
      <c r="A798" s="65"/>
      <c r="B798" s="2"/>
      <c r="C798" s="2"/>
      <c r="D798" s="2"/>
      <c r="E798" s="2"/>
      <c r="F798" s="2"/>
      <c r="G798" s="2"/>
      <c r="H798" s="2"/>
      <c r="I798" s="2"/>
      <c r="J798" s="66"/>
      <c r="K798" s="65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</row>
    <row r="799" spans="1:24" ht="15.6">
      <c r="A799" s="65"/>
      <c r="B799" s="2"/>
      <c r="C799" s="2"/>
      <c r="D799" s="2"/>
      <c r="E799" s="2"/>
      <c r="F799" s="2"/>
      <c r="G799" s="2"/>
      <c r="H799" s="2"/>
      <c r="I799" s="2"/>
      <c r="J799" s="66"/>
      <c r="K799" s="65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</row>
    <row r="800" spans="1:24" ht="15.6">
      <c r="A800" s="65"/>
      <c r="B800" s="2"/>
      <c r="C800" s="2"/>
      <c r="D800" s="2"/>
      <c r="E800" s="2"/>
      <c r="F800" s="2"/>
      <c r="G800" s="2"/>
      <c r="H800" s="2"/>
      <c r="I800" s="2"/>
      <c r="J800" s="66"/>
      <c r="K800" s="65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</row>
    <row r="801" spans="1:24" ht="15.6">
      <c r="A801" s="65"/>
      <c r="B801" s="2"/>
      <c r="C801" s="2"/>
      <c r="D801" s="2"/>
      <c r="E801" s="2"/>
      <c r="F801" s="2"/>
      <c r="G801" s="2"/>
      <c r="H801" s="2"/>
      <c r="I801" s="2"/>
      <c r="J801" s="66"/>
      <c r="K801" s="65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</row>
    <row r="802" spans="1:24" ht="15.6">
      <c r="A802" s="65"/>
      <c r="B802" s="2"/>
      <c r="C802" s="2"/>
      <c r="D802" s="2"/>
      <c r="E802" s="2"/>
      <c r="F802" s="2"/>
      <c r="G802" s="2"/>
      <c r="H802" s="2"/>
      <c r="I802" s="2"/>
      <c r="J802" s="66"/>
      <c r="K802" s="65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</row>
    <row r="803" spans="1:24" ht="15.6">
      <c r="A803" s="65"/>
      <c r="B803" s="2"/>
      <c r="C803" s="2"/>
      <c r="D803" s="2"/>
      <c r="E803" s="2"/>
      <c r="F803" s="2"/>
      <c r="G803" s="2"/>
      <c r="H803" s="2"/>
      <c r="I803" s="2"/>
      <c r="J803" s="66"/>
      <c r="K803" s="65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</row>
    <row r="804" spans="1:24" ht="15.6">
      <c r="A804" s="65"/>
      <c r="B804" s="2"/>
      <c r="C804" s="2"/>
      <c r="D804" s="2"/>
      <c r="E804" s="2"/>
      <c r="F804" s="2"/>
      <c r="G804" s="2"/>
      <c r="H804" s="2"/>
      <c r="I804" s="2"/>
      <c r="J804" s="66"/>
      <c r="K804" s="65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</row>
    <row r="805" spans="1:24" ht="15.6">
      <c r="A805" s="65"/>
      <c r="B805" s="2"/>
      <c r="C805" s="2"/>
      <c r="D805" s="2"/>
      <c r="E805" s="2"/>
      <c r="F805" s="2"/>
      <c r="G805" s="2"/>
      <c r="H805" s="2"/>
      <c r="I805" s="2"/>
      <c r="J805" s="66"/>
      <c r="K805" s="65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</row>
    <row r="806" spans="1:24" ht="15.6">
      <c r="A806" s="65"/>
      <c r="B806" s="2"/>
      <c r="C806" s="2"/>
      <c r="D806" s="2"/>
      <c r="E806" s="2"/>
      <c r="F806" s="2"/>
      <c r="G806" s="2"/>
      <c r="H806" s="2"/>
      <c r="I806" s="2"/>
      <c r="J806" s="66"/>
      <c r="K806" s="65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</row>
    <row r="807" spans="1:24" ht="15.6">
      <c r="A807" s="65"/>
      <c r="B807" s="2"/>
      <c r="C807" s="2"/>
      <c r="D807" s="2"/>
      <c r="E807" s="2"/>
      <c r="F807" s="2"/>
      <c r="G807" s="2"/>
      <c r="H807" s="2"/>
      <c r="I807" s="2"/>
      <c r="J807" s="66"/>
      <c r="K807" s="65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</row>
    <row r="808" spans="1:24" ht="15.6">
      <c r="A808" s="65"/>
      <c r="B808" s="2"/>
      <c r="C808" s="2"/>
      <c r="D808" s="2"/>
      <c r="E808" s="2"/>
      <c r="F808" s="2"/>
      <c r="G808" s="2"/>
      <c r="H808" s="2"/>
      <c r="I808" s="2"/>
      <c r="J808" s="66"/>
      <c r="K808" s="65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</row>
    <row r="809" spans="1:24" ht="15.6">
      <c r="A809" s="65"/>
      <c r="B809" s="2"/>
      <c r="C809" s="2"/>
      <c r="D809" s="2"/>
      <c r="E809" s="2"/>
      <c r="F809" s="2"/>
      <c r="G809" s="2"/>
      <c r="H809" s="2"/>
      <c r="I809" s="2"/>
      <c r="J809" s="66"/>
      <c r="K809" s="65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</row>
    <row r="810" spans="1:24" ht="15.6">
      <c r="A810" s="65"/>
      <c r="B810" s="2"/>
      <c r="C810" s="2"/>
      <c r="D810" s="2"/>
      <c r="E810" s="2"/>
      <c r="F810" s="2"/>
      <c r="G810" s="2"/>
      <c r="H810" s="2"/>
      <c r="I810" s="2"/>
      <c r="J810" s="66"/>
      <c r="K810" s="65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</row>
    <row r="811" spans="1:24" ht="15.6">
      <c r="A811" s="65"/>
      <c r="B811" s="2"/>
      <c r="C811" s="2"/>
      <c r="D811" s="2"/>
      <c r="E811" s="2"/>
      <c r="F811" s="2"/>
      <c r="G811" s="2"/>
      <c r="H811" s="2"/>
      <c r="I811" s="2"/>
      <c r="J811" s="66"/>
      <c r="K811" s="65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</row>
    <row r="812" spans="1:24" ht="15.6">
      <c r="A812" s="65"/>
      <c r="B812" s="2"/>
      <c r="C812" s="2"/>
      <c r="D812" s="2"/>
      <c r="E812" s="2"/>
      <c r="F812" s="2"/>
      <c r="G812" s="2"/>
      <c r="H812" s="2"/>
      <c r="I812" s="2"/>
      <c r="J812" s="66"/>
      <c r="K812" s="65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</row>
    <row r="813" spans="1:24" ht="15.6">
      <c r="A813" s="65"/>
      <c r="B813" s="2"/>
      <c r="C813" s="2"/>
      <c r="D813" s="2"/>
      <c r="E813" s="2"/>
      <c r="F813" s="2"/>
      <c r="G813" s="2"/>
      <c r="H813" s="2"/>
      <c r="I813" s="2"/>
      <c r="J813" s="66"/>
      <c r="K813" s="65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</row>
    <row r="814" spans="1:24" ht="15.6">
      <c r="A814" s="65"/>
      <c r="B814" s="2"/>
      <c r="C814" s="2"/>
      <c r="D814" s="2"/>
      <c r="E814" s="2"/>
      <c r="F814" s="2"/>
      <c r="G814" s="2"/>
      <c r="H814" s="2"/>
      <c r="I814" s="2"/>
      <c r="J814" s="66"/>
      <c r="K814" s="65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</row>
    <row r="815" spans="1:24" ht="15.6">
      <c r="A815" s="65"/>
      <c r="B815" s="2"/>
      <c r="C815" s="2"/>
      <c r="D815" s="2"/>
      <c r="E815" s="2"/>
      <c r="F815" s="2"/>
      <c r="G815" s="2"/>
      <c r="H815" s="2"/>
      <c r="I815" s="2"/>
      <c r="J815" s="66"/>
      <c r="K815" s="65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</row>
    <row r="816" spans="1:24" ht="15.6">
      <c r="A816" s="65"/>
      <c r="B816" s="2"/>
      <c r="C816" s="2"/>
      <c r="D816" s="2"/>
      <c r="E816" s="2"/>
      <c r="F816" s="2"/>
      <c r="G816" s="2"/>
      <c r="H816" s="2"/>
      <c r="I816" s="2"/>
      <c r="J816" s="66"/>
      <c r="K816" s="65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</row>
    <row r="817" spans="1:24" ht="15.6">
      <c r="A817" s="65"/>
      <c r="B817" s="2"/>
      <c r="C817" s="2"/>
      <c r="D817" s="2"/>
      <c r="E817" s="2"/>
      <c r="F817" s="2"/>
      <c r="G817" s="2"/>
      <c r="H817" s="2"/>
      <c r="I817" s="2"/>
      <c r="J817" s="66"/>
      <c r="K817" s="65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</row>
    <row r="818" spans="1:24" ht="15.6">
      <c r="A818" s="65"/>
      <c r="B818" s="2"/>
      <c r="C818" s="2"/>
      <c r="D818" s="2"/>
      <c r="E818" s="2"/>
      <c r="F818" s="2"/>
      <c r="G818" s="2"/>
      <c r="H818" s="2"/>
      <c r="I818" s="2"/>
      <c r="J818" s="66"/>
      <c r="K818" s="65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</row>
    <row r="819" spans="1:24" ht="15.6">
      <c r="A819" s="65"/>
      <c r="B819" s="2"/>
      <c r="C819" s="2"/>
      <c r="D819" s="2"/>
      <c r="E819" s="2"/>
      <c r="F819" s="2"/>
      <c r="G819" s="2"/>
      <c r="H819" s="2"/>
      <c r="I819" s="2"/>
      <c r="J819" s="66"/>
      <c r="K819" s="65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</row>
    <row r="820" spans="1:24" ht="15.6">
      <c r="A820" s="65"/>
      <c r="B820" s="2"/>
      <c r="C820" s="2"/>
      <c r="D820" s="2"/>
      <c r="E820" s="2"/>
      <c r="F820" s="2"/>
      <c r="G820" s="2"/>
      <c r="H820" s="2"/>
      <c r="I820" s="2"/>
      <c r="J820" s="66"/>
      <c r="K820" s="65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</row>
    <row r="821" spans="1:24" ht="15.6">
      <c r="A821" s="65"/>
      <c r="B821" s="2"/>
      <c r="C821" s="2"/>
      <c r="D821" s="2"/>
      <c r="E821" s="2"/>
      <c r="F821" s="2"/>
      <c r="G821" s="2"/>
      <c r="H821" s="2"/>
      <c r="I821" s="2"/>
      <c r="J821" s="66"/>
      <c r="K821" s="65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</row>
    <row r="822" spans="1:24" ht="15.6">
      <c r="A822" s="65"/>
      <c r="B822" s="2"/>
      <c r="C822" s="2"/>
      <c r="D822" s="2"/>
      <c r="E822" s="2"/>
      <c r="F822" s="2"/>
      <c r="G822" s="2"/>
      <c r="H822" s="2"/>
      <c r="I822" s="2"/>
      <c r="J822" s="66"/>
      <c r="K822" s="65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</row>
    <row r="823" spans="1:24" ht="15.6">
      <c r="A823" s="65"/>
      <c r="B823" s="2"/>
      <c r="C823" s="2"/>
      <c r="D823" s="2"/>
      <c r="E823" s="2"/>
      <c r="F823" s="2"/>
      <c r="G823" s="2"/>
      <c r="H823" s="2"/>
      <c r="I823" s="2"/>
      <c r="J823" s="66"/>
      <c r="K823" s="65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</row>
    <row r="824" spans="1:24" ht="15.6">
      <c r="A824" s="65"/>
      <c r="B824" s="2"/>
      <c r="C824" s="2"/>
      <c r="D824" s="2"/>
      <c r="E824" s="2"/>
      <c r="F824" s="2"/>
      <c r="G824" s="2"/>
      <c r="H824" s="2"/>
      <c r="I824" s="2"/>
      <c r="J824" s="66"/>
      <c r="K824" s="65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</row>
    <row r="825" spans="1:24" ht="15.6">
      <c r="A825" s="65"/>
      <c r="B825" s="2"/>
      <c r="C825" s="2"/>
      <c r="D825" s="2"/>
      <c r="E825" s="2"/>
      <c r="F825" s="2"/>
      <c r="G825" s="2"/>
      <c r="H825" s="2"/>
      <c r="I825" s="2"/>
      <c r="J825" s="66"/>
      <c r="K825" s="65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</row>
    <row r="826" spans="1:24" ht="15.6">
      <c r="A826" s="65"/>
      <c r="B826" s="2"/>
      <c r="C826" s="2"/>
      <c r="D826" s="2"/>
      <c r="E826" s="2"/>
      <c r="F826" s="2"/>
      <c r="G826" s="2"/>
      <c r="H826" s="2"/>
      <c r="I826" s="2"/>
      <c r="J826" s="66"/>
      <c r="K826" s="65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</row>
    <row r="827" spans="1:24" ht="15.6">
      <c r="A827" s="65"/>
      <c r="B827" s="2"/>
      <c r="C827" s="2"/>
      <c r="D827" s="2"/>
      <c r="E827" s="2"/>
      <c r="F827" s="2"/>
      <c r="G827" s="2"/>
      <c r="H827" s="2"/>
      <c r="I827" s="2"/>
      <c r="J827" s="66"/>
      <c r="K827" s="65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</row>
    <row r="828" spans="1:24" ht="15.6">
      <c r="A828" s="65"/>
      <c r="B828" s="2"/>
      <c r="C828" s="2"/>
      <c r="D828" s="2"/>
      <c r="E828" s="2"/>
      <c r="F828" s="2"/>
      <c r="G828" s="2"/>
      <c r="H828" s="2"/>
      <c r="I828" s="2"/>
      <c r="J828" s="66"/>
      <c r="K828" s="65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</row>
    <row r="829" spans="1:24" ht="15.6">
      <c r="A829" s="65"/>
      <c r="B829" s="2"/>
      <c r="C829" s="2"/>
      <c r="D829" s="2"/>
      <c r="E829" s="2"/>
      <c r="F829" s="2"/>
      <c r="G829" s="2"/>
      <c r="H829" s="2"/>
      <c r="I829" s="2"/>
      <c r="J829" s="66"/>
      <c r="K829" s="65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</row>
    <row r="830" spans="1:24" ht="15.6">
      <c r="A830" s="65"/>
      <c r="B830" s="2"/>
      <c r="C830" s="2"/>
      <c r="D830" s="2"/>
      <c r="E830" s="2"/>
      <c r="F830" s="2"/>
      <c r="G830" s="2"/>
      <c r="H830" s="2"/>
      <c r="I830" s="2"/>
      <c r="J830" s="66"/>
      <c r="K830" s="65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</row>
    <row r="831" spans="1:24" ht="15.6">
      <c r="A831" s="65"/>
      <c r="B831" s="2"/>
      <c r="C831" s="2"/>
      <c r="D831" s="2"/>
      <c r="E831" s="2"/>
      <c r="F831" s="2"/>
      <c r="G831" s="2"/>
      <c r="H831" s="2"/>
      <c r="I831" s="2"/>
      <c r="J831" s="66"/>
      <c r="K831" s="65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</row>
    <row r="832" spans="1:24" ht="15.6">
      <c r="A832" s="65"/>
      <c r="B832" s="2"/>
      <c r="C832" s="2"/>
      <c r="D832" s="2"/>
      <c r="E832" s="2"/>
      <c r="F832" s="2"/>
      <c r="G832" s="2"/>
      <c r="H832" s="2"/>
      <c r="I832" s="2"/>
      <c r="J832" s="66"/>
      <c r="K832" s="65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</row>
    <row r="833" spans="1:24" ht="15.6">
      <c r="A833" s="65"/>
      <c r="B833" s="2"/>
      <c r="C833" s="2"/>
      <c r="D833" s="2"/>
      <c r="E833" s="2"/>
      <c r="F833" s="2"/>
      <c r="G833" s="2"/>
      <c r="H833" s="2"/>
      <c r="I833" s="2"/>
      <c r="J833" s="66"/>
      <c r="K833" s="65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</row>
    <row r="834" spans="1:24" ht="15.6">
      <c r="A834" s="65"/>
      <c r="B834" s="2"/>
      <c r="C834" s="2"/>
      <c r="D834" s="2"/>
      <c r="E834" s="2"/>
      <c r="F834" s="2"/>
      <c r="G834" s="2"/>
      <c r="H834" s="2"/>
      <c r="I834" s="2"/>
      <c r="J834" s="66"/>
      <c r="K834" s="65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</row>
    <row r="835" spans="1:24" ht="15.6">
      <c r="A835" s="65"/>
      <c r="B835" s="2"/>
      <c r="C835" s="2"/>
      <c r="D835" s="2"/>
      <c r="E835" s="2"/>
      <c r="F835" s="2"/>
      <c r="G835" s="2"/>
      <c r="H835" s="2"/>
      <c r="I835" s="2"/>
      <c r="J835" s="66"/>
      <c r="K835" s="65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</row>
    <row r="836" spans="1:24" ht="15.6">
      <c r="A836" s="65"/>
      <c r="B836" s="2"/>
      <c r="C836" s="2"/>
      <c r="D836" s="2"/>
      <c r="E836" s="2"/>
      <c r="F836" s="2"/>
      <c r="G836" s="2"/>
      <c r="H836" s="2"/>
      <c r="I836" s="2"/>
      <c r="J836" s="66"/>
      <c r="K836" s="65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</row>
    <row r="837" spans="1:24" ht="15.6">
      <c r="A837" s="65"/>
      <c r="B837" s="2"/>
      <c r="C837" s="2"/>
      <c r="D837" s="2"/>
      <c r="E837" s="2"/>
      <c r="F837" s="2"/>
      <c r="G837" s="2"/>
      <c r="H837" s="2"/>
      <c r="I837" s="2"/>
      <c r="J837" s="66"/>
      <c r="K837" s="65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</row>
    <row r="838" spans="1:24" ht="15.6">
      <c r="A838" s="65"/>
      <c r="B838" s="2"/>
      <c r="C838" s="2"/>
      <c r="D838" s="2"/>
      <c r="E838" s="2"/>
      <c r="F838" s="2"/>
      <c r="G838" s="2"/>
      <c r="H838" s="2"/>
      <c r="I838" s="2"/>
      <c r="J838" s="66"/>
      <c r="K838" s="65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</row>
    <row r="839" spans="1:24" ht="15.6">
      <c r="A839" s="65"/>
      <c r="B839" s="2"/>
      <c r="C839" s="2"/>
      <c r="D839" s="2"/>
      <c r="E839" s="2"/>
      <c r="F839" s="2"/>
      <c r="G839" s="2"/>
      <c r="H839" s="2"/>
      <c r="I839" s="2"/>
      <c r="J839" s="66"/>
      <c r="K839" s="65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</row>
    <row r="840" spans="1:24" ht="15.6">
      <c r="A840" s="65"/>
      <c r="B840" s="2"/>
      <c r="C840" s="2"/>
      <c r="D840" s="2"/>
      <c r="E840" s="2"/>
      <c r="F840" s="2"/>
      <c r="G840" s="2"/>
      <c r="H840" s="2"/>
      <c r="I840" s="2"/>
      <c r="J840" s="66"/>
      <c r="K840" s="65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</row>
    <row r="841" spans="1:24" ht="15.6">
      <c r="A841" s="65"/>
      <c r="B841" s="2"/>
      <c r="C841" s="2"/>
      <c r="D841" s="2"/>
      <c r="E841" s="2"/>
      <c r="F841" s="2"/>
      <c r="G841" s="2"/>
      <c r="H841" s="2"/>
      <c r="I841" s="2"/>
      <c r="J841" s="66"/>
      <c r="K841" s="65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</row>
    <row r="842" spans="1:24" ht="15.6">
      <c r="A842" s="65"/>
      <c r="B842" s="2"/>
      <c r="C842" s="2"/>
      <c r="D842" s="2"/>
      <c r="E842" s="2"/>
      <c r="F842" s="2"/>
      <c r="G842" s="2"/>
      <c r="H842" s="2"/>
      <c r="I842" s="2"/>
      <c r="J842" s="66"/>
      <c r="K842" s="65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</row>
    <row r="843" spans="1:24" ht="15.6">
      <c r="A843" s="65"/>
      <c r="B843" s="2"/>
      <c r="C843" s="2"/>
      <c r="D843" s="2"/>
      <c r="E843" s="2"/>
      <c r="F843" s="2"/>
      <c r="G843" s="2"/>
      <c r="H843" s="2"/>
      <c r="I843" s="2"/>
      <c r="J843" s="66"/>
      <c r="K843" s="65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</row>
    <row r="844" spans="1:24" ht="15.6">
      <c r="A844" s="65"/>
      <c r="B844" s="2"/>
      <c r="C844" s="2"/>
      <c r="D844" s="2"/>
      <c r="E844" s="2"/>
      <c r="F844" s="2"/>
      <c r="G844" s="2"/>
      <c r="H844" s="2"/>
      <c r="I844" s="2"/>
      <c r="J844" s="66"/>
      <c r="K844" s="65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</row>
    <row r="845" spans="1:24" ht="15.6">
      <c r="A845" s="65"/>
      <c r="B845" s="2"/>
      <c r="C845" s="2"/>
      <c r="D845" s="2"/>
      <c r="E845" s="2"/>
      <c r="F845" s="2"/>
      <c r="G845" s="2"/>
      <c r="H845" s="2"/>
      <c r="I845" s="2"/>
      <c r="J845" s="66"/>
      <c r="K845" s="65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</row>
    <row r="846" spans="1:24" ht="15.6">
      <c r="A846" s="65"/>
      <c r="B846" s="2"/>
      <c r="C846" s="2"/>
      <c r="D846" s="2"/>
      <c r="E846" s="2"/>
      <c r="F846" s="2"/>
      <c r="G846" s="2"/>
      <c r="H846" s="2"/>
      <c r="I846" s="2"/>
      <c r="J846" s="66"/>
      <c r="K846" s="65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</row>
    <row r="847" spans="1:24" ht="15.6">
      <c r="A847" s="65"/>
      <c r="B847" s="2"/>
      <c r="C847" s="2"/>
      <c r="D847" s="2"/>
      <c r="E847" s="2"/>
      <c r="F847" s="2"/>
      <c r="G847" s="2"/>
      <c r="H847" s="2"/>
      <c r="I847" s="2"/>
      <c r="J847" s="66"/>
      <c r="K847" s="65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</row>
    <row r="848" spans="1:24" ht="15.6">
      <c r="A848" s="65"/>
      <c r="B848" s="2"/>
      <c r="C848" s="2"/>
      <c r="D848" s="2"/>
      <c r="E848" s="2"/>
      <c r="F848" s="2"/>
      <c r="G848" s="2"/>
      <c r="H848" s="2"/>
      <c r="I848" s="2"/>
      <c r="J848" s="66"/>
      <c r="K848" s="65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</row>
    <row r="849" spans="1:24" ht="15.6">
      <c r="A849" s="65"/>
      <c r="B849" s="2"/>
      <c r="C849" s="2"/>
      <c r="D849" s="2"/>
      <c r="E849" s="2"/>
      <c r="F849" s="2"/>
      <c r="G849" s="2"/>
      <c r="H849" s="2"/>
      <c r="I849" s="2"/>
      <c r="J849" s="66"/>
      <c r="K849" s="65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</row>
    <row r="850" spans="1:24" ht="15.6">
      <c r="A850" s="65"/>
      <c r="B850" s="2"/>
      <c r="C850" s="2"/>
      <c r="D850" s="2"/>
      <c r="E850" s="2"/>
      <c r="F850" s="2"/>
      <c r="G850" s="2"/>
      <c r="H850" s="2"/>
      <c r="I850" s="2"/>
      <c r="J850" s="66"/>
      <c r="K850" s="65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</row>
    <row r="851" spans="1:24" ht="15.6">
      <c r="A851" s="65"/>
      <c r="B851" s="2"/>
      <c r="C851" s="2"/>
      <c r="D851" s="2"/>
      <c r="E851" s="2"/>
      <c r="F851" s="2"/>
      <c r="G851" s="2"/>
      <c r="H851" s="2"/>
      <c r="I851" s="2"/>
      <c r="J851" s="66"/>
      <c r="K851" s="65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</row>
    <row r="852" spans="1:24" ht="15.6">
      <c r="A852" s="65"/>
      <c r="B852" s="2"/>
      <c r="C852" s="2"/>
      <c r="D852" s="2"/>
      <c r="E852" s="2"/>
      <c r="F852" s="2"/>
      <c r="G852" s="2"/>
      <c r="H852" s="2"/>
      <c r="I852" s="2"/>
      <c r="J852" s="66"/>
      <c r="K852" s="65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</row>
    <row r="853" spans="1:24" ht="15.6">
      <c r="A853" s="65"/>
      <c r="B853" s="2"/>
      <c r="C853" s="2"/>
      <c r="D853" s="2"/>
      <c r="E853" s="2"/>
      <c r="F853" s="2"/>
      <c r="G853" s="2"/>
      <c r="H853" s="2"/>
      <c r="I853" s="2"/>
      <c r="J853" s="66"/>
      <c r="K853" s="65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</row>
    <row r="854" spans="1:24" ht="15.6">
      <c r="A854" s="65"/>
      <c r="B854" s="2"/>
      <c r="C854" s="2"/>
      <c r="D854" s="2"/>
      <c r="E854" s="2"/>
      <c r="F854" s="2"/>
      <c r="G854" s="2"/>
      <c r="H854" s="2"/>
      <c r="I854" s="2"/>
      <c r="J854" s="66"/>
      <c r="K854" s="65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</row>
    <row r="855" spans="1:24" ht="15.6">
      <c r="A855" s="65"/>
      <c r="B855" s="2"/>
      <c r="C855" s="2"/>
      <c r="D855" s="2"/>
      <c r="E855" s="2"/>
      <c r="F855" s="2"/>
      <c r="G855" s="2"/>
      <c r="H855" s="2"/>
      <c r="I855" s="2"/>
      <c r="J855" s="66"/>
      <c r="K855" s="65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</row>
    <row r="856" spans="1:24" ht="15.6">
      <c r="A856" s="65"/>
      <c r="B856" s="2"/>
      <c r="C856" s="2"/>
      <c r="D856" s="2"/>
      <c r="E856" s="2"/>
      <c r="F856" s="2"/>
      <c r="G856" s="2"/>
      <c r="H856" s="2"/>
      <c r="I856" s="2"/>
      <c r="J856" s="66"/>
      <c r="K856" s="65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</row>
    <row r="857" spans="1:24" ht="15.6">
      <c r="A857" s="65"/>
      <c r="B857" s="2"/>
      <c r="C857" s="2"/>
      <c r="D857" s="2"/>
      <c r="E857" s="2"/>
      <c r="F857" s="2"/>
      <c r="G857" s="2"/>
      <c r="H857" s="2"/>
      <c r="I857" s="2"/>
      <c r="J857" s="66"/>
      <c r="K857" s="65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</row>
    <row r="858" spans="1:24" ht="15.6">
      <c r="A858" s="65"/>
      <c r="B858" s="2"/>
      <c r="C858" s="2"/>
      <c r="D858" s="2"/>
      <c r="E858" s="2"/>
      <c r="F858" s="2"/>
      <c r="G858" s="2"/>
      <c r="H858" s="2"/>
      <c r="I858" s="2"/>
      <c r="J858" s="66"/>
      <c r="K858" s="65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</row>
    <row r="859" spans="1:24" ht="15.6">
      <c r="A859" s="65"/>
      <c r="B859" s="2"/>
      <c r="C859" s="2"/>
      <c r="D859" s="2"/>
      <c r="E859" s="2"/>
      <c r="F859" s="2"/>
      <c r="G859" s="2"/>
      <c r="H859" s="2"/>
      <c r="I859" s="2"/>
      <c r="J859" s="66"/>
      <c r="K859" s="65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</row>
    <row r="860" spans="1:24" ht="15.6">
      <c r="A860" s="65"/>
      <c r="B860" s="2"/>
      <c r="C860" s="2"/>
      <c r="D860" s="2"/>
      <c r="E860" s="2"/>
      <c r="F860" s="2"/>
      <c r="G860" s="2"/>
      <c r="H860" s="2"/>
      <c r="I860" s="2"/>
      <c r="J860" s="66"/>
      <c r="K860" s="65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</row>
    <row r="861" spans="1:24" ht="15.6">
      <c r="A861" s="65"/>
      <c r="B861" s="2"/>
      <c r="C861" s="2"/>
      <c r="D861" s="2"/>
      <c r="E861" s="2"/>
      <c r="F861" s="2"/>
      <c r="G861" s="2"/>
      <c r="H861" s="2"/>
      <c r="I861" s="2"/>
      <c r="J861" s="66"/>
      <c r="K861" s="65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</row>
    <row r="862" spans="1:24" ht="15.6">
      <c r="A862" s="65"/>
      <c r="B862" s="2"/>
      <c r="C862" s="2"/>
      <c r="D862" s="2"/>
      <c r="E862" s="2"/>
      <c r="F862" s="2"/>
      <c r="G862" s="2"/>
      <c r="H862" s="2"/>
      <c r="I862" s="2"/>
      <c r="J862" s="66"/>
      <c r="K862" s="65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</row>
    <row r="863" spans="1:24" ht="15.6">
      <c r="A863" s="65"/>
      <c r="B863" s="2"/>
      <c r="C863" s="2"/>
      <c r="D863" s="2"/>
      <c r="E863" s="2"/>
      <c r="F863" s="2"/>
      <c r="G863" s="2"/>
      <c r="H863" s="2"/>
      <c r="I863" s="2"/>
      <c r="J863" s="66"/>
      <c r="K863" s="65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</row>
    <row r="864" spans="1:24" ht="15.6">
      <c r="A864" s="65"/>
      <c r="B864" s="2"/>
      <c r="C864" s="2"/>
      <c r="D864" s="2"/>
      <c r="E864" s="2"/>
      <c r="F864" s="2"/>
      <c r="G864" s="2"/>
      <c r="H864" s="2"/>
      <c r="I864" s="2"/>
      <c r="J864" s="66"/>
      <c r="K864" s="65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</row>
    <row r="865" spans="1:24" ht="15.6">
      <c r="A865" s="65"/>
      <c r="B865" s="2"/>
      <c r="C865" s="2"/>
      <c r="D865" s="2"/>
      <c r="E865" s="2"/>
      <c r="F865" s="2"/>
      <c r="G865" s="2"/>
      <c r="H865" s="2"/>
      <c r="I865" s="2"/>
      <c r="J865" s="66"/>
      <c r="K865" s="65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</row>
    <row r="866" spans="1:24" ht="15.6">
      <c r="A866" s="65"/>
      <c r="B866" s="2"/>
      <c r="C866" s="2"/>
      <c r="D866" s="2"/>
      <c r="E866" s="2"/>
      <c r="F866" s="2"/>
      <c r="G866" s="2"/>
      <c r="H866" s="2"/>
      <c r="I866" s="2"/>
      <c r="J866" s="66"/>
      <c r="K866" s="65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</row>
    <row r="867" spans="1:24" ht="15.6">
      <c r="A867" s="65"/>
      <c r="B867" s="2"/>
      <c r="C867" s="2"/>
      <c r="D867" s="2"/>
      <c r="E867" s="2"/>
      <c r="F867" s="2"/>
      <c r="G867" s="2"/>
      <c r="H867" s="2"/>
      <c r="I867" s="2"/>
      <c r="J867" s="66"/>
      <c r="K867" s="65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</row>
    <row r="868" spans="1:24" ht="15.6">
      <c r="A868" s="65"/>
      <c r="B868" s="2"/>
      <c r="C868" s="2"/>
      <c r="D868" s="2"/>
      <c r="E868" s="2"/>
      <c r="F868" s="2"/>
      <c r="G868" s="2"/>
      <c r="H868" s="2"/>
      <c r="I868" s="2"/>
      <c r="J868" s="66"/>
      <c r="K868" s="65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</row>
    <row r="869" spans="1:24" ht="15.6">
      <c r="A869" s="65"/>
      <c r="B869" s="2"/>
      <c r="C869" s="2"/>
      <c r="D869" s="2"/>
      <c r="E869" s="2"/>
      <c r="F869" s="2"/>
      <c r="G869" s="2"/>
      <c r="H869" s="2"/>
      <c r="I869" s="2"/>
      <c r="J869" s="66"/>
      <c r="K869" s="65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</row>
    <row r="870" spans="1:24" ht="15.6">
      <c r="A870" s="65"/>
      <c r="B870" s="2"/>
      <c r="C870" s="2"/>
      <c r="D870" s="2"/>
      <c r="E870" s="2"/>
      <c r="F870" s="2"/>
      <c r="G870" s="2"/>
      <c r="H870" s="2"/>
      <c r="I870" s="2"/>
      <c r="J870" s="66"/>
      <c r="K870" s="65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</row>
    <row r="871" spans="1:24" ht="15.6">
      <c r="A871" s="65"/>
      <c r="B871" s="2"/>
      <c r="C871" s="2"/>
      <c r="D871" s="2"/>
      <c r="E871" s="2"/>
      <c r="F871" s="2"/>
      <c r="G871" s="2"/>
      <c r="H871" s="2"/>
      <c r="I871" s="2"/>
      <c r="J871" s="66"/>
      <c r="K871" s="65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</row>
    <row r="872" spans="1:24" ht="15.6">
      <c r="A872" s="65"/>
      <c r="B872" s="2"/>
      <c r="C872" s="2"/>
      <c r="D872" s="2"/>
      <c r="E872" s="2"/>
      <c r="F872" s="2"/>
      <c r="G872" s="2"/>
      <c r="H872" s="2"/>
      <c r="I872" s="2"/>
      <c r="J872" s="66"/>
      <c r="K872" s="65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</row>
    <row r="873" spans="1:24" ht="15.6">
      <c r="A873" s="65"/>
      <c r="B873" s="2"/>
      <c r="C873" s="2"/>
      <c r="D873" s="2"/>
      <c r="E873" s="2"/>
      <c r="F873" s="2"/>
      <c r="G873" s="2"/>
      <c r="H873" s="2"/>
      <c r="I873" s="2"/>
      <c r="J873" s="66"/>
      <c r="K873" s="65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</row>
    <row r="874" spans="1:24" ht="15.6">
      <c r="A874" s="65"/>
      <c r="B874" s="2"/>
      <c r="C874" s="2"/>
      <c r="D874" s="2"/>
      <c r="E874" s="2"/>
      <c r="F874" s="2"/>
      <c r="G874" s="2"/>
      <c r="H874" s="2"/>
      <c r="I874" s="2"/>
      <c r="J874" s="66"/>
      <c r="K874" s="65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</row>
    <row r="875" spans="1:24" ht="15.6">
      <c r="A875" s="65"/>
      <c r="B875" s="2"/>
      <c r="C875" s="2"/>
      <c r="D875" s="2"/>
      <c r="E875" s="2"/>
      <c r="F875" s="2"/>
      <c r="G875" s="2"/>
      <c r="H875" s="2"/>
      <c r="I875" s="2"/>
      <c r="J875" s="66"/>
      <c r="K875" s="65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</row>
    <row r="876" spans="1:24" ht="15.6">
      <c r="A876" s="65"/>
      <c r="B876" s="2"/>
      <c r="C876" s="2"/>
      <c r="D876" s="2"/>
      <c r="E876" s="2"/>
      <c r="F876" s="2"/>
      <c r="G876" s="2"/>
      <c r="H876" s="2"/>
      <c r="I876" s="2"/>
      <c r="J876" s="66"/>
      <c r="K876" s="65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</row>
    <row r="877" spans="1:24" ht="15.6">
      <c r="A877" s="65"/>
      <c r="B877" s="2"/>
      <c r="C877" s="2"/>
      <c r="D877" s="2"/>
      <c r="E877" s="2"/>
      <c r="F877" s="2"/>
      <c r="G877" s="2"/>
      <c r="H877" s="2"/>
      <c r="I877" s="2"/>
      <c r="J877" s="66"/>
      <c r="K877" s="65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</row>
    <row r="878" spans="1:24" ht="15.6">
      <c r="A878" s="65"/>
      <c r="B878" s="2"/>
      <c r="C878" s="2"/>
      <c r="D878" s="2"/>
      <c r="E878" s="2"/>
      <c r="F878" s="2"/>
      <c r="G878" s="2"/>
      <c r="H878" s="2"/>
      <c r="I878" s="2"/>
      <c r="J878" s="66"/>
      <c r="K878" s="65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</row>
    <row r="879" spans="1:24" ht="15.6">
      <c r="A879" s="65"/>
      <c r="B879" s="2"/>
      <c r="C879" s="2"/>
      <c r="D879" s="2"/>
      <c r="E879" s="2"/>
      <c r="F879" s="2"/>
      <c r="G879" s="2"/>
      <c r="H879" s="2"/>
      <c r="I879" s="2"/>
      <c r="J879" s="66"/>
      <c r="K879" s="65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</row>
    <row r="880" spans="1:24" ht="15.6">
      <c r="A880" s="65"/>
      <c r="B880" s="2"/>
      <c r="C880" s="2"/>
      <c r="D880" s="2"/>
      <c r="E880" s="2"/>
      <c r="F880" s="2"/>
      <c r="G880" s="2"/>
      <c r="H880" s="2"/>
      <c r="I880" s="2"/>
      <c r="J880" s="66"/>
      <c r="K880" s="65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</row>
    <row r="881" spans="1:24" ht="15.6">
      <c r="A881" s="65"/>
      <c r="B881" s="2"/>
      <c r="C881" s="2"/>
      <c r="D881" s="2"/>
      <c r="E881" s="2"/>
      <c r="F881" s="2"/>
      <c r="G881" s="2"/>
      <c r="H881" s="2"/>
      <c r="I881" s="2"/>
      <c r="J881" s="66"/>
      <c r="K881" s="65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</row>
    <row r="882" spans="1:24" ht="15.6">
      <c r="A882" s="65"/>
      <c r="B882" s="2"/>
      <c r="C882" s="2"/>
      <c r="D882" s="2"/>
      <c r="E882" s="2"/>
      <c r="F882" s="2"/>
      <c r="G882" s="2"/>
      <c r="H882" s="2"/>
      <c r="I882" s="2"/>
      <c r="J882" s="66"/>
      <c r="K882" s="65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</row>
    <row r="883" spans="1:24" ht="15.6">
      <c r="A883" s="65"/>
      <c r="B883" s="2"/>
      <c r="C883" s="2"/>
      <c r="D883" s="2"/>
      <c r="E883" s="2"/>
      <c r="F883" s="2"/>
      <c r="G883" s="2"/>
      <c r="H883" s="2"/>
      <c r="I883" s="2"/>
      <c r="J883" s="66"/>
      <c r="K883" s="65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</row>
    <row r="884" spans="1:24" ht="15.6">
      <c r="A884" s="65"/>
      <c r="B884" s="2"/>
      <c r="C884" s="2"/>
      <c r="D884" s="2"/>
      <c r="E884" s="2"/>
      <c r="F884" s="2"/>
      <c r="G884" s="2"/>
      <c r="H884" s="2"/>
      <c r="I884" s="2"/>
      <c r="J884" s="66"/>
      <c r="K884" s="65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</row>
    <row r="885" spans="1:24" ht="15.6">
      <c r="A885" s="65"/>
      <c r="B885" s="2"/>
      <c r="C885" s="2"/>
      <c r="D885" s="2"/>
      <c r="E885" s="2"/>
      <c r="F885" s="2"/>
      <c r="G885" s="2"/>
      <c r="H885" s="2"/>
      <c r="I885" s="2"/>
      <c r="J885" s="66"/>
      <c r="K885" s="65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</row>
    <row r="886" spans="1:24" ht="15.6">
      <c r="A886" s="65"/>
      <c r="B886" s="2"/>
      <c r="C886" s="2"/>
      <c r="D886" s="2"/>
      <c r="E886" s="2"/>
      <c r="F886" s="2"/>
      <c r="G886" s="2"/>
      <c r="H886" s="2"/>
      <c r="I886" s="2"/>
      <c r="J886" s="66"/>
      <c r="K886" s="65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</row>
    <row r="887" spans="1:24" ht="15.6">
      <c r="A887" s="65"/>
      <c r="B887" s="2"/>
      <c r="C887" s="2"/>
      <c r="D887" s="2"/>
      <c r="E887" s="2"/>
      <c r="F887" s="2"/>
      <c r="G887" s="2"/>
      <c r="H887" s="2"/>
      <c r="I887" s="2"/>
      <c r="J887" s="66"/>
      <c r="K887" s="65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</row>
    <row r="888" spans="1:24" ht="15.6">
      <c r="A888" s="65"/>
      <c r="B888" s="2"/>
      <c r="C888" s="2"/>
      <c r="D888" s="2"/>
      <c r="E888" s="2"/>
      <c r="F888" s="2"/>
      <c r="G888" s="2"/>
      <c r="H888" s="2"/>
      <c r="I888" s="2"/>
      <c r="J888" s="66"/>
      <c r="K888" s="65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</row>
    <row r="889" spans="1:24" ht="15.6">
      <c r="A889" s="65"/>
      <c r="B889" s="2"/>
      <c r="C889" s="2"/>
      <c r="D889" s="2"/>
      <c r="E889" s="2"/>
      <c r="F889" s="2"/>
      <c r="G889" s="2"/>
      <c r="H889" s="2"/>
      <c r="I889" s="2"/>
      <c r="J889" s="66"/>
      <c r="K889" s="65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</row>
    <row r="890" spans="1:24" ht="15.6">
      <c r="A890" s="65"/>
      <c r="B890" s="2"/>
      <c r="C890" s="2"/>
      <c r="D890" s="2"/>
      <c r="E890" s="2"/>
      <c r="F890" s="2"/>
      <c r="G890" s="2"/>
      <c r="H890" s="2"/>
      <c r="I890" s="2"/>
      <c r="J890" s="66"/>
      <c r="K890" s="65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</row>
    <row r="891" spans="1:24" ht="15.6">
      <c r="A891" s="65"/>
      <c r="B891" s="2"/>
      <c r="C891" s="2"/>
      <c r="D891" s="2"/>
      <c r="E891" s="2"/>
      <c r="F891" s="2"/>
      <c r="G891" s="2"/>
      <c r="H891" s="2"/>
      <c r="I891" s="2"/>
      <c r="J891" s="66"/>
      <c r="K891" s="65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</row>
    <row r="892" spans="1:24" ht="15.6">
      <c r="A892" s="65"/>
      <c r="B892" s="2"/>
      <c r="C892" s="2"/>
      <c r="D892" s="2"/>
      <c r="E892" s="2"/>
      <c r="F892" s="2"/>
      <c r="G892" s="2"/>
      <c r="H892" s="2"/>
      <c r="I892" s="2"/>
      <c r="J892" s="66"/>
      <c r="K892" s="65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</row>
    <row r="893" spans="1:24" ht="15.6">
      <c r="A893" s="65"/>
      <c r="B893" s="2"/>
      <c r="C893" s="2"/>
      <c r="D893" s="2"/>
      <c r="E893" s="2"/>
      <c r="F893" s="2"/>
      <c r="G893" s="2"/>
      <c r="H893" s="2"/>
      <c r="I893" s="2"/>
      <c r="J893" s="66"/>
      <c r="K893" s="65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</row>
    <row r="894" spans="1:24" ht="15.6">
      <c r="A894" s="65"/>
      <c r="B894" s="2"/>
      <c r="C894" s="2"/>
      <c r="D894" s="2"/>
      <c r="E894" s="2"/>
      <c r="F894" s="2"/>
      <c r="G894" s="2"/>
      <c r="H894" s="2"/>
      <c r="I894" s="2"/>
      <c r="J894" s="66"/>
      <c r="K894" s="65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</row>
    <row r="895" spans="1:24" ht="15.6">
      <c r="A895" s="65"/>
      <c r="B895" s="2"/>
      <c r="C895" s="2"/>
      <c r="D895" s="2"/>
      <c r="E895" s="2"/>
      <c r="F895" s="2"/>
      <c r="G895" s="2"/>
      <c r="H895" s="2"/>
      <c r="I895" s="2"/>
      <c r="J895" s="66"/>
      <c r="K895" s="65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</row>
    <row r="896" spans="1:24" ht="15.6">
      <c r="A896" s="65"/>
      <c r="B896" s="2"/>
      <c r="C896" s="2"/>
      <c r="D896" s="2"/>
      <c r="E896" s="2"/>
      <c r="F896" s="2"/>
      <c r="G896" s="2"/>
      <c r="H896" s="2"/>
      <c r="I896" s="2"/>
      <c r="J896" s="66"/>
      <c r="K896" s="65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</row>
    <row r="897" spans="1:24" ht="15.6">
      <c r="A897" s="65"/>
      <c r="B897" s="2"/>
      <c r="C897" s="2"/>
      <c r="D897" s="2"/>
      <c r="E897" s="2"/>
      <c r="F897" s="2"/>
      <c r="G897" s="2"/>
      <c r="H897" s="2"/>
      <c r="I897" s="2"/>
      <c r="J897" s="66"/>
      <c r="K897" s="65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</row>
    <row r="898" spans="1:24" ht="15.6">
      <c r="A898" s="65"/>
      <c r="B898" s="2"/>
      <c r="C898" s="2"/>
      <c r="D898" s="2"/>
      <c r="E898" s="2"/>
      <c r="F898" s="2"/>
      <c r="G898" s="2"/>
      <c r="H898" s="2"/>
      <c r="I898" s="2"/>
      <c r="J898" s="66"/>
      <c r="K898" s="65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</row>
    <row r="899" spans="1:24" ht="15.6">
      <c r="A899" s="65"/>
      <c r="B899" s="2"/>
      <c r="C899" s="2"/>
      <c r="D899" s="2"/>
      <c r="E899" s="2"/>
      <c r="F899" s="2"/>
      <c r="G899" s="2"/>
      <c r="H899" s="2"/>
      <c r="I899" s="2"/>
      <c r="J899" s="66"/>
      <c r="K899" s="65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</row>
    <row r="900" spans="1:24" ht="15.6">
      <c r="A900" s="65"/>
      <c r="B900" s="2"/>
      <c r="C900" s="2"/>
      <c r="D900" s="2"/>
      <c r="E900" s="2"/>
      <c r="F900" s="2"/>
      <c r="G900" s="2"/>
      <c r="H900" s="2"/>
      <c r="I900" s="2"/>
      <c r="J900" s="66"/>
      <c r="K900" s="65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</row>
    <row r="901" spans="1:24" ht="15.6">
      <c r="A901" s="65"/>
      <c r="B901" s="2"/>
      <c r="C901" s="2"/>
      <c r="D901" s="2"/>
      <c r="E901" s="2"/>
      <c r="F901" s="2"/>
      <c r="G901" s="2"/>
      <c r="H901" s="2"/>
      <c r="I901" s="2"/>
      <c r="J901" s="66"/>
      <c r="K901" s="65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</row>
    <row r="902" spans="1:24" ht="15.6">
      <c r="A902" s="65"/>
      <c r="B902" s="2"/>
      <c r="C902" s="2"/>
      <c r="D902" s="2"/>
      <c r="E902" s="2"/>
      <c r="F902" s="2"/>
      <c r="G902" s="2"/>
      <c r="H902" s="2"/>
      <c r="I902" s="2"/>
      <c r="J902" s="66"/>
      <c r="K902" s="65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</row>
    <row r="903" spans="1:24" ht="15.6">
      <c r="A903" s="65"/>
      <c r="B903" s="2"/>
      <c r="C903" s="2"/>
      <c r="D903" s="2"/>
      <c r="E903" s="2"/>
      <c r="F903" s="2"/>
      <c r="G903" s="2"/>
      <c r="H903" s="2"/>
      <c r="I903" s="2"/>
      <c r="J903" s="66"/>
      <c r="K903" s="65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</row>
    <row r="904" spans="1:24" ht="15.6">
      <c r="A904" s="65"/>
      <c r="B904" s="2"/>
      <c r="C904" s="2"/>
      <c r="D904" s="2"/>
      <c r="E904" s="2"/>
      <c r="F904" s="2"/>
      <c r="G904" s="2"/>
      <c r="H904" s="2"/>
      <c r="I904" s="2"/>
      <c r="J904" s="66"/>
      <c r="K904" s="65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</row>
    <row r="905" spans="1:24" ht="15.6">
      <c r="A905" s="65"/>
      <c r="B905" s="2"/>
      <c r="C905" s="2"/>
      <c r="D905" s="2"/>
      <c r="E905" s="2"/>
      <c r="F905" s="2"/>
      <c r="G905" s="2"/>
      <c r="H905" s="2"/>
      <c r="I905" s="2"/>
      <c r="J905" s="66"/>
      <c r="K905" s="65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</row>
    <row r="906" spans="1:24" ht="15.6">
      <c r="A906" s="65"/>
      <c r="B906" s="2"/>
      <c r="C906" s="2"/>
      <c r="D906" s="2"/>
      <c r="E906" s="2"/>
      <c r="F906" s="2"/>
      <c r="G906" s="2"/>
      <c r="H906" s="2"/>
      <c r="I906" s="2"/>
      <c r="J906" s="66"/>
      <c r="K906" s="65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</row>
    <row r="907" spans="1:24" ht="15.6">
      <c r="A907" s="65"/>
      <c r="B907" s="2"/>
      <c r="C907" s="2"/>
      <c r="D907" s="2"/>
      <c r="E907" s="2"/>
      <c r="F907" s="2"/>
      <c r="G907" s="2"/>
      <c r="H907" s="2"/>
      <c r="I907" s="2"/>
      <c r="J907" s="66"/>
      <c r="K907" s="65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</row>
    <row r="908" spans="1:24" ht="15.6">
      <c r="A908" s="65"/>
      <c r="B908" s="2"/>
      <c r="C908" s="2"/>
      <c r="D908" s="2"/>
      <c r="E908" s="2"/>
      <c r="F908" s="2"/>
      <c r="G908" s="2"/>
      <c r="H908" s="2"/>
      <c r="I908" s="2"/>
      <c r="J908" s="66"/>
      <c r="K908" s="65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</row>
    <row r="909" spans="1:24" ht="15.6">
      <c r="A909" s="65"/>
      <c r="B909" s="2"/>
      <c r="C909" s="2"/>
      <c r="D909" s="2"/>
      <c r="E909" s="2"/>
      <c r="F909" s="2"/>
      <c r="G909" s="2"/>
      <c r="H909" s="2"/>
      <c r="I909" s="2"/>
      <c r="J909" s="66"/>
      <c r="K909" s="65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</row>
    <row r="910" spans="1:24" ht="15.6">
      <c r="A910" s="65"/>
      <c r="B910" s="2"/>
      <c r="C910" s="2"/>
      <c r="D910" s="2"/>
      <c r="E910" s="2"/>
      <c r="F910" s="2"/>
      <c r="G910" s="2"/>
      <c r="H910" s="2"/>
      <c r="I910" s="2"/>
      <c r="J910" s="66"/>
      <c r="K910" s="65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</row>
    <row r="911" spans="1:24" ht="15.6">
      <c r="A911" s="65"/>
      <c r="B911" s="2"/>
      <c r="C911" s="2"/>
      <c r="D911" s="2"/>
      <c r="E911" s="2"/>
      <c r="F911" s="2"/>
      <c r="G911" s="2"/>
      <c r="H911" s="2"/>
      <c r="I911" s="2"/>
      <c r="J911" s="66"/>
      <c r="K911" s="65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</row>
    <row r="912" spans="1:24" ht="15.6">
      <c r="A912" s="65"/>
      <c r="B912" s="2"/>
      <c r="C912" s="2"/>
      <c r="D912" s="2"/>
      <c r="E912" s="2"/>
      <c r="F912" s="2"/>
      <c r="G912" s="2"/>
      <c r="H912" s="2"/>
      <c r="I912" s="2"/>
      <c r="J912" s="66"/>
      <c r="K912" s="65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</row>
    <row r="913" spans="1:24" ht="15.6">
      <c r="A913" s="65"/>
      <c r="B913" s="2"/>
      <c r="C913" s="2"/>
      <c r="D913" s="2"/>
      <c r="E913" s="2"/>
      <c r="F913" s="2"/>
      <c r="G913" s="2"/>
      <c r="H913" s="2"/>
      <c r="I913" s="2"/>
      <c r="J913" s="66"/>
      <c r="K913" s="65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</row>
    <row r="914" spans="1:24" ht="15.6">
      <c r="A914" s="65"/>
      <c r="B914" s="2"/>
      <c r="C914" s="2"/>
      <c r="D914" s="2"/>
      <c r="E914" s="2"/>
      <c r="F914" s="2"/>
      <c r="G914" s="2"/>
      <c r="H914" s="2"/>
      <c r="I914" s="2"/>
      <c r="J914" s="66"/>
      <c r="K914" s="65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</row>
    <row r="915" spans="1:24" ht="15.6">
      <c r="A915" s="65"/>
      <c r="B915" s="2"/>
      <c r="C915" s="2"/>
      <c r="D915" s="2"/>
      <c r="E915" s="2"/>
      <c r="F915" s="2"/>
      <c r="G915" s="2"/>
      <c r="H915" s="2"/>
      <c r="I915" s="2"/>
      <c r="J915" s="66"/>
      <c r="K915" s="65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</row>
    <row r="916" spans="1:24" ht="15.6">
      <c r="A916" s="65"/>
      <c r="B916" s="2"/>
      <c r="C916" s="2"/>
      <c r="D916" s="2"/>
      <c r="E916" s="2"/>
      <c r="F916" s="2"/>
      <c r="G916" s="2"/>
      <c r="H916" s="2"/>
      <c r="I916" s="2"/>
      <c r="J916" s="66"/>
      <c r="K916" s="65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</row>
    <row r="917" spans="1:24" ht="15.6">
      <c r="A917" s="65"/>
      <c r="B917" s="2"/>
      <c r="C917" s="2"/>
      <c r="D917" s="2"/>
      <c r="E917" s="2"/>
      <c r="F917" s="2"/>
      <c r="G917" s="2"/>
      <c r="H917" s="2"/>
      <c r="I917" s="2"/>
      <c r="J917" s="66"/>
      <c r="K917" s="65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</row>
    <row r="918" spans="1:24" ht="15.6">
      <c r="A918" s="65"/>
      <c r="B918" s="2"/>
      <c r="C918" s="2"/>
      <c r="D918" s="2"/>
      <c r="E918" s="2"/>
      <c r="F918" s="2"/>
      <c r="G918" s="2"/>
      <c r="H918" s="2"/>
      <c r="I918" s="2"/>
      <c r="J918" s="66"/>
      <c r="K918" s="65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</row>
    <row r="919" spans="1:24" ht="15.6">
      <c r="A919" s="65"/>
      <c r="B919" s="2"/>
      <c r="C919" s="2"/>
      <c r="D919" s="2"/>
      <c r="E919" s="2"/>
      <c r="F919" s="2"/>
      <c r="G919" s="2"/>
      <c r="H919" s="2"/>
      <c r="I919" s="2"/>
      <c r="J919" s="66"/>
      <c r="K919" s="65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</row>
    <row r="920" spans="1:24" ht="15.6">
      <c r="A920" s="65"/>
      <c r="B920" s="2"/>
      <c r="C920" s="2"/>
      <c r="D920" s="2"/>
      <c r="E920" s="2"/>
      <c r="F920" s="2"/>
      <c r="G920" s="2"/>
      <c r="H920" s="2"/>
      <c r="I920" s="2"/>
      <c r="J920" s="66"/>
      <c r="K920" s="65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</row>
    <row r="921" spans="1:24" ht="15.6">
      <c r="A921" s="65"/>
      <c r="B921" s="2"/>
      <c r="C921" s="2"/>
      <c r="D921" s="2"/>
      <c r="E921" s="2"/>
      <c r="F921" s="2"/>
      <c r="G921" s="2"/>
      <c r="H921" s="2"/>
      <c r="I921" s="2"/>
      <c r="J921" s="66"/>
      <c r="K921" s="65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</row>
    <row r="922" spans="1:24" ht="15.6">
      <c r="A922" s="65"/>
      <c r="B922" s="2"/>
      <c r="C922" s="2"/>
      <c r="D922" s="2"/>
      <c r="E922" s="2"/>
      <c r="F922" s="2"/>
      <c r="G922" s="2"/>
      <c r="H922" s="2"/>
      <c r="I922" s="2"/>
      <c r="J922" s="66"/>
      <c r="K922" s="65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</row>
    <row r="923" spans="1:24" ht="15.6">
      <c r="A923" s="65"/>
      <c r="B923" s="2"/>
      <c r="C923" s="2"/>
      <c r="D923" s="2"/>
      <c r="E923" s="2"/>
      <c r="F923" s="2"/>
      <c r="G923" s="2"/>
      <c r="H923" s="2"/>
      <c r="I923" s="2"/>
      <c r="J923" s="66"/>
      <c r="K923" s="65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</row>
    <row r="924" spans="1:24" ht="15.6">
      <c r="A924" s="65"/>
      <c r="B924" s="2"/>
      <c r="C924" s="2"/>
      <c r="D924" s="2"/>
      <c r="E924" s="2"/>
      <c r="F924" s="2"/>
      <c r="G924" s="2"/>
      <c r="H924" s="2"/>
      <c r="I924" s="2"/>
      <c r="J924" s="66"/>
      <c r="K924" s="65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</row>
    <row r="925" spans="1:24" ht="15.6">
      <c r="A925" s="65"/>
      <c r="B925" s="2"/>
      <c r="C925" s="2"/>
      <c r="D925" s="2"/>
      <c r="E925" s="2"/>
      <c r="F925" s="2"/>
      <c r="G925" s="2"/>
      <c r="H925" s="2"/>
      <c r="I925" s="2"/>
      <c r="J925" s="66"/>
      <c r="K925" s="65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</row>
    <row r="926" spans="1:24" ht="15.6">
      <c r="A926" s="65"/>
      <c r="B926" s="2"/>
      <c r="C926" s="2"/>
      <c r="D926" s="2"/>
      <c r="E926" s="2"/>
      <c r="F926" s="2"/>
      <c r="G926" s="2"/>
      <c r="H926" s="2"/>
      <c r="I926" s="2"/>
      <c r="J926" s="66"/>
      <c r="K926" s="65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</row>
    <row r="927" spans="1:24" ht="15.6">
      <c r="A927" s="65"/>
      <c r="B927" s="2"/>
      <c r="C927" s="2"/>
      <c r="D927" s="2"/>
      <c r="E927" s="2"/>
      <c r="F927" s="2"/>
      <c r="G927" s="2"/>
      <c r="H927" s="2"/>
      <c r="I927" s="2"/>
      <c r="J927" s="66"/>
      <c r="K927" s="65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</row>
    <row r="928" spans="1:24" ht="15.6">
      <c r="A928" s="65"/>
      <c r="B928" s="2"/>
      <c r="C928" s="2"/>
      <c r="D928" s="2"/>
      <c r="E928" s="2"/>
      <c r="F928" s="2"/>
      <c r="G928" s="2"/>
      <c r="H928" s="2"/>
      <c r="I928" s="2"/>
      <c r="J928" s="66"/>
      <c r="K928" s="65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</row>
    <row r="929" spans="1:24" ht="15.6">
      <c r="A929" s="65"/>
      <c r="B929" s="2"/>
      <c r="C929" s="2"/>
      <c r="D929" s="2"/>
      <c r="E929" s="2"/>
      <c r="F929" s="2"/>
      <c r="G929" s="2"/>
      <c r="H929" s="2"/>
      <c r="I929" s="2"/>
      <c r="J929" s="66"/>
      <c r="K929" s="65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</row>
    <row r="930" spans="1:24" ht="15.6">
      <c r="A930" s="65"/>
      <c r="B930" s="2"/>
      <c r="C930" s="2"/>
      <c r="D930" s="2"/>
      <c r="E930" s="2"/>
      <c r="F930" s="2"/>
      <c r="G930" s="2"/>
      <c r="H930" s="2"/>
      <c r="I930" s="2"/>
      <c r="J930" s="66"/>
      <c r="K930" s="65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</row>
    <row r="931" spans="1:24" ht="15.6">
      <c r="A931" s="65"/>
      <c r="B931" s="2"/>
      <c r="C931" s="2"/>
      <c r="D931" s="2"/>
      <c r="E931" s="2"/>
      <c r="F931" s="2"/>
      <c r="G931" s="2"/>
      <c r="H931" s="2"/>
      <c r="I931" s="2"/>
      <c r="J931" s="66"/>
      <c r="K931" s="65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</row>
    <row r="932" spans="1:24" ht="15.6">
      <c r="A932" s="65"/>
      <c r="B932" s="2"/>
      <c r="C932" s="2"/>
      <c r="D932" s="2"/>
      <c r="E932" s="2"/>
      <c r="F932" s="2"/>
      <c r="G932" s="2"/>
      <c r="H932" s="2"/>
      <c r="I932" s="2"/>
      <c r="J932" s="66"/>
      <c r="K932" s="65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</row>
    <row r="933" spans="1:24" ht="15.6">
      <c r="A933" s="65"/>
      <c r="B933" s="2"/>
      <c r="C933" s="2"/>
      <c r="D933" s="2"/>
      <c r="E933" s="2"/>
      <c r="F933" s="2"/>
      <c r="G933" s="2"/>
      <c r="H933" s="2"/>
      <c r="I933" s="2"/>
      <c r="J933" s="66"/>
      <c r="K933" s="65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</row>
    <row r="934" spans="1:24" ht="15.6">
      <c r="A934" s="65"/>
      <c r="B934" s="2"/>
      <c r="C934" s="2"/>
      <c r="D934" s="2"/>
      <c r="E934" s="2"/>
      <c r="F934" s="2"/>
      <c r="G934" s="2"/>
      <c r="H934" s="2"/>
      <c r="I934" s="2"/>
      <c r="J934" s="66"/>
      <c r="K934" s="65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</row>
    <row r="935" spans="1:24" ht="15.6">
      <c r="A935" s="65"/>
      <c r="B935" s="2"/>
      <c r="C935" s="2"/>
      <c r="D935" s="2"/>
      <c r="E935" s="2"/>
      <c r="F935" s="2"/>
      <c r="G935" s="2"/>
      <c r="H935" s="2"/>
      <c r="I935" s="2"/>
      <c r="J935" s="66"/>
      <c r="K935" s="65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</row>
    <row r="936" spans="1:24" ht="15.6">
      <c r="A936" s="65"/>
      <c r="B936" s="2"/>
      <c r="C936" s="2"/>
      <c r="D936" s="2"/>
      <c r="E936" s="2"/>
      <c r="F936" s="2"/>
      <c r="G936" s="2"/>
      <c r="H936" s="2"/>
      <c r="I936" s="2"/>
      <c r="J936" s="66"/>
      <c r="K936" s="65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</row>
    <row r="937" spans="1:24" ht="15.6">
      <c r="A937" s="65"/>
      <c r="B937" s="2"/>
      <c r="C937" s="2"/>
      <c r="D937" s="2"/>
      <c r="E937" s="2"/>
      <c r="F937" s="2"/>
      <c r="G937" s="2"/>
      <c r="H937" s="2"/>
      <c r="I937" s="2"/>
      <c r="J937" s="66"/>
      <c r="K937" s="65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</row>
    <row r="938" spans="1:24" ht="15.6">
      <c r="A938" s="65"/>
      <c r="B938" s="2"/>
      <c r="C938" s="2"/>
      <c r="D938" s="2"/>
      <c r="E938" s="2"/>
      <c r="F938" s="2"/>
      <c r="G938" s="2"/>
      <c r="H938" s="2"/>
      <c r="I938" s="2"/>
      <c r="J938" s="66"/>
      <c r="K938" s="65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</row>
    <row r="939" spans="1:24" ht="15.6">
      <c r="A939" s="65"/>
      <c r="B939" s="2"/>
      <c r="C939" s="2"/>
      <c r="D939" s="2"/>
      <c r="E939" s="2"/>
      <c r="F939" s="2"/>
      <c r="G939" s="2"/>
      <c r="H939" s="2"/>
      <c r="I939" s="2"/>
      <c r="J939" s="66"/>
      <c r="K939" s="65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</row>
    <row r="940" spans="1:24" ht="15.6">
      <c r="A940" s="65"/>
      <c r="B940" s="2"/>
      <c r="C940" s="2"/>
      <c r="D940" s="2"/>
      <c r="E940" s="2"/>
      <c r="F940" s="2"/>
      <c r="G940" s="2"/>
      <c r="H940" s="2"/>
      <c r="I940" s="2"/>
      <c r="J940" s="66"/>
      <c r="K940" s="65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</row>
    <row r="941" spans="1:24" ht="15.6">
      <c r="A941" s="65"/>
      <c r="B941" s="2"/>
      <c r="C941" s="2"/>
      <c r="D941" s="2"/>
      <c r="E941" s="2"/>
      <c r="F941" s="2"/>
      <c r="G941" s="2"/>
      <c r="H941" s="2"/>
      <c r="I941" s="2"/>
      <c r="J941" s="66"/>
      <c r="K941" s="65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</row>
    <row r="942" spans="1:24" ht="15.6">
      <c r="A942" s="65"/>
      <c r="B942" s="2"/>
      <c r="C942" s="2"/>
      <c r="D942" s="2"/>
      <c r="E942" s="2"/>
      <c r="F942" s="2"/>
      <c r="G942" s="2"/>
      <c r="H942" s="2"/>
      <c r="I942" s="2"/>
      <c r="J942" s="66"/>
      <c r="K942" s="65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</row>
    <row r="943" spans="1:24" ht="15.6">
      <c r="A943" s="65"/>
      <c r="B943" s="2"/>
      <c r="C943" s="2"/>
      <c r="D943" s="2"/>
      <c r="E943" s="2"/>
      <c r="F943" s="2"/>
      <c r="G943" s="2"/>
      <c r="H943" s="2"/>
      <c r="I943" s="2"/>
      <c r="J943" s="66"/>
      <c r="K943" s="65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</row>
    <row r="944" spans="1:24" ht="15.6">
      <c r="A944" s="65"/>
      <c r="B944" s="2"/>
      <c r="C944" s="2"/>
      <c r="D944" s="2"/>
      <c r="E944" s="2"/>
      <c r="F944" s="2"/>
      <c r="G944" s="2"/>
      <c r="H944" s="2"/>
      <c r="I944" s="2"/>
      <c r="J944" s="66"/>
      <c r="K944" s="65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</row>
    <row r="945" spans="1:24" ht="15.6">
      <c r="A945" s="65"/>
      <c r="B945" s="2"/>
      <c r="C945" s="2"/>
      <c r="D945" s="2"/>
      <c r="E945" s="2"/>
      <c r="F945" s="2"/>
      <c r="G945" s="2"/>
      <c r="H945" s="2"/>
      <c r="I945" s="2"/>
      <c r="J945" s="66"/>
      <c r="K945" s="65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</row>
    <row r="946" spans="1:24" ht="15.6">
      <c r="A946" s="65"/>
      <c r="B946" s="2"/>
      <c r="C946" s="2"/>
      <c r="D946" s="2"/>
      <c r="E946" s="2"/>
      <c r="F946" s="2"/>
      <c r="G946" s="2"/>
      <c r="H946" s="2"/>
      <c r="I946" s="2"/>
      <c r="J946" s="66"/>
      <c r="K946" s="65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</row>
    <row r="947" spans="1:24" ht="15.6">
      <c r="A947" s="65"/>
      <c r="B947" s="2"/>
      <c r="C947" s="2"/>
      <c r="D947" s="2"/>
      <c r="E947" s="2"/>
      <c r="F947" s="2"/>
      <c r="G947" s="2"/>
      <c r="H947" s="2"/>
      <c r="I947" s="2"/>
      <c r="J947" s="66"/>
      <c r="K947" s="65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</row>
    <row r="948" spans="1:24" ht="15.6">
      <c r="A948" s="65"/>
      <c r="B948" s="2"/>
      <c r="C948" s="2"/>
      <c r="D948" s="2"/>
      <c r="E948" s="2"/>
      <c r="F948" s="2"/>
      <c r="G948" s="2"/>
      <c r="H948" s="2"/>
      <c r="I948" s="2"/>
      <c r="J948" s="66"/>
      <c r="K948" s="65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</row>
    <row r="949" spans="1:24" ht="15.6">
      <c r="A949" s="65"/>
      <c r="B949" s="2"/>
      <c r="C949" s="2"/>
      <c r="D949" s="2"/>
      <c r="E949" s="2"/>
      <c r="F949" s="2"/>
      <c r="G949" s="2"/>
      <c r="H949" s="2"/>
      <c r="I949" s="2"/>
      <c r="J949" s="66"/>
      <c r="K949" s="65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</row>
    <row r="950" spans="1:24" ht="15.6">
      <c r="A950" s="65"/>
      <c r="B950" s="2"/>
      <c r="C950" s="2"/>
      <c r="D950" s="2"/>
      <c r="E950" s="2"/>
      <c r="F950" s="2"/>
      <c r="G950" s="2"/>
      <c r="H950" s="2"/>
      <c r="I950" s="2"/>
      <c r="J950" s="66"/>
      <c r="K950" s="65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</row>
    <row r="951" spans="1:24" ht="15.6">
      <c r="A951" s="65"/>
      <c r="B951" s="2"/>
      <c r="C951" s="2"/>
      <c r="D951" s="2"/>
      <c r="E951" s="2"/>
      <c r="F951" s="2"/>
      <c r="G951" s="2"/>
      <c r="H951" s="2"/>
      <c r="I951" s="2"/>
      <c r="J951" s="66"/>
      <c r="K951" s="65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</row>
    <row r="952" spans="1:24" ht="15.6">
      <c r="A952" s="65"/>
      <c r="B952" s="2"/>
      <c r="C952" s="2"/>
      <c r="D952" s="2"/>
      <c r="E952" s="2"/>
      <c r="F952" s="2"/>
      <c r="G952" s="2"/>
      <c r="H952" s="2"/>
      <c r="I952" s="2"/>
      <c r="J952" s="66"/>
      <c r="K952" s="65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</row>
    <row r="953" spans="1:24" ht="15.6">
      <c r="A953" s="65"/>
      <c r="B953" s="2"/>
      <c r="C953" s="2"/>
      <c r="D953" s="2"/>
      <c r="E953" s="2"/>
      <c r="F953" s="2"/>
      <c r="G953" s="2"/>
      <c r="H953" s="2"/>
      <c r="I953" s="2"/>
      <c r="J953" s="66"/>
      <c r="K953" s="65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</row>
    <row r="954" spans="1:24" ht="15.6">
      <c r="A954" s="65"/>
      <c r="B954" s="2"/>
      <c r="C954" s="2"/>
      <c r="D954" s="2"/>
      <c r="E954" s="2"/>
      <c r="F954" s="2"/>
      <c r="G954" s="2"/>
      <c r="H954" s="2"/>
      <c r="I954" s="2"/>
      <c r="J954" s="66"/>
      <c r="K954" s="65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</row>
    <row r="955" spans="1:24" ht="15.6">
      <c r="A955" s="65"/>
      <c r="B955" s="2"/>
      <c r="C955" s="2"/>
      <c r="D955" s="2"/>
      <c r="E955" s="2"/>
      <c r="F955" s="2"/>
      <c r="G955" s="2"/>
      <c r="H955" s="2"/>
      <c r="I955" s="2"/>
      <c r="J955" s="66"/>
      <c r="K955" s="65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</row>
    <row r="956" spans="1:24" ht="15.6">
      <c r="A956" s="65"/>
      <c r="B956" s="2"/>
      <c r="C956" s="2"/>
      <c r="D956" s="2"/>
      <c r="E956" s="2"/>
      <c r="F956" s="2"/>
      <c r="G956" s="2"/>
      <c r="H956" s="2"/>
      <c r="I956" s="2"/>
      <c r="J956" s="66"/>
      <c r="K956" s="65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</row>
    <row r="957" spans="1:24" ht="15.6">
      <c r="A957" s="65"/>
      <c r="B957" s="2"/>
      <c r="C957" s="2"/>
      <c r="D957" s="2"/>
      <c r="E957" s="2"/>
      <c r="F957" s="2"/>
      <c r="G957" s="2"/>
      <c r="H957" s="2"/>
      <c r="I957" s="2"/>
      <c r="J957" s="66"/>
      <c r="K957" s="65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</row>
    <row r="958" spans="1:24" ht="15.6">
      <c r="A958" s="65"/>
      <c r="B958" s="2"/>
      <c r="C958" s="2"/>
      <c r="D958" s="2"/>
      <c r="E958" s="2"/>
      <c r="F958" s="2"/>
      <c r="G958" s="2"/>
      <c r="H958" s="2"/>
      <c r="I958" s="2"/>
      <c r="J958" s="66"/>
      <c r="K958" s="65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</row>
    <row r="959" spans="1:24" ht="15.6">
      <c r="A959" s="65"/>
      <c r="B959" s="2"/>
      <c r="C959" s="2"/>
      <c r="D959" s="2"/>
      <c r="E959" s="2"/>
      <c r="F959" s="2"/>
      <c r="G959" s="2"/>
      <c r="H959" s="2"/>
      <c r="I959" s="2"/>
      <c r="J959" s="66"/>
      <c r="K959" s="65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</row>
    <row r="960" spans="1:24" ht="15.6">
      <c r="A960" s="65"/>
      <c r="B960" s="2"/>
      <c r="C960" s="2"/>
      <c r="D960" s="2"/>
      <c r="E960" s="2"/>
      <c r="F960" s="2"/>
      <c r="G960" s="2"/>
      <c r="H960" s="2"/>
      <c r="I960" s="2"/>
      <c r="J960" s="66"/>
      <c r="K960" s="65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</row>
    <row r="961" spans="1:24" ht="15.6">
      <c r="A961" s="65"/>
      <c r="B961" s="2"/>
      <c r="C961" s="2"/>
      <c r="D961" s="2"/>
      <c r="E961" s="2"/>
      <c r="F961" s="2"/>
      <c r="G961" s="2"/>
      <c r="H961" s="2"/>
      <c r="I961" s="2"/>
      <c r="J961" s="66"/>
      <c r="K961" s="65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</row>
    <row r="962" spans="1:24" ht="15.6">
      <c r="A962" s="65"/>
      <c r="B962" s="2"/>
      <c r="C962" s="2"/>
      <c r="D962" s="2"/>
      <c r="E962" s="2"/>
      <c r="F962" s="2"/>
      <c r="G962" s="2"/>
      <c r="H962" s="2"/>
      <c r="I962" s="2"/>
      <c r="J962" s="66"/>
      <c r="K962" s="65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</row>
    <row r="963" spans="1:24" ht="15.6">
      <c r="A963" s="65"/>
      <c r="B963" s="2"/>
      <c r="C963" s="2"/>
      <c r="D963" s="2"/>
      <c r="E963" s="2"/>
      <c r="F963" s="2"/>
      <c r="G963" s="2"/>
      <c r="H963" s="2"/>
      <c r="I963" s="2"/>
      <c r="J963" s="66"/>
      <c r="K963" s="65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</row>
    <row r="964" spans="1:24" ht="15.6">
      <c r="A964" s="65"/>
      <c r="B964" s="2"/>
      <c r="C964" s="2"/>
      <c r="D964" s="2"/>
      <c r="E964" s="2"/>
      <c r="F964" s="2"/>
      <c r="G964" s="2"/>
      <c r="H964" s="2"/>
      <c r="I964" s="2"/>
      <c r="J964" s="66"/>
      <c r="K964" s="65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</row>
    <row r="965" spans="1:24" ht="15.6">
      <c r="A965" s="65"/>
      <c r="B965" s="2"/>
      <c r="C965" s="2"/>
      <c r="D965" s="2"/>
      <c r="E965" s="2"/>
      <c r="F965" s="2"/>
      <c r="G965" s="2"/>
      <c r="H965" s="2"/>
      <c r="I965" s="2"/>
      <c r="J965" s="66"/>
      <c r="K965" s="65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</row>
    <row r="966" spans="1:24" ht="15.6">
      <c r="A966" s="65"/>
      <c r="B966" s="2"/>
      <c r="C966" s="2"/>
      <c r="D966" s="2"/>
      <c r="E966" s="2"/>
      <c r="F966" s="2"/>
      <c r="G966" s="2"/>
      <c r="H966" s="2"/>
      <c r="I966" s="2"/>
      <c r="J966" s="66"/>
      <c r="K966" s="65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</row>
    <row r="967" spans="1:24" ht="15.6">
      <c r="A967" s="65"/>
      <c r="B967" s="2"/>
      <c r="C967" s="2"/>
      <c r="D967" s="2"/>
      <c r="E967" s="2"/>
      <c r="F967" s="2"/>
      <c r="G967" s="2"/>
      <c r="H967" s="2"/>
      <c r="I967" s="2"/>
      <c r="J967" s="66"/>
      <c r="K967" s="65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</row>
    <row r="968" spans="1:24" ht="15.6">
      <c r="A968" s="65"/>
      <c r="B968" s="2"/>
      <c r="C968" s="2"/>
      <c r="D968" s="2"/>
      <c r="E968" s="2"/>
      <c r="F968" s="2"/>
      <c r="G968" s="2"/>
      <c r="H968" s="2"/>
      <c r="I968" s="2"/>
      <c r="J968" s="66"/>
      <c r="K968" s="65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</row>
    <row r="969" spans="1:24" ht="15.6">
      <c r="A969" s="65"/>
      <c r="B969" s="2"/>
      <c r="C969" s="2"/>
      <c r="D969" s="2"/>
      <c r="E969" s="2"/>
      <c r="F969" s="2"/>
      <c r="G969" s="2"/>
      <c r="H969" s="2"/>
      <c r="I969" s="2"/>
      <c r="J969" s="66"/>
      <c r="K969" s="65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</row>
    <row r="970" spans="1:24" ht="15.6">
      <c r="A970" s="65"/>
      <c r="B970" s="2"/>
      <c r="C970" s="2"/>
      <c r="D970" s="2"/>
      <c r="E970" s="2"/>
      <c r="F970" s="2"/>
      <c r="G970" s="2"/>
      <c r="H970" s="2"/>
      <c r="I970" s="2"/>
      <c r="J970" s="66"/>
      <c r="K970" s="65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</row>
    <row r="971" spans="1:24" ht="15.6">
      <c r="A971" s="65"/>
      <c r="B971" s="2"/>
      <c r="C971" s="2"/>
      <c r="D971" s="2"/>
      <c r="E971" s="2"/>
      <c r="F971" s="2"/>
      <c r="G971" s="2"/>
      <c r="H971" s="2"/>
      <c r="I971" s="2"/>
      <c r="J971" s="66"/>
      <c r="K971" s="65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</row>
    <row r="972" spans="1:24" ht="15.6">
      <c r="A972" s="65"/>
      <c r="B972" s="2"/>
      <c r="C972" s="2"/>
      <c r="D972" s="2"/>
      <c r="E972" s="2"/>
      <c r="F972" s="2"/>
      <c r="G972" s="2"/>
      <c r="H972" s="2"/>
      <c r="I972" s="2"/>
      <c r="J972" s="66"/>
      <c r="K972" s="65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</row>
    <row r="973" spans="1:24" ht="15.6">
      <c r="A973" s="65"/>
      <c r="B973" s="2"/>
      <c r="C973" s="2"/>
      <c r="D973" s="2"/>
      <c r="E973" s="2"/>
      <c r="F973" s="2"/>
      <c r="G973" s="2"/>
      <c r="H973" s="2"/>
      <c r="I973" s="2"/>
      <c r="J973" s="66"/>
      <c r="K973" s="65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</row>
    <row r="974" spans="1:24" ht="15.6">
      <c r="A974" s="65"/>
      <c r="B974" s="2"/>
      <c r="C974" s="2"/>
      <c r="D974" s="2"/>
      <c r="E974" s="2"/>
      <c r="F974" s="2"/>
      <c r="G974" s="2"/>
      <c r="H974" s="2"/>
      <c r="I974" s="2"/>
      <c r="J974" s="66"/>
      <c r="K974" s="65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</row>
    <row r="975" spans="1:24" ht="15.6">
      <c r="A975" s="65"/>
      <c r="B975" s="2"/>
      <c r="C975" s="2"/>
      <c r="D975" s="2"/>
      <c r="E975" s="2"/>
      <c r="F975" s="2"/>
      <c r="G975" s="2"/>
      <c r="H975" s="2"/>
      <c r="I975" s="2"/>
      <c r="J975" s="66"/>
      <c r="K975" s="65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</row>
    <row r="976" spans="1:24" ht="15.6">
      <c r="A976" s="65"/>
      <c r="B976" s="2"/>
      <c r="C976" s="2"/>
      <c r="D976" s="2"/>
      <c r="E976" s="2"/>
      <c r="F976" s="2"/>
      <c r="G976" s="2"/>
      <c r="H976" s="2"/>
      <c r="I976" s="2"/>
      <c r="J976" s="66"/>
      <c r="K976" s="65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</row>
    <row r="977" spans="1:24" ht="15.6">
      <c r="A977" s="65"/>
      <c r="B977" s="2"/>
      <c r="C977" s="2"/>
      <c r="D977" s="2"/>
      <c r="E977" s="2"/>
      <c r="F977" s="2"/>
      <c r="G977" s="2"/>
      <c r="H977" s="2"/>
      <c r="I977" s="2"/>
      <c r="J977" s="66"/>
      <c r="K977" s="65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</row>
    <row r="978" spans="1:24" ht="15.6">
      <c r="A978" s="65"/>
      <c r="B978" s="2"/>
      <c r="C978" s="2"/>
      <c r="D978" s="2"/>
      <c r="E978" s="2"/>
      <c r="F978" s="2"/>
      <c r="G978" s="2"/>
      <c r="H978" s="2"/>
      <c r="I978" s="2"/>
      <c r="J978" s="66"/>
      <c r="K978" s="65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</row>
    <row r="979" spans="1:24" ht="15.6">
      <c r="A979" s="65"/>
      <c r="B979" s="2"/>
      <c r="C979" s="2"/>
      <c r="D979" s="2"/>
      <c r="E979" s="2"/>
      <c r="F979" s="2"/>
      <c r="G979" s="2"/>
      <c r="H979" s="2"/>
      <c r="I979" s="2"/>
      <c r="J979" s="66"/>
      <c r="K979" s="65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</row>
    <row r="980" spans="1:24" ht="15.6">
      <c r="A980" s="65"/>
      <c r="B980" s="2"/>
      <c r="C980" s="2"/>
      <c r="D980" s="2"/>
      <c r="E980" s="2"/>
      <c r="F980" s="2"/>
      <c r="G980" s="2"/>
      <c r="H980" s="2"/>
      <c r="I980" s="2"/>
      <c r="J980" s="66"/>
      <c r="K980" s="65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</row>
    <row r="981" spans="1:24" ht="15.6">
      <c r="A981" s="65"/>
      <c r="B981" s="2"/>
      <c r="C981" s="2"/>
      <c r="D981" s="2"/>
      <c r="E981" s="2"/>
      <c r="F981" s="2"/>
      <c r="G981" s="2"/>
      <c r="H981" s="2"/>
      <c r="I981" s="2"/>
      <c r="J981" s="66"/>
      <c r="K981" s="65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</row>
    <row r="982" spans="1:24" ht="15.6">
      <c r="A982" s="65"/>
      <c r="B982" s="2"/>
      <c r="C982" s="2"/>
      <c r="D982" s="2"/>
      <c r="E982" s="2"/>
      <c r="F982" s="2"/>
      <c r="G982" s="2"/>
      <c r="H982" s="2"/>
      <c r="I982" s="2"/>
      <c r="J982" s="66"/>
      <c r="K982" s="65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</row>
    <row r="983" spans="1:24" ht="15.6">
      <c r="A983" s="65"/>
      <c r="B983" s="2"/>
      <c r="C983" s="2"/>
      <c r="D983" s="2"/>
      <c r="E983" s="2"/>
      <c r="F983" s="2"/>
      <c r="G983" s="2"/>
      <c r="H983" s="2"/>
      <c r="I983" s="2"/>
      <c r="J983" s="66"/>
      <c r="K983" s="65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</row>
    <row r="984" spans="1:24" ht="15.6">
      <c r="A984" s="65"/>
      <c r="B984" s="2"/>
      <c r="C984" s="2"/>
      <c r="D984" s="2"/>
      <c r="E984" s="2"/>
      <c r="F984" s="2"/>
      <c r="G984" s="2"/>
      <c r="H984" s="2"/>
      <c r="I984" s="2"/>
      <c r="J984" s="66"/>
      <c r="K984" s="65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</row>
    <row r="985" spans="1:24" ht="15.6">
      <c r="A985" s="65"/>
      <c r="B985" s="2"/>
      <c r="C985" s="2"/>
      <c r="D985" s="2"/>
      <c r="E985" s="2"/>
      <c r="F985" s="2"/>
      <c r="G985" s="2"/>
      <c r="H985" s="2"/>
      <c r="I985" s="2"/>
      <c r="J985" s="66"/>
      <c r="K985" s="65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</row>
    <row r="986" spans="1:24" ht="15.6">
      <c r="A986" s="65"/>
      <c r="B986" s="2"/>
      <c r="C986" s="2"/>
      <c r="D986" s="2"/>
      <c r="E986" s="2"/>
      <c r="F986" s="2"/>
      <c r="G986" s="2"/>
      <c r="H986" s="2"/>
      <c r="I986" s="2"/>
      <c r="J986" s="66"/>
      <c r="K986" s="65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</row>
    <row r="987" spans="1:24" ht="15.6">
      <c r="A987" s="65"/>
      <c r="B987" s="2"/>
      <c r="C987" s="2"/>
      <c r="D987" s="2"/>
      <c r="E987" s="2"/>
      <c r="F987" s="2"/>
      <c r="G987" s="2"/>
      <c r="H987" s="2"/>
      <c r="I987" s="2"/>
      <c r="J987" s="66"/>
      <c r="K987" s="65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</row>
    <row r="988" spans="1:24" ht="15.6">
      <c r="A988" s="65"/>
      <c r="B988" s="2"/>
      <c r="C988" s="2"/>
      <c r="D988" s="2"/>
      <c r="E988" s="2"/>
      <c r="F988" s="2"/>
      <c r="G988" s="2"/>
      <c r="H988" s="2"/>
      <c r="I988" s="2"/>
      <c r="J988" s="66"/>
      <c r="K988" s="65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</row>
    <row r="989" spans="1:24" ht="15.6">
      <c r="A989" s="65"/>
      <c r="B989" s="2"/>
      <c r="C989" s="2"/>
      <c r="D989" s="2"/>
      <c r="E989" s="2"/>
      <c r="F989" s="2"/>
      <c r="G989" s="2"/>
      <c r="H989" s="2"/>
      <c r="I989" s="2"/>
      <c r="J989" s="66"/>
      <c r="K989" s="65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</row>
    <row r="990" spans="1:24" ht="15.6">
      <c r="A990" s="65"/>
      <c r="B990" s="2"/>
      <c r="C990" s="2"/>
      <c r="D990" s="2"/>
      <c r="E990" s="2"/>
      <c r="F990" s="2"/>
      <c r="G990" s="2"/>
      <c r="H990" s="2"/>
      <c r="I990" s="2"/>
      <c r="J990" s="66"/>
      <c r="K990" s="65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</row>
    <row r="991" spans="1:24" ht="15.6">
      <c r="A991" s="65"/>
      <c r="B991" s="2"/>
      <c r="C991" s="2"/>
      <c r="D991" s="2"/>
      <c r="E991" s="2"/>
      <c r="F991" s="2"/>
      <c r="G991" s="2"/>
      <c r="H991" s="2"/>
      <c r="I991" s="2"/>
      <c r="J991" s="66"/>
      <c r="K991" s="65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</row>
    <row r="992" spans="1:24" ht="15.6">
      <c r="A992" s="65"/>
      <c r="B992" s="2"/>
      <c r="C992" s="2"/>
      <c r="D992" s="2"/>
      <c r="E992" s="2"/>
      <c r="F992" s="2"/>
      <c r="G992" s="2"/>
      <c r="H992" s="2"/>
      <c r="I992" s="2"/>
      <c r="J992" s="66"/>
      <c r="K992" s="65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</row>
    <row r="993" spans="1:24" ht="15.6">
      <c r="A993" s="65"/>
      <c r="B993" s="2"/>
      <c r="C993" s="2"/>
      <c r="D993" s="2"/>
      <c r="E993" s="2"/>
      <c r="F993" s="2"/>
      <c r="G993" s="2"/>
      <c r="H993" s="2"/>
      <c r="I993" s="2"/>
      <c r="J993" s="66"/>
      <c r="K993" s="65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</row>
    <row r="994" spans="1:24" ht="15.6">
      <c r="A994" s="65"/>
      <c r="B994" s="2"/>
      <c r="C994" s="2"/>
      <c r="D994" s="2"/>
      <c r="E994" s="2"/>
      <c r="F994" s="2"/>
      <c r="G994" s="2"/>
      <c r="H994" s="2"/>
      <c r="I994" s="2"/>
      <c r="J994" s="66"/>
      <c r="K994" s="65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</row>
    <row r="995" spans="1:24" ht="15.6">
      <c r="A995" s="65"/>
      <c r="B995" s="2"/>
      <c r="C995" s="2"/>
      <c r="D995" s="2"/>
      <c r="E995" s="2"/>
      <c r="F995" s="2"/>
      <c r="G995" s="2"/>
      <c r="H995" s="2"/>
      <c r="I995" s="2"/>
      <c r="J995" s="66"/>
      <c r="K995" s="65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</row>
    <row r="996" spans="1:24" ht="15.6">
      <c r="A996" s="65"/>
      <c r="B996" s="2"/>
      <c r="C996" s="2"/>
      <c r="D996" s="2"/>
      <c r="E996" s="2"/>
      <c r="F996" s="2"/>
      <c r="G996" s="2"/>
      <c r="H996" s="2"/>
      <c r="I996" s="2"/>
      <c r="J996" s="66"/>
      <c r="K996" s="65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</row>
    <row r="997" spans="1:24" ht="15.6">
      <c r="A997" s="65"/>
      <c r="B997" s="2"/>
      <c r="C997" s="2"/>
      <c r="D997" s="2"/>
      <c r="E997" s="2"/>
      <c r="F997" s="2"/>
      <c r="G997" s="2"/>
      <c r="H997" s="2"/>
      <c r="I997" s="2"/>
      <c r="J997" s="66"/>
      <c r="K997" s="65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</row>
    <row r="998" spans="1:24" ht="15.6">
      <c r="A998" s="65"/>
      <c r="B998" s="2"/>
      <c r="C998" s="2"/>
      <c r="D998" s="2"/>
      <c r="E998" s="2"/>
      <c r="F998" s="2"/>
      <c r="G998" s="2"/>
      <c r="H998" s="2"/>
      <c r="I998" s="2"/>
      <c r="J998" s="66"/>
      <c r="K998" s="65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</row>
    <row r="999" spans="1:24" ht="15.6">
      <c r="A999" s="65"/>
      <c r="B999" s="2"/>
      <c r="C999" s="2"/>
      <c r="D999" s="2"/>
      <c r="E999" s="2"/>
      <c r="F999" s="2"/>
      <c r="G999" s="2"/>
      <c r="H999" s="2"/>
      <c r="I999" s="2"/>
      <c r="J999" s="66"/>
      <c r="K999" s="65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</row>
    <row r="1000" spans="1:24" ht="15.6">
      <c r="A1000" s="65"/>
      <c r="B1000" s="2"/>
      <c r="C1000" s="2"/>
      <c r="D1000" s="2"/>
      <c r="E1000" s="2"/>
      <c r="F1000" s="2"/>
      <c r="G1000" s="2"/>
      <c r="H1000" s="2"/>
      <c r="I1000" s="2"/>
      <c r="J1000" s="66"/>
      <c r="K1000" s="65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</row>
    <row r="1001" spans="1:24" ht="15.6">
      <c r="A1001" s="65"/>
      <c r="B1001" s="2"/>
      <c r="C1001" s="2"/>
      <c r="D1001" s="2"/>
      <c r="E1001" s="2"/>
      <c r="F1001" s="2"/>
      <c r="G1001" s="2"/>
      <c r="H1001" s="2"/>
      <c r="I1001" s="2"/>
      <c r="J1001" s="66"/>
      <c r="K1001" s="65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</row>
    <row r="1002" spans="1:24" ht="15.6">
      <c r="A1002" s="65"/>
      <c r="B1002" s="2"/>
      <c r="C1002" s="2"/>
      <c r="D1002" s="2"/>
      <c r="E1002" s="2"/>
      <c r="F1002" s="2"/>
      <c r="G1002" s="2"/>
      <c r="H1002" s="2"/>
      <c r="I1002" s="2"/>
      <c r="J1002" s="66"/>
      <c r="K1002" s="65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</row>
    <row r="1003" spans="1:24" ht="15.6">
      <c r="A1003" s="65"/>
      <c r="B1003" s="2"/>
      <c r="C1003" s="2"/>
      <c r="D1003" s="2"/>
      <c r="E1003" s="2"/>
      <c r="F1003" s="2"/>
      <c r="G1003" s="2"/>
      <c r="H1003" s="2"/>
      <c r="I1003" s="2"/>
      <c r="J1003" s="66"/>
      <c r="K1003" s="65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</row>
    <row r="1004" spans="1:24" ht="15.6">
      <c r="A1004" s="65"/>
      <c r="B1004" s="2"/>
      <c r="C1004" s="2"/>
      <c r="D1004" s="2"/>
      <c r="E1004" s="2"/>
      <c r="F1004" s="2"/>
      <c r="G1004" s="2"/>
      <c r="H1004" s="2"/>
      <c r="I1004" s="2"/>
      <c r="J1004" s="66"/>
      <c r="K1004" s="65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</row>
    <row r="1005" spans="1:24" ht="15.6">
      <c r="A1005" s="65"/>
      <c r="B1005" s="2"/>
      <c r="C1005" s="2"/>
      <c r="D1005" s="2"/>
      <c r="E1005" s="2"/>
      <c r="F1005" s="2"/>
      <c r="G1005" s="2"/>
      <c r="H1005" s="2"/>
      <c r="I1005" s="2"/>
      <c r="J1005" s="66"/>
      <c r="K1005" s="65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</row>
    <row r="1006" spans="1:24" ht="15.6">
      <c r="A1006" s="65"/>
      <c r="B1006" s="2"/>
      <c r="C1006" s="2"/>
      <c r="D1006" s="2"/>
      <c r="E1006" s="2"/>
      <c r="F1006" s="2"/>
      <c r="G1006" s="2"/>
      <c r="H1006" s="2"/>
      <c r="I1006" s="2"/>
      <c r="J1006" s="66"/>
      <c r="K1006" s="65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</row>
    <row r="1007" spans="1:24" ht="15.6">
      <c r="A1007" s="65"/>
      <c r="B1007" s="2"/>
      <c r="C1007" s="2"/>
      <c r="D1007" s="2"/>
      <c r="E1007" s="2"/>
      <c r="F1007" s="2"/>
      <c r="G1007" s="2"/>
      <c r="H1007" s="2"/>
      <c r="I1007" s="2"/>
      <c r="J1007" s="66"/>
      <c r="K1007" s="65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</row>
    <row r="1008" spans="1:24" ht="15.6">
      <c r="A1008" s="65"/>
      <c r="B1008" s="2"/>
      <c r="C1008" s="2"/>
      <c r="D1008" s="2"/>
      <c r="E1008" s="2"/>
      <c r="F1008" s="2"/>
      <c r="G1008" s="2"/>
      <c r="H1008" s="2"/>
      <c r="I1008" s="2"/>
      <c r="J1008" s="66"/>
      <c r="K1008" s="65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</row>
    <row r="1009" spans="1:24" ht="15.6">
      <c r="A1009" s="65"/>
      <c r="B1009" s="2"/>
      <c r="C1009" s="2"/>
      <c r="D1009" s="2"/>
      <c r="E1009" s="2"/>
      <c r="F1009" s="2"/>
      <c r="G1009" s="2"/>
      <c r="H1009" s="2"/>
      <c r="I1009" s="2"/>
      <c r="J1009" s="66"/>
      <c r="K1009" s="65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</row>
    <row r="1010" spans="1:24" ht="15.6">
      <c r="A1010" s="65"/>
      <c r="B1010" s="2"/>
      <c r="C1010" s="2"/>
      <c r="D1010" s="2"/>
      <c r="E1010" s="2"/>
      <c r="F1010" s="2"/>
      <c r="G1010" s="2"/>
      <c r="H1010" s="2"/>
      <c r="I1010" s="2"/>
      <c r="J1010" s="66"/>
      <c r="K1010" s="65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</row>
    <row r="1011" spans="1:24" ht="15.6">
      <c r="A1011" s="65"/>
      <c r="B1011" s="2"/>
      <c r="C1011" s="2"/>
      <c r="D1011" s="2"/>
      <c r="E1011" s="2"/>
      <c r="F1011" s="2"/>
      <c r="G1011" s="2"/>
      <c r="H1011" s="2"/>
      <c r="I1011" s="2"/>
      <c r="J1011" s="66"/>
      <c r="K1011" s="65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</row>
    <row r="1012" spans="1:24" ht="15.6">
      <c r="A1012" s="65"/>
      <c r="B1012" s="2"/>
      <c r="C1012" s="2"/>
      <c r="D1012" s="2"/>
      <c r="E1012" s="2"/>
      <c r="F1012" s="2"/>
      <c r="G1012" s="2"/>
      <c r="H1012" s="2"/>
      <c r="I1012" s="2"/>
      <c r="J1012" s="66"/>
      <c r="K1012" s="65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</row>
    <row r="1013" spans="1:24" ht="15.6">
      <c r="A1013" s="65"/>
      <c r="B1013" s="2"/>
      <c r="C1013" s="2"/>
      <c r="D1013" s="2"/>
      <c r="E1013" s="2"/>
      <c r="F1013" s="2"/>
      <c r="G1013" s="2"/>
      <c r="H1013" s="2"/>
      <c r="I1013" s="2"/>
      <c r="J1013" s="66"/>
      <c r="K1013" s="65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</row>
    <row r="1014" spans="1:24" ht="15.6">
      <c r="A1014" s="65"/>
      <c r="B1014" s="2"/>
      <c r="C1014" s="2"/>
      <c r="D1014" s="2"/>
      <c r="E1014" s="2"/>
      <c r="F1014" s="2"/>
      <c r="G1014" s="2"/>
      <c r="H1014" s="2"/>
      <c r="I1014" s="2"/>
      <c r="J1014" s="66"/>
      <c r="K1014" s="65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</row>
    <row r="1015" spans="1:24" ht="15.6">
      <c r="A1015" s="65"/>
      <c r="B1015" s="2"/>
      <c r="C1015" s="2"/>
      <c r="D1015" s="2"/>
      <c r="E1015" s="2"/>
      <c r="F1015" s="2"/>
      <c r="G1015" s="2"/>
      <c r="H1015" s="2"/>
      <c r="I1015" s="2"/>
      <c r="J1015" s="66"/>
      <c r="K1015" s="65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</row>
    <row r="1016" spans="1:24" ht="15.6">
      <c r="A1016" s="65"/>
      <c r="B1016" s="2"/>
      <c r="C1016" s="2"/>
      <c r="D1016" s="2"/>
      <c r="E1016" s="2"/>
      <c r="F1016" s="2"/>
      <c r="G1016" s="2"/>
      <c r="H1016" s="2"/>
      <c r="I1016" s="2"/>
      <c r="J1016" s="66"/>
      <c r="K1016" s="65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</row>
    <row r="1017" spans="1:24" ht="15.6">
      <c r="A1017" s="65"/>
      <c r="B1017" s="2"/>
      <c r="C1017" s="2"/>
      <c r="D1017" s="2"/>
      <c r="E1017" s="2"/>
      <c r="F1017" s="2"/>
      <c r="G1017" s="2"/>
      <c r="H1017" s="2"/>
      <c r="I1017" s="2"/>
      <c r="J1017" s="66"/>
      <c r="K1017" s="65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</row>
    <row r="1018" spans="1:24" ht="15.6">
      <c r="A1018" s="65"/>
      <c r="B1018" s="2"/>
      <c r="C1018" s="2"/>
      <c r="D1018" s="2"/>
      <c r="E1018" s="2"/>
      <c r="F1018" s="2"/>
      <c r="G1018" s="2"/>
      <c r="H1018" s="2"/>
      <c r="I1018" s="2"/>
      <c r="J1018" s="66"/>
      <c r="K1018" s="65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</row>
    <row r="1019" spans="1:24" ht="15.6">
      <c r="A1019" s="65"/>
      <c r="B1019" s="2"/>
      <c r="C1019" s="2"/>
      <c r="D1019" s="2"/>
      <c r="E1019" s="2"/>
      <c r="F1019" s="2"/>
      <c r="G1019" s="2"/>
      <c r="H1019" s="2"/>
      <c r="I1019" s="2"/>
      <c r="J1019" s="66"/>
      <c r="K1019" s="65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</row>
    <row r="1020" spans="1:24" ht="15.6">
      <c r="A1020" s="65"/>
      <c r="B1020" s="2"/>
      <c r="C1020" s="2"/>
      <c r="D1020" s="2"/>
      <c r="E1020" s="2"/>
      <c r="F1020" s="2"/>
      <c r="G1020" s="2"/>
      <c r="H1020" s="2"/>
      <c r="I1020" s="2"/>
      <c r="J1020" s="66"/>
      <c r="K1020" s="65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</row>
    <row r="1021" spans="1:24" ht="15.6">
      <c r="A1021" s="65"/>
      <c r="B1021" s="2"/>
      <c r="C1021" s="2"/>
      <c r="D1021" s="2"/>
      <c r="E1021" s="2"/>
      <c r="F1021" s="2"/>
      <c r="G1021" s="2"/>
      <c r="H1021" s="2"/>
      <c r="I1021" s="2"/>
      <c r="J1021" s="66"/>
      <c r="K1021" s="65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</row>
    <row r="1022" spans="1:24" ht="15.6">
      <c r="A1022" s="65"/>
      <c r="B1022" s="2"/>
      <c r="C1022" s="2"/>
      <c r="D1022" s="2"/>
      <c r="E1022" s="2"/>
      <c r="F1022" s="2"/>
      <c r="G1022" s="2"/>
      <c r="H1022" s="2"/>
      <c r="I1022" s="2"/>
      <c r="J1022" s="66"/>
      <c r="K1022" s="65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</row>
    <row r="1023" spans="1:24" ht="15.6">
      <c r="A1023" s="65"/>
      <c r="B1023" s="2"/>
      <c r="C1023" s="2"/>
      <c r="D1023" s="2"/>
      <c r="E1023" s="2"/>
      <c r="F1023" s="2"/>
      <c r="G1023" s="2"/>
      <c r="H1023" s="2"/>
      <c r="I1023" s="2"/>
      <c r="J1023" s="66"/>
      <c r="K1023" s="65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</row>
    <row r="1024" spans="1:24" ht="15.6">
      <c r="A1024" s="65"/>
      <c r="B1024" s="2"/>
      <c r="C1024" s="2"/>
      <c r="D1024" s="2"/>
      <c r="E1024" s="2"/>
      <c r="F1024" s="2"/>
      <c r="G1024" s="2"/>
      <c r="H1024" s="2"/>
      <c r="I1024" s="2"/>
      <c r="J1024" s="66"/>
      <c r="K1024" s="65"/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</row>
    <row r="1025" spans="1:24" ht="15.6">
      <c r="A1025" s="65"/>
      <c r="B1025" s="2"/>
      <c r="C1025" s="2"/>
      <c r="D1025" s="2"/>
      <c r="E1025" s="2"/>
      <c r="F1025" s="2"/>
      <c r="G1025" s="2"/>
      <c r="H1025" s="2"/>
      <c r="I1025" s="2"/>
      <c r="J1025" s="66"/>
      <c r="K1025" s="65"/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</row>
    <row r="1026" spans="1:24" ht="15.6">
      <c r="A1026" s="65"/>
      <c r="B1026" s="2"/>
      <c r="C1026" s="2"/>
      <c r="D1026" s="2"/>
      <c r="E1026" s="2"/>
      <c r="F1026" s="2"/>
      <c r="G1026" s="2"/>
      <c r="H1026" s="2"/>
      <c r="I1026" s="2"/>
      <c r="J1026" s="66"/>
      <c r="K1026" s="65"/>
      <c r="L1026" s="2"/>
      <c r="M1026" s="2"/>
      <c r="N1026" s="2"/>
      <c r="O1026" s="2"/>
      <c r="P1026" s="2"/>
      <c r="Q1026" s="2"/>
      <c r="R1026" s="2"/>
      <c r="S1026" s="2"/>
      <c r="T1026" s="2"/>
      <c r="U1026" s="2"/>
      <c r="V1026" s="2"/>
      <c r="W1026" s="2"/>
      <c r="X1026" s="2"/>
    </row>
    <row r="1027" spans="1:24" ht="15.6">
      <c r="A1027" s="65"/>
      <c r="B1027" s="2"/>
      <c r="C1027" s="2"/>
      <c r="D1027" s="2"/>
      <c r="E1027" s="2"/>
      <c r="F1027" s="2"/>
      <c r="G1027" s="2"/>
      <c r="H1027" s="2"/>
      <c r="I1027" s="2"/>
      <c r="J1027" s="66"/>
      <c r="K1027" s="65"/>
      <c r="L1027" s="2"/>
      <c r="M1027" s="2"/>
      <c r="N1027" s="2"/>
      <c r="O1027" s="2"/>
      <c r="P1027" s="2"/>
      <c r="Q1027" s="2"/>
      <c r="R1027" s="2"/>
      <c r="S1027" s="2"/>
      <c r="T1027" s="2"/>
      <c r="U1027" s="2"/>
      <c r="V1027" s="2"/>
      <c r="W1027" s="2"/>
      <c r="X1027" s="2"/>
    </row>
    <row r="1028" spans="1:24" ht="15.6">
      <c r="A1028" s="65"/>
      <c r="B1028" s="2"/>
      <c r="C1028" s="2"/>
      <c r="D1028" s="2"/>
      <c r="E1028" s="2"/>
      <c r="F1028" s="2"/>
      <c r="G1028" s="2"/>
      <c r="H1028" s="2"/>
      <c r="I1028" s="2"/>
      <c r="J1028" s="66"/>
      <c r="K1028" s="65"/>
      <c r="L1028" s="2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</row>
    <row r="1029" spans="1:24" ht="15.6">
      <c r="A1029" s="65"/>
      <c r="B1029" s="2"/>
      <c r="C1029" s="2"/>
      <c r="D1029" s="2"/>
      <c r="E1029" s="2"/>
      <c r="F1029" s="2"/>
      <c r="G1029" s="2"/>
      <c r="H1029" s="2"/>
      <c r="I1029" s="2"/>
      <c r="J1029" s="66"/>
      <c r="K1029" s="65"/>
      <c r="L1029" s="2"/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  <c r="X1029" s="2"/>
    </row>
    <row r="1030" spans="1:24" ht="15.6">
      <c r="A1030" s="65"/>
      <c r="B1030" s="2"/>
      <c r="C1030" s="2"/>
      <c r="D1030" s="2"/>
      <c r="E1030" s="2"/>
      <c r="F1030" s="2"/>
      <c r="G1030" s="2"/>
      <c r="H1030" s="2"/>
      <c r="I1030" s="2"/>
      <c r="J1030" s="66"/>
      <c r="K1030" s="65"/>
      <c r="L1030" s="2"/>
      <c r="M1030" s="2"/>
      <c r="N1030" s="2"/>
      <c r="O1030" s="2"/>
      <c r="P1030" s="2"/>
      <c r="Q1030" s="2"/>
      <c r="R1030" s="2"/>
      <c r="S1030" s="2"/>
      <c r="T1030" s="2"/>
      <c r="U1030" s="2"/>
      <c r="V1030" s="2"/>
      <c r="W1030" s="2"/>
      <c r="X1030" s="2"/>
    </row>
    <row r="1031" spans="1:24" ht="15.6">
      <c r="A1031" s="65"/>
      <c r="B1031" s="2"/>
      <c r="C1031" s="2"/>
      <c r="D1031" s="2"/>
      <c r="E1031" s="2"/>
      <c r="F1031" s="2"/>
      <c r="G1031" s="2"/>
      <c r="H1031" s="2"/>
      <c r="I1031" s="2"/>
      <c r="J1031" s="66"/>
      <c r="K1031" s="65"/>
      <c r="L1031" s="2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</row>
    <row r="1032" spans="1:24" ht="15.6">
      <c r="A1032" s="65"/>
      <c r="B1032" s="2"/>
      <c r="C1032" s="2"/>
      <c r="D1032" s="2"/>
      <c r="E1032" s="2"/>
      <c r="F1032" s="2"/>
      <c r="G1032" s="2"/>
      <c r="H1032" s="2"/>
      <c r="I1032" s="2"/>
      <c r="J1032" s="66"/>
      <c r="K1032" s="65"/>
      <c r="L1032" s="2"/>
      <c r="M1032" s="2"/>
      <c r="N1032" s="2"/>
      <c r="O1032" s="2"/>
      <c r="P1032" s="2"/>
      <c r="Q1032" s="2"/>
      <c r="R1032" s="2"/>
      <c r="S1032" s="2"/>
      <c r="T1032" s="2"/>
      <c r="U1032" s="2"/>
      <c r="V1032" s="2"/>
      <c r="W1032" s="2"/>
      <c r="X1032" s="2"/>
    </row>
    <row r="1033" spans="1:24" ht="15.6">
      <c r="A1033" s="65"/>
      <c r="B1033" s="2"/>
      <c r="C1033" s="2"/>
      <c r="D1033" s="2"/>
      <c r="E1033" s="2"/>
      <c r="F1033" s="2"/>
      <c r="G1033" s="2"/>
      <c r="H1033" s="2"/>
      <c r="I1033" s="2"/>
      <c r="J1033" s="66"/>
      <c r="K1033" s="65"/>
      <c r="L1033" s="2"/>
      <c r="M1033" s="2"/>
      <c r="N1033" s="2"/>
      <c r="O1033" s="2"/>
      <c r="P1033" s="2"/>
      <c r="Q1033" s="2"/>
      <c r="R1033" s="2"/>
      <c r="S1033" s="2"/>
      <c r="T1033" s="2"/>
      <c r="U1033" s="2"/>
      <c r="V1033" s="2"/>
      <c r="W1033" s="2"/>
      <c r="X1033" s="2"/>
    </row>
    <row r="1034" spans="1:24" ht="15.6">
      <c r="A1034" s="65"/>
      <c r="B1034" s="2"/>
      <c r="C1034" s="2"/>
      <c r="D1034" s="2"/>
      <c r="E1034" s="2"/>
      <c r="F1034" s="2"/>
      <c r="G1034" s="2"/>
      <c r="H1034" s="2"/>
      <c r="I1034" s="2"/>
      <c r="J1034" s="66"/>
      <c r="K1034" s="65"/>
      <c r="L1034" s="2"/>
      <c r="M1034" s="2"/>
      <c r="N1034" s="2"/>
      <c r="O1034" s="2"/>
      <c r="P1034" s="2"/>
      <c r="Q1034" s="2"/>
      <c r="R1034" s="2"/>
      <c r="S1034" s="2"/>
      <c r="T1034" s="2"/>
      <c r="U1034" s="2"/>
      <c r="V1034" s="2"/>
      <c r="W1034" s="2"/>
      <c r="X1034" s="2"/>
    </row>
    <row r="1035" spans="1:24" ht="15.6">
      <c r="A1035" s="65"/>
      <c r="B1035" s="2"/>
      <c r="C1035" s="2"/>
      <c r="D1035" s="2"/>
      <c r="E1035" s="2"/>
      <c r="F1035" s="2"/>
      <c r="G1035" s="2"/>
      <c r="H1035" s="2"/>
      <c r="I1035" s="2"/>
      <c r="J1035" s="66"/>
      <c r="K1035" s="65"/>
      <c r="L1035" s="2"/>
      <c r="M1035" s="2"/>
      <c r="N1035" s="2"/>
      <c r="O1035" s="2"/>
      <c r="P1035" s="2"/>
      <c r="Q1035" s="2"/>
      <c r="R1035" s="2"/>
      <c r="S1035" s="2"/>
      <c r="T1035" s="2"/>
      <c r="U1035" s="2"/>
      <c r="V1035" s="2"/>
      <c r="W1035" s="2"/>
      <c r="X1035" s="2"/>
    </row>
    <row r="1036" spans="1:24" ht="15.6">
      <c r="A1036" s="65"/>
      <c r="B1036" s="2"/>
      <c r="C1036" s="2"/>
      <c r="D1036" s="2"/>
      <c r="E1036" s="2"/>
      <c r="F1036" s="2"/>
      <c r="G1036" s="2"/>
      <c r="H1036" s="2"/>
      <c r="I1036" s="2"/>
      <c r="J1036" s="66"/>
      <c r="K1036" s="65"/>
      <c r="L1036" s="2"/>
      <c r="M1036" s="2"/>
      <c r="N1036" s="2"/>
      <c r="O1036" s="2"/>
      <c r="P1036" s="2"/>
      <c r="Q1036" s="2"/>
      <c r="R1036" s="2"/>
      <c r="S1036" s="2"/>
      <c r="T1036" s="2"/>
      <c r="U1036" s="2"/>
      <c r="V1036" s="2"/>
      <c r="W1036" s="2"/>
      <c r="X1036" s="2"/>
    </row>
    <row r="1037" spans="1:24" ht="15.6">
      <c r="A1037" s="65"/>
      <c r="B1037" s="2"/>
      <c r="C1037" s="2"/>
      <c r="D1037" s="2"/>
      <c r="E1037" s="2"/>
      <c r="F1037" s="2"/>
      <c r="G1037" s="2"/>
      <c r="H1037" s="2"/>
      <c r="I1037" s="2"/>
      <c r="J1037" s="66"/>
      <c r="K1037" s="65"/>
      <c r="L1037" s="2"/>
      <c r="M1037" s="2"/>
      <c r="N1037" s="2"/>
      <c r="O1037" s="2"/>
      <c r="P1037" s="2"/>
      <c r="Q1037" s="2"/>
      <c r="R1037" s="2"/>
      <c r="S1037" s="2"/>
      <c r="T1037" s="2"/>
      <c r="U1037" s="2"/>
      <c r="V1037" s="2"/>
      <c r="W1037" s="2"/>
      <c r="X1037" s="2"/>
    </row>
    <row r="1038" spans="1:24" ht="15.6">
      <c r="A1038" s="65"/>
      <c r="B1038" s="2"/>
      <c r="C1038" s="2"/>
      <c r="D1038" s="2"/>
      <c r="E1038" s="2"/>
      <c r="F1038" s="2"/>
      <c r="G1038" s="2"/>
      <c r="H1038" s="2"/>
      <c r="I1038" s="2"/>
      <c r="J1038" s="66"/>
      <c r="K1038" s="65"/>
      <c r="L1038" s="2"/>
      <c r="M1038" s="2"/>
      <c r="N1038" s="2"/>
      <c r="Q1038" s="2"/>
      <c r="R1038" s="2"/>
      <c r="S1038" s="2"/>
      <c r="T1038" s="2"/>
      <c r="U1038" s="2"/>
      <c r="V1038" s="2"/>
      <c r="W1038" s="2"/>
      <c r="X1038" s="2"/>
    </row>
    <row r="1039" spans="1:24" ht="15.6">
      <c r="A1039" s="65"/>
      <c r="B1039" s="2"/>
      <c r="C1039" s="2"/>
      <c r="D1039" s="2"/>
      <c r="E1039" s="2"/>
      <c r="F1039" s="2"/>
      <c r="G1039" s="2"/>
      <c r="H1039" s="2"/>
      <c r="I1039" s="2"/>
      <c r="J1039" s="66"/>
      <c r="K1039" s="65"/>
      <c r="L1039" s="2"/>
      <c r="M1039" s="2"/>
      <c r="N1039" s="2"/>
      <c r="Q1039" s="2"/>
      <c r="R1039" s="2"/>
      <c r="S1039" s="2"/>
      <c r="T1039" s="2"/>
      <c r="U1039" s="2"/>
      <c r="V1039" s="2"/>
      <c r="W1039" s="2"/>
      <c r="X1039" s="2"/>
    </row>
    <row r="1040" spans="1:24" ht="15.6">
      <c r="A1040" s="65"/>
      <c r="B1040" s="2"/>
      <c r="C1040" s="2"/>
      <c r="D1040" s="2"/>
      <c r="E1040" s="2"/>
      <c r="F1040" s="2"/>
      <c r="G1040" s="2"/>
      <c r="H1040" s="2"/>
      <c r="I1040" s="2"/>
      <c r="J1040" s="66"/>
      <c r="K1040" s="65"/>
      <c r="L1040" s="2"/>
      <c r="M1040" s="2"/>
      <c r="N1040" s="2"/>
      <c r="Q1040" s="2"/>
      <c r="R1040" s="2"/>
      <c r="S1040" s="2"/>
      <c r="T1040" s="2"/>
      <c r="U1040" s="2"/>
      <c r="V1040" s="2"/>
      <c r="W1040" s="2"/>
      <c r="X1040" s="2"/>
    </row>
    <row r="1041" spans="1:24" ht="15.6">
      <c r="A1041" s="65"/>
      <c r="B1041" s="2"/>
      <c r="C1041" s="2"/>
      <c r="D1041" s="2"/>
      <c r="E1041" s="2"/>
      <c r="F1041" s="2"/>
      <c r="G1041" s="2"/>
      <c r="H1041" s="2"/>
      <c r="I1041" s="2"/>
      <c r="J1041" s="66"/>
      <c r="K1041" s="65"/>
      <c r="L1041" s="2"/>
      <c r="M1041" s="2"/>
      <c r="N1041" s="2"/>
      <c r="Q1041" s="2"/>
      <c r="R1041" s="2"/>
      <c r="S1041" s="2"/>
      <c r="T1041" s="2"/>
      <c r="U1041" s="2"/>
      <c r="V1041" s="2"/>
      <c r="W1041" s="2"/>
      <c r="X1041" s="2"/>
    </row>
    <row r="1042" spans="1:24" ht="15.6">
      <c r="A1042" s="65"/>
      <c r="B1042" s="2"/>
      <c r="C1042" s="2"/>
      <c r="D1042" s="2"/>
      <c r="E1042" s="2"/>
      <c r="F1042" s="2"/>
      <c r="G1042" s="2"/>
      <c r="H1042" s="2"/>
      <c r="I1042" s="2"/>
      <c r="J1042" s="66"/>
      <c r="K1042" s="65"/>
      <c r="L1042" s="2"/>
      <c r="M1042" s="2"/>
      <c r="N1042" s="2"/>
      <c r="Q1042" s="2"/>
      <c r="R1042" s="2"/>
      <c r="S1042" s="2"/>
      <c r="T1042" s="2"/>
      <c r="U1042" s="2"/>
      <c r="V1042" s="2"/>
      <c r="W1042" s="2"/>
      <c r="X1042" s="2"/>
    </row>
    <row r="1043" spans="1:24" ht="15.6">
      <c r="A1043" s="65"/>
      <c r="B1043" s="2"/>
      <c r="C1043" s="2"/>
      <c r="D1043" s="2"/>
      <c r="E1043" s="2"/>
      <c r="F1043" s="2"/>
      <c r="G1043" s="2"/>
      <c r="H1043" s="2"/>
      <c r="I1043" s="2"/>
      <c r="J1043" s="66"/>
      <c r="K1043" s="65"/>
      <c r="L1043" s="2"/>
      <c r="M1043" s="2"/>
    </row>
    <row r="1044" spans="1:24" ht="15.6">
      <c r="A1044" s="65"/>
      <c r="B1044" s="2"/>
      <c r="C1044" s="2"/>
      <c r="D1044" s="2"/>
      <c r="E1044" s="2"/>
      <c r="F1044" s="2"/>
      <c r="G1044" s="2"/>
      <c r="H1044" s="2"/>
      <c r="I1044" s="2"/>
      <c r="J1044" s="66"/>
      <c r="K1044" s="65"/>
      <c r="L1044" s="2"/>
      <c r="M1044" s="2"/>
    </row>
    <row r="1045" spans="1:24" ht="15.6">
      <c r="A1045" s="65"/>
      <c r="B1045" s="2"/>
      <c r="C1045" s="2"/>
      <c r="D1045" s="2"/>
      <c r="E1045" s="2"/>
      <c r="F1045" s="2"/>
      <c r="G1045" s="2"/>
      <c r="H1045" s="2"/>
      <c r="I1045" s="2"/>
      <c r="J1045" s="66"/>
      <c r="K1045" s="65"/>
      <c r="L1045" s="2"/>
      <c r="M1045" s="2"/>
    </row>
    <row r="1046" spans="1:24" ht="15.6">
      <c r="A1046" s="65"/>
      <c r="B1046" s="2"/>
      <c r="C1046" s="2"/>
      <c r="D1046" s="2"/>
      <c r="E1046" s="2"/>
      <c r="F1046" s="2"/>
      <c r="G1046" s="2"/>
      <c r="H1046" s="2"/>
      <c r="I1046" s="2"/>
      <c r="J1046" s="66"/>
      <c r="K1046" s="65"/>
      <c r="L1046" s="2"/>
      <c r="M1046" s="2"/>
    </row>
    <row r="1047" spans="1:24" ht="15.6">
      <c r="A1047" s="65"/>
      <c r="B1047" s="2"/>
      <c r="C1047" s="2"/>
      <c r="D1047" s="2"/>
      <c r="E1047" s="2"/>
      <c r="F1047" s="2"/>
      <c r="G1047" s="2"/>
      <c r="H1047" s="2"/>
      <c r="I1047" s="2"/>
      <c r="J1047" s="66"/>
      <c r="K1047" s="65"/>
      <c r="L1047" s="2"/>
      <c r="M1047" s="2"/>
    </row>
    <row r="1048" spans="1:24" ht="15.6">
      <c r="A1048" s="65"/>
      <c r="B1048" s="2"/>
      <c r="C1048" s="2"/>
      <c r="D1048" s="2"/>
      <c r="E1048" s="2"/>
      <c r="F1048" s="2"/>
      <c r="G1048" s="2"/>
      <c r="H1048" s="2"/>
      <c r="I1048" s="2"/>
      <c r="J1048" s="66"/>
      <c r="K1048" s="65"/>
      <c r="L1048" s="2"/>
      <c r="M1048" s="2"/>
    </row>
    <row r="1049" spans="1:24" ht="15.6">
      <c r="A1049" s="65"/>
      <c r="B1049" s="2"/>
      <c r="C1049" s="2"/>
      <c r="D1049" s="2"/>
      <c r="E1049" s="2"/>
      <c r="F1049" s="2"/>
      <c r="G1049" s="2"/>
      <c r="H1049" s="2"/>
      <c r="I1049" s="2"/>
      <c r="J1049" s="66"/>
      <c r="K1049" s="65"/>
      <c r="L1049" s="2"/>
      <c r="M1049" s="2"/>
    </row>
    <row r="1050" spans="1:24" ht="15.6">
      <c r="A1050" s="65"/>
      <c r="B1050" s="2"/>
      <c r="C1050" s="2"/>
      <c r="D1050" s="2"/>
      <c r="E1050" s="2"/>
      <c r="F1050" s="2"/>
      <c r="G1050" s="2"/>
      <c r="H1050" s="2"/>
      <c r="I1050" s="2"/>
      <c r="J1050" s="66"/>
      <c r="K1050" s="65"/>
      <c r="L1050" s="2"/>
      <c r="M1050" s="2"/>
    </row>
    <row r="1051" spans="1:24" ht="15.6">
      <c r="A1051" s="65"/>
      <c r="B1051" s="2"/>
      <c r="C1051" s="2"/>
      <c r="D1051" s="2"/>
      <c r="E1051" s="2"/>
      <c r="F1051" s="2"/>
      <c r="G1051" s="2"/>
      <c r="H1051" s="2"/>
      <c r="I1051" s="2"/>
      <c r="J1051" s="66"/>
      <c r="K1051" s="65"/>
      <c r="L1051" s="2"/>
      <c r="M1051" s="2"/>
    </row>
    <row r="1052" spans="1:24" ht="15.6">
      <c r="A1052" s="65"/>
      <c r="B1052" s="2"/>
      <c r="C1052" s="2"/>
      <c r="D1052" s="2"/>
      <c r="E1052" s="2"/>
      <c r="F1052" s="2"/>
      <c r="G1052" s="2"/>
      <c r="H1052" s="2"/>
      <c r="I1052" s="2"/>
      <c r="J1052" s="66"/>
      <c r="K1052" s="65"/>
      <c r="L1052" s="2"/>
      <c r="M1052" s="2"/>
    </row>
    <row r="1053" spans="1:24" ht="15.6">
      <c r="A1053" s="65"/>
      <c r="B1053" s="2"/>
      <c r="C1053" s="2"/>
      <c r="D1053" s="2"/>
      <c r="E1053" s="2"/>
      <c r="F1053" s="2"/>
      <c r="G1053" s="2"/>
      <c r="H1053" s="2"/>
      <c r="I1053" s="2"/>
      <c r="J1053" s="66"/>
      <c r="K1053" s="65"/>
      <c r="L1053" s="2"/>
      <c r="M1053" s="2"/>
    </row>
    <row r="1054" spans="1:24" ht="15.6">
      <c r="A1054" s="65"/>
      <c r="B1054" s="2"/>
      <c r="C1054" s="2"/>
      <c r="D1054" s="2"/>
      <c r="E1054" s="2"/>
      <c r="F1054" s="2"/>
      <c r="G1054" s="2"/>
      <c r="H1054" s="2"/>
      <c r="I1054" s="2"/>
      <c r="J1054" s="66"/>
      <c r="K1054" s="65"/>
      <c r="L1054" s="2"/>
      <c r="M1054" s="2"/>
    </row>
    <row r="1055" spans="1:24" ht="15.6">
      <c r="A1055" s="65"/>
      <c r="B1055" s="2"/>
      <c r="C1055" s="2"/>
      <c r="D1055" s="2"/>
      <c r="E1055" s="2"/>
      <c r="F1055" s="2"/>
      <c r="G1055" s="2"/>
      <c r="H1055" s="2"/>
      <c r="I1055" s="2"/>
      <c r="J1055" s="66"/>
      <c r="K1055" s="65"/>
      <c r="L1055" s="2"/>
      <c r="M1055" s="2"/>
    </row>
    <row r="1056" spans="1:24" ht="15.6">
      <c r="A1056" s="65"/>
      <c r="B1056" s="2"/>
      <c r="C1056" s="2"/>
      <c r="D1056" s="2"/>
      <c r="E1056" s="2"/>
      <c r="F1056" s="2"/>
      <c r="G1056" s="2"/>
      <c r="H1056" s="2"/>
      <c r="I1056" s="2"/>
      <c r="J1056" s="66"/>
      <c r="K1056" s="65"/>
      <c r="L1056" s="2"/>
      <c r="M1056" s="2"/>
    </row>
    <row r="1057" spans="1:13" ht="15.6">
      <c r="A1057" s="65"/>
      <c r="B1057" s="2"/>
      <c r="C1057" s="2"/>
      <c r="D1057" s="2"/>
      <c r="E1057" s="2"/>
      <c r="F1057" s="2"/>
      <c r="G1057" s="2"/>
      <c r="H1057" s="2"/>
      <c r="I1057" s="2"/>
      <c r="J1057" s="66"/>
      <c r="K1057" s="65"/>
      <c r="L1057" s="2"/>
      <c r="M1057" s="2"/>
    </row>
    <row r="1058" spans="1:13" ht="15.6">
      <c r="A1058" s="65"/>
      <c r="B1058" s="2"/>
      <c r="C1058" s="2"/>
      <c r="D1058" s="2"/>
      <c r="E1058" s="2"/>
      <c r="F1058" s="2"/>
      <c r="G1058" s="2"/>
      <c r="H1058" s="2"/>
      <c r="I1058" s="2"/>
      <c r="J1058" s="66"/>
      <c r="K1058" s="65"/>
      <c r="L1058" s="2"/>
      <c r="M1058" s="2"/>
    </row>
    <row r="1059" spans="1:13" ht="15.6">
      <c r="A1059" s="65"/>
      <c r="B1059" s="2"/>
      <c r="C1059" s="2"/>
      <c r="D1059" s="2"/>
      <c r="E1059" s="2"/>
      <c r="F1059" s="2"/>
      <c r="G1059" s="2"/>
      <c r="H1059" s="2"/>
      <c r="I1059" s="2"/>
      <c r="J1059" s="66"/>
      <c r="K1059" s="65"/>
      <c r="L1059" s="2"/>
      <c r="M1059" s="2"/>
    </row>
    <row r="1060" spans="1:13" ht="15.6">
      <c r="A1060" s="65"/>
      <c r="B1060" s="2"/>
      <c r="C1060" s="2"/>
      <c r="D1060" s="2"/>
      <c r="E1060" s="2"/>
      <c r="F1060" s="2"/>
      <c r="G1060" s="2"/>
      <c r="H1060" s="2"/>
      <c r="I1060" s="2"/>
      <c r="J1060" s="66"/>
      <c r="K1060" s="65"/>
      <c r="L1060" s="2"/>
      <c r="M1060" s="2"/>
    </row>
    <row r="1061" spans="1:13" ht="15.6">
      <c r="A1061" s="65"/>
      <c r="B1061" s="2"/>
      <c r="C1061" s="2"/>
      <c r="D1061" s="2"/>
      <c r="E1061" s="2"/>
      <c r="F1061" s="2"/>
      <c r="G1061" s="2"/>
      <c r="H1061" s="2"/>
      <c r="I1061" s="2"/>
      <c r="J1061" s="66"/>
      <c r="K1061" s="65"/>
      <c r="L1061" s="2"/>
      <c r="M1061" s="2"/>
    </row>
    <row r="1062" spans="1:13" ht="15.6">
      <c r="A1062" s="65"/>
      <c r="B1062" s="2"/>
      <c r="C1062" s="2"/>
      <c r="D1062" s="2"/>
      <c r="E1062" s="2"/>
      <c r="F1062" s="2"/>
      <c r="G1062" s="2"/>
      <c r="H1062" s="2"/>
      <c r="I1062" s="2"/>
      <c r="J1062" s="66"/>
      <c r="K1062" s="65"/>
      <c r="L1062" s="2"/>
      <c r="M1062" s="2"/>
    </row>
    <row r="1063" spans="1:13" ht="15.6">
      <c r="A1063" s="65"/>
      <c r="B1063" s="2"/>
      <c r="C1063" s="2"/>
      <c r="D1063" s="2"/>
      <c r="E1063" s="2"/>
      <c r="F1063" s="2"/>
      <c r="G1063" s="2"/>
      <c r="H1063" s="2"/>
      <c r="I1063" s="2"/>
      <c r="J1063" s="66"/>
      <c r="K1063" s="65"/>
      <c r="L1063" s="2"/>
      <c r="M1063" s="2"/>
    </row>
    <row r="1064" spans="1:13" ht="15.6">
      <c r="A1064" s="65"/>
      <c r="B1064" s="2"/>
      <c r="C1064" s="2"/>
      <c r="D1064" s="2"/>
      <c r="E1064" s="2"/>
      <c r="F1064" s="2"/>
      <c r="G1064" s="2"/>
      <c r="H1064" s="2"/>
      <c r="I1064" s="2"/>
      <c r="J1064" s="66"/>
      <c r="K1064" s="65"/>
      <c r="L1064" s="2"/>
      <c r="M1064" s="2"/>
    </row>
    <row r="1065" spans="1:13" ht="15.6">
      <c r="A1065" s="65"/>
      <c r="B1065" s="2"/>
      <c r="C1065" s="2"/>
      <c r="D1065" s="2"/>
      <c r="E1065" s="2"/>
      <c r="F1065" s="2"/>
      <c r="G1065" s="2"/>
      <c r="H1065" s="2"/>
      <c r="I1065" s="2"/>
      <c r="J1065" s="66"/>
      <c r="K1065" s="65"/>
      <c r="L1065" s="2"/>
      <c r="M1065" s="2"/>
    </row>
    <row r="1066" spans="1:13" ht="15.6">
      <c r="A1066" s="65"/>
      <c r="B1066" s="2"/>
      <c r="C1066" s="2"/>
      <c r="D1066" s="2"/>
      <c r="E1066" s="2"/>
      <c r="F1066" s="2"/>
      <c r="G1066" s="2"/>
      <c r="H1066" s="2"/>
      <c r="I1066" s="2"/>
      <c r="J1066" s="66"/>
      <c r="K1066" s="65"/>
      <c r="L1066" s="2"/>
      <c r="M1066" s="2"/>
    </row>
    <row r="1067" spans="1:13" ht="15.6">
      <c r="A1067" s="65"/>
      <c r="B1067" s="2"/>
      <c r="C1067" s="2"/>
      <c r="D1067" s="2"/>
      <c r="E1067" s="2"/>
      <c r="F1067" s="2"/>
      <c r="G1067" s="2"/>
      <c r="H1067" s="2"/>
      <c r="I1067" s="2"/>
      <c r="J1067" s="66"/>
      <c r="K1067" s="65"/>
      <c r="L1067" s="2"/>
      <c r="M1067" s="2"/>
    </row>
    <row r="1068" spans="1:13" ht="15.6">
      <c r="A1068" s="65"/>
      <c r="B1068" s="2"/>
      <c r="C1068" s="2"/>
      <c r="D1068" s="2"/>
      <c r="E1068" s="2"/>
      <c r="F1068" s="2"/>
      <c r="G1068" s="2"/>
      <c r="H1068" s="2"/>
      <c r="I1068" s="2"/>
      <c r="J1068" s="66"/>
      <c r="K1068" s="65"/>
      <c r="L1068" s="2"/>
      <c r="M1068" s="2"/>
    </row>
    <row r="1069" spans="1:13" ht="15.6">
      <c r="A1069" s="65"/>
      <c r="B1069" s="2"/>
      <c r="C1069" s="2"/>
      <c r="D1069" s="2"/>
      <c r="E1069" s="2"/>
      <c r="F1069" s="2"/>
      <c r="G1069" s="2"/>
      <c r="H1069" s="2"/>
      <c r="I1069" s="2"/>
      <c r="J1069" s="66"/>
      <c r="K1069" s="65"/>
      <c r="L1069" s="2"/>
      <c r="M1069" s="2"/>
    </row>
    <row r="1070" spans="1:13" ht="15.6">
      <c r="A1070" s="65"/>
      <c r="B1070" s="2"/>
      <c r="C1070" s="2"/>
      <c r="D1070" s="2"/>
      <c r="E1070" s="2"/>
      <c r="F1070" s="2"/>
      <c r="G1070" s="2"/>
      <c r="H1070" s="2"/>
      <c r="I1070" s="2"/>
      <c r="J1070" s="66"/>
      <c r="K1070" s="65"/>
      <c r="L1070" s="2"/>
      <c r="M1070" s="2"/>
    </row>
    <row r="1071" spans="1:13" ht="15.6">
      <c r="A1071" s="65"/>
      <c r="B1071" s="2"/>
      <c r="C1071" s="2"/>
      <c r="D1071" s="2"/>
      <c r="E1071" s="2"/>
      <c r="F1071" s="2"/>
      <c r="G1071" s="2"/>
      <c r="H1071" s="2"/>
      <c r="I1071" s="2"/>
      <c r="J1071" s="66"/>
      <c r="K1071" s="65"/>
      <c r="L1071" s="2"/>
      <c r="M1071" s="2"/>
    </row>
    <row r="1072" spans="1:13" ht="15.6">
      <c r="A1072" s="65"/>
      <c r="B1072" s="2"/>
      <c r="C1072" s="2"/>
      <c r="D1072" s="2"/>
      <c r="E1072" s="2"/>
      <c r="F1072" s="2"/>
      <c r="G1072" s="2"/>
      <c r="H1072" s="2"/>
      <c r="I1072" s="2"/>
      <c r="J1072" s="66"/>
      <c r="K1072" s="65"/>
      <c r="L1072" s="2"/>
      <c r="M1072" s="2"/>
    </row>
    <row r="1073" spans="1:13" ht="15.6">
      <c r="A1073" s="65"/>
      <c r="B1073" s="2"/>
      <c r="C1073" s="2"/>
      <c r="D1073" s="2"/>
      <c r="E1073" s="2"/>
      <c r="F1073" s="2"/>
      <c r="G1073" s="2"/>
      <c r="H1073" s="2"/>
      <c r="I1073" s="2"/>
      <c r="J1073" s="66"/>
      <c r="K1073" s="65"/>
      <c r="L1073" s="2"/>
      <c r="M1073" s="2"/>
    </row>
    <row r="1074" spans="1:13" ht="15.6">
      <c r="A1074" s="65"/>
      <c r="B1074" s="2"/>
      <c r="C1074" s="2"/>
      <c r="D1074" s="2"/>
      <c r="E1074" s="2"/>
      <c r="F1074" s="2"/>
      <c r="G1074" s="2"/>
      <c r="H1074" s="2"/>
      <c r="I1074" s="2"/>
      <c r="J1074" s="66"/>
      <c r="K1074" s="65"/>
      <c r="L1074" s="2"/>
      <c r="M1074" s="2"/>
    </row>
    <row r="1075" spans="1:13" ht="15.6">
      <c r="A1075" s="65"/>
      <c r="B1075" s="2"/>
      <c r="C1075" s="2"/>
      <c r="D1075" s="2"/>
      <c r="E1075" s="2"/>
      <c r="F1075" s="2"/>
      <c r="G1075" s="2"/>
      <c r="H1075" s="2"/>
      <c r="I1075" s="2"/>
      <c r="J1075" s="66"/>
      <c r="K1075" s="65"/>
      <c r="L1075" s="2"/>
      <c r="M1075" s="2"/>
    </row>
    <row r="1076" spans="1:13" ht="15.6">
      <c r="A1076" s="65"/>
      <c r="B1076" s="2"/>
      <c r="C1076" s="2"/>
      <c r="D1076" s="2"/>
      <c r="E1076" s="2"/>
      <c r="F1076" s="2"/>
      <c r="G1076" s="2"/>
      <c r="H1076" s="2"/>
      <c r="I1076" s="2"/>
      <c r="J1076" s="66"/>
      <c r="K1076" s="65"/>
      <c r="L1076" s="2"/>
      <c r="M1076" s="2"/>
    </row>
    <row r="1077" spans="1:13" ht="15.6">
      <c r="A1077" s="65"/>
      <c r="B1077" s="2"/>
      <c r="C1077" s="2"/>
      <c r="D1077" s="2"/>
      <c r="E1077" s="2"/>
      <c r="F1077" s="2"/>
      <c r="G1077" s="2"/>
      <c r="H1077" s="2"/>
      <c r="I1077" s="2"/>
      <c r="J1077" s="66"/>
      <c r="K1077" s="65"/>
      <c r="L1077" s="2"/>
      <c r="M1077" s="2"/>
    </row>
    <row r="1078" spans="1:13" ht="15.6">
      <c r="A1078" s="65"/>
      <c r="B1078" s="2"/>
      <c r="C1078" s="2"/>
      <c r="D1078" s="2"/>
      <c r="E1078" s="2"/>
      <c r="F1078" s="2"/>
      <c r="G1078" s="2"/>
      <c r="H1078" s="2"/>
      <c r="I1078" s="2"/>
      <c r="J1078" s="66"/>
      <c r="K1078" s="65"/>
      <c r="L1078" s="2"/>
      <c r="M1078" s="2"/>
    </row>
    <row r="1079" spans="1:13" ht="15.6">
      <c r="A1079" s="65"/>
      <c r="B1079" s="2"/>
      <c r="C1079" s="2"/>
      <c r="D1079" s="2"/>
      <c r="E1079" s="2"/>
      <c r="F1079" s="2"/>
      <c r="G1079" s="2"/>
      <c r="H1079" s="2"/>
      <c r="I1079" s="2"/>
      <c r="J1079" s="66"/>
      <c r="K1079" s="65"/>
      <c r="L1079" s="2"/>
      <c r="M1079" s="2"/>
    </row>
    <row r="1080" spans="1:13" ht="15.6">
      <c r="A1080" s="65"/>
      <c r="B1080" s="2"/>
      <c r="C1080" s="2"/>
      <c r="D1080" s="2"/>
      <c r="E1080" s="2"/>
      <c r="F1080" s="2"/>
      <c r="G1080" s="2"/>
      <c r="H1080" s="2"/>
      <c r="I1080" s="2"/>
      <c r="J1080" s="66"/>
      <c r="K1080" s="65"/>
      <c r="L1080" s="2"/>
      <c r="M1080" s="2"/>
    </row>
    <row r="1081" spans="1:13" ht="15.6">
      <c r="A1081" s="65"/>
      <c r="B1081" s="2"/>
      <c r="C1081" s="2"/>
      <c r="D1081" s="2"/>
      <c r="E1081" s="2"/>
      <c r="F1081" s="2"/>
      <c r="G1081" s="2"/>
      <c r="H1081" s="2"/>
      <c r="I1081" s="2"/>
      <c r="J1081" s="66"/>
      <c r="K1081" s="65"/>
      <c r="L1081" s="2"/>
      <c r="M1081" s="2"/>
    </row>
    <row r="1082" spans="1:13" ht="15.6">
      <c r="A1082" s="65"/>
      <c r="B1082" s="2"/>
      <c r="C1082" s="2"/>
      <c r="D1082" s="2"/>
      <c r="E1082" s="2"/>
      <c r="F1082" s="2"/>
      <c r="G1082" s="2"/>
      <c r="H1082" s="2"/>
      <c r="I1082" s="2"/>
      <c r="J1082" s="66"/>
      <c r="K1082" s="65"/>
      <c r="L1082" s="2"/>
      <c r="M1082" s="2"/>
    </row>
    <row r="1083" spans="1:13" ht="15.6">
      <c r="A1083" s="65"/>
      <c r="B1083" s="2"/>
      <c r="C1083" s="2"/>
      <c r="D1083" s="2"/>
      <c r="E1083" s="2"/>
      <c r="F1083" s="2"/>
      <c r="G1083" s="2"/>
      <c r="H1083" s="2"/>
      <c r="I1083" s="2"/>
      <c r="J1083" s="66"/>
      <c r="K1083" s="65"/>
      <c r="L1083" s="2"/>
      <c r="M1083" s="2"/>
    </row>
    <row r="1084" spans="1:13" ht="15.6">
      <c r="A1084" s="65"/>
      <c r="B1084" s="2"/>
      <c r="C1084" s="2"/>
      <c r="D1084" s="2"/>
      <c r="E1084" s="2"/>
      <c r="F1084" s="2"/>
      <c r="G1084" s="2"/>
      <c r="H1084" s="2"/>
      <c r="I1084" s="2"/>
      <c r="J1084" s="66"/>
      <c r="K1084" s="65"/>
      <c r="L1084" s="2"/>
      <c r="M1084" s="2"/>
    </row>
    <row r="1085" spans="1:13" ht="15.6">
      <c r="A1085" s="65"/>
      <c r="B1085" s="2"/>
      <c r="C1085" s="2"/>
      <c r="D1085" s="2"/>
      <c r="E1085" s="2"/>
      <c r="F1085" s="2"/>
      <c r="G1085" s="2"/>
      <c r="H1085" s="2"/>
      <c r="I1085" s="2"/>
      <c r="J1085" s="66"/>
      <c r="K1085" s="65"/>
      <c r="L1085" s="2"/>
      <c r="M1085" s="2"/>
    </row>
    <row r="1086" spans="1:13" ht="15.6">
      <c r="A1086" s="65"/>
      <c r="B1086" s="2"/>
      <c r="C1086" s="2"/>
      <c r="D1086" s="2"/>
      <c r="E1086" s="2"/>
      <c r="F1086" s="2"/>
      <c r="G1086" s="2"/>
      <c r="H1086" s="2"/>
      <c r="I1086" s="2"/>
      <c r="J1086" s="66"/>
      <c r="K1086" s="65"/>
      <c r="L1086" s="2"/>
      <c r="M1086" s="2"/>
    </row>
    <row r="1087" spans="1:13" ht="15.6">
      <c r="A1087" s="65"/>
      <c r="B1087" s="2"/>
      <c r="C1087" s="2"/>
      <c r="D1087" s="2"/>
      <c r="E1087" s="2"/>
      <c r="F1087" s="2"/>
      <c r="G1087" s="2"/>
      <c r="H1087" s="2"/>
      <c r="I1087" s="2"/>
      <c r="J1087" s="66"/>
      <c r="K1087" s="65"/>
      <c r="L1087" s="2"/>
      <c r="M1087" s="2"/>
    </row>
    <row r="1088" spans="1:13" ht="15.6">
      <c r="A1088" s="65"/>
      <c r="B1088" s="2"/>
      <c r="C1088" s="2"/>
      <c r="D1088" s="2"/>
      <c r="E1088" s="2"/>
      <c r="F1088" s="2"/>
      <c r="G1088" s="2"/>
      <c r="H1088" s="2"/>
      <c r="I1088" s="2"/>
      <c r="J1088" s="66"/>
      <c r="K1088" s="65"/>
      <c r="L1088" s="2"/>
      <c r="M1088" s="2"/>
    </row>
    <row r="1089" spans="1:13" ht="15.6">
      <c r="A1089" s="65"/>
      <c r="B1089" s="2"/>
      <c r="C1089" s="2"/>
      <c r="D1089" s="2"/>
      <c r="E1089" s="2"/>
      <c r="F1089" s="2"/>
      <c r="G1089" s="2"/>
      <c r="H1089" s="2"/>
      <c r="I1089" s="2"/>
      <c r="J1089" s="66"/>
      <c r="K1089" s="65"/>
      <c r="L1089" s="2"/>
      <c r="M1089" s="2"/>
    </row>
    <row r="1090" spans="1:13" ht="15.6">
      <c r="A1090" s="65"/>
      <c r="B1090" s="2"/>
      <c r="C1090" s="2"/>
      <c r="D1090" s="2"/>
      <c r="E1090" s="2"/>
      <c r="F1090" s="2"/>
      <c r="G1090" s="2"/>
      <c r="H1090" s="2"/>
      <c r="I1090" s="2"/>
      <c r="J1090" s="66"/>
      <c r="K1090" s="65"/>
      <c r="L1090" s="2"/>
      <c r="M1090" s="2"/>
    </row>
    <row r="1091" spans="1:13" ht="15.6">
      <c r="A1091" s="65"/>
      <c r="B1091" s="2"/>
      <c r="C1091" s="2"/>
      <c r="D1091" s="2"/>
      <c r="E1091" s="2"/>
      <c r="F1091" s="2"/>
      <c r="G1091" s="2"/>
      <c r="H1091" s="2"/>
      <c r="I1091" s="2"/>
      <c r="J1091" s="66"/>
      <c r="K1091" s="65"/>
      <c r="L1091" s="2"/>
      <c r="M1091" s="2"/>
    </row>
    <row r="1092" spans="1:13" ht="15.6">
      <c r="A1092" s="65"/>
      <c r="B1092" s="2"/>
      <c r="C1092" s="2"/>
      <c r="D1092" s="2"/>
      <c r="E1092" s="2"/>
      <c r="F1092" s="2"/>
      <c r="G1092" s="2"/>
      <c r="H1092" s="2"/>
      <c r="I1092" s="2"/>
      <c r="J1092" s="66"/>
      <c r="K1092" s="65"/>
      <c r="L1092" s="2"/>
      <c r="M1092" s="2"/>
    </row>
    <row r="1093" spans="1:13" ht="15.6">
      <c r="A1093" s="65"/>
      <c r="B1093" s="2"/>
      <c r="C1093" s="2"/>
      <c r="D1093" s="2"/>
      <c r="E1093" s="2"/>
      <c r="F1093" s="2"/>
      <c r="G1093" s="2"/>
      <c r="H1093" s="2"/>
      <c r="I1093" s="2"/>
      <c r="J1093" s="66"/>
      <c r="K1093" s="65"/>
      <c r="L1093" s="2"/>
      <c r="M1093" s="2"/>
    </row>
    <row r="1094" spans="1:13" ht="15.6">
      <c r="A1094" s="65"/>
      <c r="B1094" s="2"/>
      <c r="C1094" s="2"/>
      <c r="D1094" s="2"/>
      <c r="E1094" s="2"/>
      <c r="F1094" s="2"/>
      <c r="G1094" s="2"/>
      <c r="H1094" s="2"/>
      <c r="I1094" s="2"/>
      <c r="J1094" s="66"/>
      <c r="K1094" s="65"/>
      <c r="L1094" s="2"/>
      <c r="M1094" s="2"/>
    </row>
    <row r="1095" spans="1:13" ht="15.6">
      <c r="A1095" s="65"/>
      <c r="B1095" s="2"/>
      <c r="C1095" s="2"/>
      <c r="D1095" s="2"/>
      <c r="E1095" s="2"/>
      <c r="F1095" s="2"/>
      <c r="G1095" s="2"/>
      <c r="H1095" s="2"/>
      <c r="I1095" s="2"/>
      <c r="J1095" s="66"/>
      <c r="K1095" s="65"/>
      <c r="L1095" s="2"/>
      <c r="M1095" s="2"/>
    </row>
    <row r="1096" spans="1:13" ht="15.6">
      <c r="A1096" s="65"/>
      <c r="B1096" s="2"/>
      <c r="C1096" s="2"/>
      <c r="D1096" s="2"/>
      <c r="E1096" s="2"/>
      <c r="F1096" s="2"/>
      <c r="G1096" s="2"/>
      <c r="H1096" s="2"/>
      <c r="I1096" s="2"/>
      <c r="J1096" s="66"/>
      <c r="K1096" s="65"/>
      <c r="L1096" s="2"/>
      <c r="M1096" s="2"/>
    </row>
    <row r="1097" spans="1:13" ht="15.6">
      <c r="A1097" s="65"/>
      <c r="B1097" s="2"/>
      <c r="C1097" s="2"/>
      <c r="D1097" s="2"/>
      <c r="E1097" s="2"/>
      <c r="F1097" s="2"/>
      <c r="G1097" s="2"/>
      <c r="H1097" s="2"/>
      <c r="I1097" s="2"/>
      <c r="J1097" s="66"/>
      <c r="K1097" s="65"/>
      <c r="L1097" s="2"/>
      <c r="M1097" s="2"/>
    </row>
    <row r="1098" spans="1:13" ht="15.6">
      <c r="A1098" s="65"/>
      <c r="B1098" s="2"/>
      <c r="C1098" s="2"/>
      <c r="D1098" s="2"/>
      <c r="E1098" s="2"/>
      <c r="F1098" s="2"/>
      <c r="G1098" s="2"/>
      <c r="H1098" s="2"/>
      <c r="I1098" s="2"/>
      <c r="J1098" s="66"/>
      <c r="K1098" s="65"/>
      <c r="L1098" s="2"/>
      <c r="M1098" s="2"/>
    </row>
    <row r="1099" spans="1:13" ht="15.6">
      <c r="A1099" s="65"/>
      <c r="B1099" s="2"/>
      <c r="C1099" s="2"/>
      <c r="D1099" s="2"/>
      <c r="E1099" s="2"/>
      <c r="F1099" s="2"/>
      <c r="G1099" s="2"/>
      <c r="H1099" s="2"/>
      <c r="I1099" s="2"/>
      <c r="J1099" s="66"/>
      <c r="K1099" s="65"/>
      <c r="L1099" s="2"/>
      <c r="M1099" s="2"/>
    </row>
    <row r="1100" spans="1:13" ht="15.6">
      <c r="A1100" s="65"/>
      <c r="B1100" s="2"/>
      <c r="C1100" s="2"/>
      <c r="D1100" s="2"/>
      <c r="E1100" s="2"/>
      <c r="F1100" s="2"/>
      <c r="G1100" s="2"/>
      <c r="H1100" s="2"/>
      <c r="I1100" s="2"/>
      <c r="J1100" s="66"/>
      <c r="K1100" s="65"/>
      <c r="L1100" s="2"/>
      <c r="M1100" s="2"/>
    </row>
    <row r="1101" spans="1:13" ht="15.6">
      <c r="A1101" s="65"/>
      <c r="B1101" s="2"/>
      <c r="C1101" s="2"/>
      <c r="D1101" s="2"/>
      <c r="E1101" s="2"/>
      <c r="F1101" s="2"/>
      <c r="G1101" s="2"/>
      <c r="H1101" s="2"/>
      <c r="I1101" s="2"/>
      <c r="J1101" s="66"/>
      <c r="K1101" s="65"/>
      <c r="L1101" s="2"/>
      <c r="M1101" s="2"/>
    </row>
    <row r="1102" spans="1:13" ht="15.6">
      <c r="A1102" s="65"/>
      <c r="B1102" s="2"/>
      <c r="C1102" s="2"/>
      <c r="D1102" s="2"/>
      <c r="E1102" s="2"/>
      <c r="F1102" s="2"/>
      <c r="G1102" s="2"/>
      <c r="H1102" s="2"/>
      <c r="I1102" s="2"/>
      <c r="J1102" s="66"/>
      <c r="K1102" s="65"/>
      <c r="L1102" s="2"/>
      <c r="M1102" s="2"/>
    </row>
    <row r="1103" spans="1:13" ht="15.6">
      <c r="A1103" s="65"/>
      <c r="B1103" s="2"/>
      <c r="C1103" s="2"/>
      <c r="D1103" s="2"/>
      <c r="E1103" s="2"/>
      <c r="F1103" s="2"/>
      <c r="G1103" s="2"/>
      <c r="H1103" s="2"/>
      <c r="I1103" s="2"/>
      <c r="J1103" s="66"/>
      <c r="K1103" s="65"/>
      <c r="L1103" s="2"/>
      <c r="M1103" s="2"/>
    </row>
    <row r="1104" spans="1:13" ht="15.6">
      <c r="A1104" s="65"/>
      <c r="B1104" s="2"/>
      <c r="C1104" s="2"/>
      <c r="D1104" s="2"/>
      <c r="E1104" s="2"/>
      <c r="F1104" s="2"/>
      <c r="G1104" s="2"/>
      <c r="H1104" s="2"/>
      <c r="I1104" s="2"/>
      <c r="J1104" s="66"/>
      <c r="K1104" s="65"/>
      <c r="L1104" s="2"/>
      <c r="M1104" s="2"/>
    </row>
    <row r="1105" spans="1:13" ht="15.6">
      <c r="A1105" s="65"/>
      <c r="B1105" s="2"/>
      <c r="C1105" s="2"/>
      <c r="D1105" s="2"/>
      <c r="E1105" s="2"/>
      <c r="F1105" s="2"/>
      <c r="G1105" s="2"/>
      <c r="H1105" s="2"/>
      <c r="I1105" s="2"/>
      <c r="J1105" s="66"/>
      <c r="K1105" s="65"/>
      <c r="L1105" s="2"/>
      <c r="M1105" s="2"/>
    </row>
    <row r="1106" spans="1:13" ht="15.6">
      <c r="A1106" s="65"/>
      <c r="B1106" s="2"/>
      <c r="C1106" s="2"/>
      <c r="D1106" s="2"/>
      <c r="E1106" s="2"/>
      <c r="F1106" s="2"/>
      <c r="G1106" s="2"/>
      <c r="H1106" s="2"/>
      <c r="I1106" s="2"/>
      <c r="J1106" s="66"/>
      <c r="K1106" s="65"/>
      <c r="L1106" s="2"/>
      <c r="M1106" s="2"/>
    </row>
    <row r="1107" spans="1:13" ht="15.6">
      <c r="A1107" s="65"/>
      <c r="B1107" s="2"/>
      <c r="C1107" s="2"/>
      <c r="D1107" s="2"/>
      <c r="E1107" s="2"/>
      <c r="F1107" s="2"/>
      <c r="G1107" s="2"/>
      <c r="H1107" s="2"/>
      <c r="I1107" s="2"/>
      <c r="J1107" s="66"/>
      <c r="K1107" s="65"/>
      <c r="L1107" s="2"/>
      <c r="M1107" s="2"/>
    </row>
    <row r="1108" spans="1:13" ht="15.6">
      <c r="A1108" s="65"/>
      <c r="B1108" s="2"/>
      <c r="C1108" s="2"/>
      <c r="D1108" s="2"/>
      <c r="E1108" s="2"/>
      <c r="F1108" s="2"/>
      <c r="G1108" s="2"/>
      <c r="H1108" s="2"/>
      <c r="I1108" s="2"/>
      <c r="J1108" s="66"/>
      <c r="K1108" s="65"/>
      <c r="L1108" s="2"/>
      <c r="M1108" s="2"/>
    </row>
    <row r="1109" spans="1:13" ht="15.6">
      <c r="A1109" s="65"/>
      <c r="B1109" s="2"/>
      <c r="C1109" s="2"/>
      <c r="D1109" s="2"/>
      <c r="E1109" s="2"/>
      <c r="F1109" s="2"/>
      <c r="G1109" s="2"/>
      <c r="H1109" s="2"/>
      <c r="I1109" s="2"/>
      <c r="J1109" s="66"/>
      <c r="K1109" s="65"/>
      <c r="L1109" s="2"/>
      <c r="M1109" s="2"/>
    </row>
    <row r="1110" spans="1:13" ht="15.6">
      <c r="A1110" s="65"/>
      <c r="B1110" s="2"/>
      <c r="C1110" s="2"/>
      <c r="D1110" s="2"/>
      <c r="E1110" s="2"/>
      <c r="F1110" s="2"/>
      <c r="G1110" s="2"/>
      <c r="H1110" s="2"/>
      <c r="I1110" s="2"/>
      <c r="J1110" s="66"/>
      <c r="K1110" s="65"/>
      <c r="L1110" s="2"/>
      <c r="M1110" s="2"/>
    </row>
    <row r="1111" spans="1:13" ht="15.6">
      <c r="A1111" s="65"/>
      <c r="B1111" s="2"/>
      <c r="C1111" s="2"/>
      <c r="D1111" s="2"/>
      <c r="E1111" s="2"/>
      <c r="F1111" s="2"/>
      <c r="G1111" s="2"/>
      <c r="H1111" s="2"/>
      <c r="I1111" s="2"/>
      <c r="J1111" s="66"/>
      <c r="K1111" s="65"/>
      <c r="L1111" s="2"/>
      <c r="M1111" s="2"/>
    </row>
    <row r="1112" spans="1:13" ht="15.6">
      <c r="A1112" s="65"/>
      <c r="B1112" s="2"/>
      <c r="C1112" s="2"/>
      <c r="D1112" s="2"/>
      <c r="E1112" s="2"/>
      <c r="F1112" s="2"/>
      <c r="G1112" s="2"/>
      <c r="H1112" s="2"/>
      <c r="I1112" s="2"/>
      <c r="J1112" s="66"/>
      <c r="K1112" s="65"/>
      <c r="L1112" s="2"/>
      <c r="M1112" s="2"/>
    </row>
    <row r="1113" spans="1:13" ht="15.6">
      <c r="A1113" s="65"/>
      <c r="B1113" s="2"/>
      <c r="C1113" s="2"/>
      <c r="D1113" s="2"/>
      <c r="E1113" s="2"/>
      <c r="F1113" s="2"/>
      <c r="G1113" s="2"/>
      <c r="H1113" s="2"/>
      <c r="I1113" s="2"/>
      <c r="J1113" s="66"/>
      <c r="K1113" s="65"/>
      <c r="L1113" s="2"/>
      <c r="M1113" s="2"/>
    </row>
    <row r="1114" spans="1:13" ht="15.6">
      <c r="A1114" s="65"/>
      <c r="B1114" s="2"/>
      <c r="C1114" s="2"/>
      <c r="D1114" s="2"/>
      <c r="E1114" s="2"/>
      <c r="F1114" s="2"/>
      <c r="G1114" s="2"/>
      <c r="H1114" s="2"/>
      <c r="I1114" s="2"/>
      <c r="J1114" s="66"/>
      <c r="K1114" s="65"/>
      <c r="L1114" s="2"/>
      <c r="M1114" s="2"/>
    </row>
    <row r="1115" spans="1:13" ht="15.6">
      <c r="A1115" s="65"/>
      <c r="B1115" s="2"/>
      <c r="C1115" s="2"/>
      <c r="D1115" s="2"/>
      <c r="E1115" s="2"/>
      <c r="F1115" s="2"/>
      <c r="G1115" s="2"/>
      <c r="H1115" s="2"/>
      <c r="I1115" s="2"/>
      <c r="J1115" s="66"/>
      <c r="K1115" s="65"/>
      <c r="L1115" s="2"/>
      <c r="M1115" s="2"/>
    </row>
    <row r="1116" spans="1:13" ht="15.6">
      <c r="A1116" s="65"/>
      <c r="B1116" s="2"/>
      <c r="C1116" s="2"/>
      <c r="D1116" s="2"/>
      <c r="E1116" s="2"/>
      <c r="F1116" s="2"/>
      <c r="G1116" s="2"/>
      <c r="H1116" s="2"/>
      <c r="I1116" s="2"/>
      <c r="J1116" s="66"/>
      <c r="K1116" s="65"/>
      <c r="L1116" s="2"/>
      <c r="M1116" s="2"/>
    </row>
    <row r="1117" spans="1:13" ht="15.6">
      <c r="A1117" s="65"/>
      <c r="B1117" s="2"/>
      <c r="C1117" s="2"/>
      <c r="D1117" s="2"/>
      <c r="E1117" s="2"/>
      <c r="F1117" s="2"/>
      <c r="G1117" s="2"/>
      <c r="H1117" s="2"/>
      <c r="I1117" s="2"/>
      <c r="J1117" s="66"/>
      <c r="K1117" s="65"/>
      <c r="L1117" s="2"/>
      <c r="M1117" s="2"/>
    </row>
    <row r="1118" spans="1:13" ht="15.6">
      <c r="A1118" s="65"/>
      <c r="B1118" s="2"/>
      <c r="C1118" s="2"/>
      <c r="D1118" s="2"/>
      <c r="E1118" s="2"/>
      <c r="F1118" s="2"/>
      <c r="G1118" s="2"/>
      <c r="H1118" s="2"/>
      <c r="I1118" s="2"/>
      <c r="J1118" s="66"/>
      <c r="K1118" s="65"/>
      <c r="L1118" s="2"/>
      <c r="M1118" s="2"/>
    </row>
    <row r="1119" spans="1:13" ht="15.6">
      <c r="A1119" s="65"/>
      <c r="B1119" s="2"/>
      <c r="C1119" s="2"/>
      <c r="D1119" s="2"/>
      <c r="E1119" s="2"/>
      <c r="F1119" s="2"/>
      <c r="G1119" s="2"/>
      <c r="H1119" s="2"/>
      <c r="I1119" s="2"/>
      <c r="J1119" s="66"/>
      <c r="K1119" s="65"/>
      <c r="L1119" s="2"/>
      <c r="M1119" s="2"/>
    </row>
    <row r="1120" spans="1:13" ht="15.6">
      <c r="A1120" s="65"/>
      <c r="B1120" s="2"/>
      <c r="C1120" s="2"/>
      <c r="D1120" s="2"/>
      <c r="E1120" s="2"/>
      <c r="F1120" s="2"/>
      <c r="G1120" s="2"/>
      <c r="H1120" s="2"/>
      <c r="I1120" s="2"/>
      <c r="J1120" s="66"/>
      <c r="K1120" s="65"/>
      <c r="L1120" s="2"/>
      <c r="M1120" s="2"/>
    </row>
    <row r="1121" spans="1:13" ht="15.6">
      <c r="A1121" s="65"/>
      <c r="B1121" s="2"/>
      <c r="C1121" s="2"/>
      <c r="D1121" s="2"/>
      <c r="E1121" s="2"/>
      <c r="F1121" s="2"/>
      <c r="G1121" s="2"/>
      <c r="H1121" s="2"/>
      <c r="I1121" s="2"/>
      <c r="J1121" s="66"/>
      <c r="K1121" s="65"/>
      <c r="L1121" s="2"/>
      <c r="M1121" s="2"/>
    </row>
    <row r="1122" spans="1:13" ht="15.6">
      <c r="A1122" s="65"/>
      <c r="B1122" s="2"/>
      <c r="C1122" s="2"/>
      <c r="D1122" s="2"/>
      <c r="E1122" s="2"/>
      <c r="F1122" s="2"/>
      <c r="G1122" s="2"/>
      <c r="H1122" s="2"/>
      <c r="I1122" s="2"/>
      <c r="J1122" s="66"/>
      <c r="K1122" s="65"/>
      <c r="L1122" s="2"/>
      <c r="M1122" s="2"/>
    </row>
    <row r="1123" spans="1:13" ht="15.6">
      <c r="A1123" s="65"/>
      <c r="B1123" s="2"/>
      <c r="C1123" s="2"/>
      <c r="D1123" s="2"/>
      <c r="E1123" s="2"/>
      <c r="F1123" s="2"/>
      <c r="G1123" s="2"/>
      <c r="H1123" s="2"/>
      <c r="I1123" s="2"/>
      <c r="J1123" s="66"/>
      <c r="K1123" s="65"/>
      <c r="L1123" s="2"/>
      <c r="M1123" s="2"/>
    </row>
    <row r="1124" spans="1:13" ht="15.6">
      <c r="A1124" s="65"/>
      <c r="B1124" s="2"/>
      <c r="C1124" s="2"/>
      <c r="D1124" s="2"/>
      <c r="E1124" s="2"/>
      <c r="F1124" s="2"/>
      <c r="G1124" s="2"/>
      <c r="H1124" s="2"/>
      <c r="I1124" s="2"/>
      <c r="J1124" s="66"/>
      <c r="K1124" s="65"/>
      <c r="L1124" s="2"/>
      <c r="M1124" s="2"/>
    </row>
    <row r="1125" spans="1:13" ht="15.6">
      <c r="A1125" s="65"/>
      <c r="B1125" s="2"/>
      <c r="C1125" s="2"/>
      <c r="D1125" s="2"/>
      <c r="E1125" s="2"/>
      <c r="F1125" s="2"/>
      <c r="G1125" s="2"/>
      <c r="H1125" s="2"/>
      <c r="I1125" s="2"/>
      <c r="J1125" s="66"/>
      <c r="K1125" s="65"/>
      <c r="L1125" s="2"/>
      <c r="M1125" s="2"/>
    </row>
    <row r="1126" spans="1:13" ht="15.6">
      <c r="A1126" s="65"/>
      <c r="B1126" s="2"/>
      <c r="C1126" s="2"/>
      <c r="D1126" s="2"/>
      <c r="E1126" s="2"/>
      <c r="F1126" s="2"/>
      <c r="G1126" s="2"/>
      <c r="H1126" s="2"/>
      <c r="I1126" s="2"/>
      <c r="J1126" s="66"/>
      <c r="K1126" s="65"/>
      <c r="L1126" s="2"/>
      <c r="M1126" s="2"/>
    </row>
    <row r="1127" spans="1:13" ht="15.6">
      <c r="A1127" s="65"/>
      <c r="B1127" s="2"/>
      <c r="C1127" s="2"/>
      <c r="D1127" s="2"/>
      <c r="E1127" s="2"/>
      <c r="F1127" s="2"/>
      <c r="G1127" s="2"/>
      <c r="H1127" s="2"/>
      <c r="I1127" s="2"/>
      <c r="J1127" s="66"/>
      <c r="K1127" s="65"/>
      <c r="L1127" s="2"/>
      <c r="M1127" s="2"/>
    </row>
    <row r="1128" spans="1:13" ht="15.6">
      <c r="A1128" s="65"/>
      <c r="B1128" s="2"/>
      <c r="C1128" s="2"/>
      <c r="D1128" s="2"/>
      <c r="E1128" s="2"/>
      <c r="F1128" s="2"/>
      <c r="G1128" s="2"/>
      <c r="H1128" s="2"/>
      <c r="I1128" s="2"/>
      <c r="J1128" s="66"/>
      <c r="K1128" s="65"/>
      <c r="L1128" s="2"/>
      <c r="M1128" s="2"/>
    </row>
    <row r="1129" spans="1:13" ht="15.6">
      <c r="A1129" s="65"/>
      <c r="B1129" s="2"/>
      <c r="C1129" s="2"/>
      <c r="D1129" s="2"/>
      <c r="E1129" s="2"/>
      <c r="F1129" s="2"/>
      <c r="G1129" s="2"/>
      <c r="H1129" s="2"/>
      <c r="I1129" s="2"/>
      <c r="J1129" s="66"/>
      <c r="K1129" s="65"/>
      <c r="L1129" s="2"/>
      <c r="M1129" s="2"/>
    </row>
    <row r="1130" spans="1:13" ht="15.6">
      <c r="A1130" s="65"/>
      <c r="B1130" s="2"/>
      <c r="C1130" s="2"/>
      <c r="D1130" s="2"/>
      <c r="E1130" s="2"/>
      <c r="F1130" s="2"/>
      <c r="G1130" s="2"/>
      <c r="H1130" s="2"/>
      <c r="I1130" s="2"/>
      <c r="J1130" s="66"/>
      <c r="K1130" s="65"/>
      <c r="L1130" s="2"/>
      <c r="M1130" s="2"/>
    </row>
    <row r="1131" spans="1:13" ht="15.6">
      <c r="A1131" s="65"/>
      <c r="B1131" s="2"/>
      <c r="C1131" s="2"/>
      <c r="D1131" s="2"/>
      <c r="E1131" s="2"/>
      <c r="F1131" s="2"/>
      <c r="G1131" s="2"/>
      <c r="H1131" s="2"/>
      <c r="I1131" s="2"/>
      <c r="J1131" s="66"/>
      <c r="K1131" s="65"/>
      <c r="L1131" s="2"/>
      <c r="M1131" s="2"/>
    </row>
    <row r="1132" spans="1:13" ht="15.6">
      <c r="A1132" s="65"/>
      <c r="B1132" s="2"/>
      <c r="C1132" s="2"/>
      <c r="D1132" s="2"/>
      <c r="E1132" s="2"/>
      <c r="F1132" s="2"/>
      <c r="G1132" s="2"/>
      <c r="H1132" s="2"/>
      <c r="I1132" s="2"/>
      <c r="J1132" s="66"/>
      <c r="K1132" s="65"/>
      <c r="L1132" s="2"/>
      <c r="M1132" s="2"/>
    </row>
    <row r="1133" spans="1:13" ht="15.6">
      <c r="A1133" s="65"/>
      <c r="B1133" s="2"/>
      <c r="C1133" s="2"/>
      <c r="D1133" s="2"/>
      <c r="E1133" s="2"/>
      <c r="F1133" s="2"/>
      <c r="G1133" s="2"/>
      <c r="H1133" s="2"/>
      <c r="I1133" s="2"/>
      <c r="J1133" s="66"/>
      <c r="K1133" s="65"/>
      <c r="L1133" s="2"/>
      <c r="M1133" s="2"/>
    </row>
    <row r="1134" spans="1:13" ht="15.6">
      <c r="A1134" s="65"/>
      <c r="B1134" s="2"/>
      <c r="C1134" s="2"/>
      <c r="D1134" s="2"/>
      <c r="E1134" s="2"/>
      <c r="F1134" s="2"/>
      <c r="G1134" s="2"/>
      <c r="H1134" s="2"/>
      <c r="I1134" s="2"/>
      <c r="J1134" s="66"/>
      <c r="K1134" s="65"/>
      <c r="L1134" s="2"/>
      <c r="M1134" s="2"/>
    </row>
    <row r="1135" spans="1:13" ht="15.6">
      <c r="A1135" s="65"/>
      <c r="B1135" s="2"/>
      <c r="C1135" s="2"/>
      <c r="D1135" s="2"/>
      <c r="E1135" s="2"/>
      <c r="F1135" s="2"/>
      <c r="G1135" s="2"/>
      <c r="H1135" s="2"/>
      <c r="I1135" s="2"/>
      <c r="J1135" s="66"/>
      <c r="K1135" s="65"/>
      <c r="L1135" s="2"/>
      <c r="M1135" s="2"/>
    </row>
    <row r="1136" spans="1:13" ht="15.6">
      <c r="A1136" s="65"/>
      <c r="B1136" s="2"/>
      <c r="C1136" s="2"/>
      <c r="D1136" s="2"/>
      <c r="E1136" s="2"/>
      <c r="F1136" s="2"/>
      <c r="G1136" s="2"/>
      <c r="H1136" s="2"/>
      <c r="I1136" s="2"/>
      <c r="J1136" s="66"/>
      <c r="K1136" s="65"/>
      <c r="L1136" s="2"/>
      <c r="M1136" s="2"/>
    </row>
    <row r="1137" spans="1:13" ht="15.6">
      <c r="A1137" s="65"/>
      <c r="B1137" s="2"/>
      <c r="C1137" s="2"/>
      <c r="D1137" s="2"/>
      <c r="E1137" s="2"/>
      <c r="F1137" s="2"/>
      <c r="G1137" s="2"/>
      <c r="H1137" s="2"/>
      <c r="I1137" s="2"/>
      <c r="J1137" s="66"/>
      <c r="K1137" s="65"/>
      <c r="L1137" s="2"/>
      <c r="M1137" s="2"/>
    </row>
    <row r="1138" spans="1:13" ht="15.6">
      <c r="A1138" s="65"/>
      <c r="B1138" s="2"/>
      <c r="C1138" s="2"/>
      <c r="D1138" s="2"/>
      <c r="E1138" s="2"/>
      <c r="F1138" s="2"/>
      <c r="G1138" s="2"/>
      <c r="H1138" s="2"/>
      <c r="I1138" s="2"/>
      <c r="J1138" s="66"/>
      <c r="K1138" s="65"/>
      <c r="L1138" s="2"/>
      <c r="M1138" s="2"/>
    </row>
    <row r="1139" spans="1:13" ht="15.6">
      <c r="A1139" s="65"/>
      <c r="B1139" s="2"/>
      <c r="C1139" s="2"/>
      <c r="D1139" s="2"/>
      <c r="E1139" s="2"/>
      <c r="F1139" s="2"/>
      <c r="G1139" s="2"/>
      <c r="H1139" s="2"/>
      <c r="I1139" s="2"/>
      <c r="J1139" s="66"/>
      <c r="K1139" s="65"/>
      <c r="L1139" s="2"/>
      <c r="M1139" s="2"/>
    </row>
    <row r="1140" spans="1:13" ht="15.6">
      <c r="A1140" s="65"/>
      <c r="B1140" s="2"/>
      <c r="C1140" s="2"/>
      <c r="D1140" s="2"/>
      <c r="E1140" s="2"/>
      <c r="F1140" s="2"/>
      <c r="G1140" s="2"/>
      <c r="H1140" s="2"/>
      <c r="I1140" s="2"/>
      <c r="J1140" s="66"/>
      <c r="K1140" s="65"/>
      <c r="L1140" s="2"/>
      <c r="M1140" s="2"/>
    </row>
    <row r="1141" spans="1:13" ht="15.6">
      <c r="A1141" s="65"/>
      <c r="B1141" s="2"/>
      <c r="C1141" s="2"/>
      <c r="D1141" s="2"/>
      <c r="E1141" s="2"/>
      <c r="F1141" s="2"/>
      <c r="G1141" s="2"/>
      <c r="H1141" s="2"/>
      <c r="I1141" s="2"/>
      <c r="J1141" s="66"/>
      <c r="K1141" s="65"/>
      <c r="L1141" s="2"/>
      <c r="M1141" s="2"/>
    </row>
    <row r="1142" spans="1:13" ht="15.6">
      <c r="A1142" s="65"/>
      <c r="B1142" s="2"/>
      <c r="C1142" s="2"/>
      <c r="D1142" s="2"/>
      <c r="E1142" s="2"/>
      <c r="F1142" s="2"/>
      <c r="G1142" s="2"/>
      <c r="H1142" s="2"/>
      <c r="I1142" s="2"/>
      <c r="J1142" s="66"/>
      <c r="K1142" s="65"/>
      <c r="L1142" s="2"/>
      <c r="M1142" s="2"/>
    </row>
    <row r="1143" spans="1:13" ht="15.6">
      <c r="A1143" s="65"/>
      <c r="B1143" s="2"/>
      <c r="C1143" s="2"/>
      <c r="D1143" s="2"/>
      <c r="E1143" s="2"/>
      <c r="F1143" s="2"/>
      <c r="G1143" s="2"/>
      <c r="H1143" s="2"/>
      <c r="I1143" s="2"/>
      <c r="J1143" s="66"/>
      <c r="K1143" s="65"/>
      <c r="L1143" s="2"/>
      <c r="M1143" s="2"/>
    </row>
    <row r="1144" spans="1:13" ht="15.6">
      <c r="A1144" s="65"/>
      <c r="B1144" s="2"/>
      <c r="C1144" s="2"/>
      <c r="D1144" s="2"/>
      <c r="E1144" s="2"/>
      <c r="F1144" s="2"/>
      <c r="G1144" s="2"/>
      <c r="H1144" s="2"/>
      <c r="I1144" s="2"/>
      <c r="J1144" s="66"/>
      <c r="K1144" s="65"/>
      <c r="L1144" s="2"/>
      <c r="M1144" s="2"/>
    </row>
    <row r="1145" spans="1:13" ht="15.6">
      <c r="A1145" s="65"/>
      <c r="B1145" s="2"/>
      <c r="C1145" s="2"/>
      <c r="D1145" s="2"/>
      <c r="E1145" s="2"/>
      <c r="F1145" s="2"/>
      <c r="G1145" s="2"/>
      <c r="H1145" s="2"/>
      <c r="I1145" s="2"/>
      <c r="J1145" s="66"/>
      <c r="K1145" s="65"/>
      <c r="L1145" s="2"/>
      <c r="M1145" s="2"/>
    </row>
    <row r="1146" spans="1:13" ht="15.6">
      <c r="A1146" s="65"/>
      <c r="B1146" s="2"/>
      <c r="C1146" s="2"/>
      <c r="D1146" s="2"/>
      <c r="E1146" s="2"/>
      <c r="F1146" s="2"/>
      <c r="G1146" s="2"/>
      <c r="H1146" s="2"/>
      <c r="I1146" s="2"/>
      <c r="J1146" s="66"/>
      <c r="K1146" s="65"/>
      <c r="L1146" s="2"/>
      <c r="M1146" s="2"/>
    </row>
    <row r="1147" spans="1:13" ht="15.6">
      <c r="A1147" s="65"/>
      <c r="B1147" s="2"/>
      <c r="C1147" s="2"/>
      <c r="D1147" s="2"/>
      <c r="E1147" s="2"/>
      <c r="F1147" s="2"/>
      <c r="G1147" s="2"/>
      <c r="H1147" s="2"/>
      <c r="I1147" s="2"/>
      <c r="J1147" s="66"/>
      <c r="K1147" s="65"/>
      <c r="L1147" s="2"/>
      <c r="M1147" s="2"/>
    </row>
    <row r="1148" spans="1:13" ht="15.6">
      <c r="A1148" s="65"/>
      <c r="B1148" s="2"/>
      <c r="C1148" s="2"/>
      <c r="D1148" s="2"/>
      <c r="E1148" s="2"/>
      <c r="F1148" s="2"/>
      <c r="G1148" s="2"/>
      <c r="H1148" s="2"/>
      <c r="I1148" s="2"/>
      <c r="J1148" s="66"/>
      <c r="K1148" s="65"/>
      <c r="L1148" s="2"/>
      <c r="M1148" s="2"/>
    </row>
    <row r="1149" spans="1:13" ht="15.6">
      <c r="A1149" s="65"/>
      <c r="B1149" s="2"/>
      <c r="C1149" s="2"/>
      <c r="D1149" s="2"/>
      <c r="E1149" s="2"/>
      <c r="F1149" s="2"/>
      <c r="G1149" s="2"/>
      <c r="H1149" s="2"/>
      <c r="I1149" s="2"/>
      <c r="J1149" s="66"/>
      <c r="K1149" s="65"/>
      <c r="L1149" s="2"/>
      <c r="M1149" s="2"/>
    </row>
    <row r="1150" spans="1:13" ht="15.6">
      <c r="A1150" s="65"/>
      <c r="B1150" s="2"/>
      <c r="C1150" s="2"/>
      <c r="D1150" s="2"/>
      <c r="E1150" s="2"/>
      <c r="F1150" s="2"/>
      <c r="G1150" s="2"/>
      <c r="H1150" s="2"/>
      <c r="I1150" s="2"/>
      <c r="J1150" s="66"/>
      <c r="K1150" s="65"/>
      <c r="L1150" s="2"/>
      <c r="M1150" s="2"/>
    </row>
    <row r="1151" spans="1:13" ht="15.6">
      <c r="A1151" s="65"/>
      <c r="B1151" s="2"/>
      <c r="C1151" s="2"/>
      <c r="D1151" s="2"/>
      <c r="E1151" s="2"/>
      <c r="F1151" s="2"/>
      <c r="G1151" s="2"/>
      <c r="H1151" s="2"/>
      <c r="I1151" s="2"/>
      <c r="J1151" s="66"/>
      <c r="K1151" s="65"/>
      <c r="L1151" s="2"/>
      <c r="M1151" s="2"/>
    </row>
    <row r="1152" spans="1:13" ht="15.6">
      <c r="A1152" s="65"/>
      <c r="B1152" s="2"/>
      <c r="C1152" s="2"/>
      <c r="D1152" s="2"/>
      <c r="E1152" s="2"/>
      <c r="F1152" s="2"/>
      <c r="G1152" s="2"/>
      <c r="H1152" s="2"/>
      <c r="I1152" s="2"/>
      <c r="J1152" s="66"/>
      <c r="K1152" s="65"/>
      <c r="L1152" s="2"/>
      <c r="M1152" s="2"/>
    </row>
    <row r="1153" spans="1:13" ht="15.6">
      <c r="A1153" s="65"/>
      <c r="B1153" s="2"/>
      <c r="C1153" s="2"/>
      <c r="D1153" s="2"/>
      <c r="E1153" s="2"/>
      <c r="F1153" s="2"/>
      <c r="G1153" s="2"/>
      <c r="H1153" s="2"/>
      <c r="I1153" s="2"/>
      <c r="J1153" s="66"/>
      <c r="K1153" s="65"/>
      <c r="L1153" s="2"/>
      <c r="M1153" s="2"/>
    </row>
    <row r="1154" spans="1:13" ht="15.6">
      <c r="A1154" s="65"/>
      <c r="B1154" s="2"/>
      <c r="C1154" s="2"/>
      <c r="D1154" s="2"/>
      <c r="E1154" s="2"/>
      <c r="F1154" s="2"/>
      <c r="G1154" s="2"/>
      <c r="H1154" s="2"/>
      <c r="I1154" s="2"/>
      <c r="J1154" s="66"/>
      <c r="K1154" s="65"/>
      <c r="L1154" s="2"/>
      <c r="M1154" s="2"/>
    </row>
    <row r="1155" spans="1:13" ht="15.6">
      <c r="A1155" s="65"/>
      <c r="B1155" s="2"/>
      <c r="C1155" s="2"/>
      <c r="D1155" s="2"/>
      <c r="E1155" s="2"/>
      <c r="F1155" s="2"/>
      <c r="G1155" s="2"/>
      <c r="H1155" s="2"/>
      <c r="I1155" s="2"/>
      <c r="J1155" s="66"/>
      <c r="K1155" s="65"/>
      <c r="L1155" s="2"/>
      <c r="M1155" s="2"/>
    </row>
    <row r="1156" spans="1:13" ht="15.6">
      <c r="A1156" s="65"/>
      <c r="B1156" s="2"/>
      <c r="C1156" s="2"/>
      <c r="D1156" s="2"/>
      <c r="E1156" s="2"/>
      <c r="F1156" s="2"/>
      <c r="G1156" s="2"/>
      <c r="H1156" s="2"/>
      <c r="I1156" s="2"/>
      <c r="J1156" s="66"/>
      <c r="K1156" s="65"/>
      <c r="L1156" s="2"/>
      <c r="M1156" s="2"/>
    </row>
    <row r="1157" spans="1:13" ht="15.6">
      <c r="A1157" s="65"/>
      <c r="B1157" s="2"/>
      <c r="C1157" s="2"/>
      <c r="D1157" s="2"/>
      <c r="E1157" s="2"/>
      <c r="F1157" s="2"/>
      <c r="G1157" s="2"/>
      <c r="H1157" s="2"/>
      <c r="I1157" s="2"/>
      <c r="J1157" s="66"/>
      <c r="K1157" s="65"/>
      <c r="L1157" s="2"/>
      <c r="M1157" s="2"/>
    </row>
    <row r="1158" spans="1:13" ht="15.6">
      <c r="A1158" s="65"/>
      <c r="B1158" s="2"/>
      <c r="C1158" s="2"/>
      <c r="D1158" s="2"/>
      <c r="E1158" s="2"/>
      <c r="F1158" s="2"/>
      <c r="G1158" s="2"/>
      <c r="H1158" s="2"/>
      <c r="I1158" s="2"/>
      <c r="J1158" s="66"/>
      <c r="K1158" s="65"/>
      <c r="L1158" s="2"/>
      <c r="M1158" s="2"/>
    </row>
    <row r="1159" spans="1:13" ht="15.6">
      <c r="A1159" s="65"/>
      <c r="B1159" s="2"/>
      <c r="C1159" s="2"/>
      <c r="D1159" s="2"/>
      <c r="E1159" s="2"/>
      <c r="F1159" s="2"/>
      <c r="G1159" s="2"/>
      <c r="H1159" s="2"/>
      <c r="I1159" s="2"/>
      <c r="J1159" s="66"/>
      <c r="K1159" s="65"/>
      <c r="L1159" s="2"/>
      <c r="M1159" s="2"/>
    </row>
    <row r="1160" spans="1:13" ht="15.6">
      <c r="A1160" s="65"/>
      <c r="B1160" s="2"/>
      <c r="C1160" s="2"/>
      <c r="D1160" s="2"/>
      <c r="E1160" s="2"/>
      <c r="F1160" s="2"/>
      <c r="G1160" s="2"/>
      <c r="H1160" s="2"/>
      <c r="I1160" s="2"/>
      <c r="J1160" s="66"/>
      <c r="K1160" s="65"/>
      <c r="L1160" s="2"/>
      <c r="M1160" s="2"/>
    </row>
  </sheetData>
  <mergeCells count="430">
    <mergeCell ref="D27:D28"/>
    <mergeCell ref="A3:A30"/>
    <mergeCell ref="B4:B30"/>
    <mergeCell ref="D4:D5"/>
    <mergeCell ref="E4:E21"/>
    <mergeCell ref="D6:D7"/>
    <mergeCell ref="G14:G19"/>
    <mergeCell ref="G24:G26"/>
    <mergeCell ref="C34:C35"/>
    <mergeCell ref="D34:D35"/>
    <mergeCell ref="D256:D257"/>
    <mergeCell ref="F303:F304"/>
    <mergeCell ref="F305:F306"/>
    <mergeCell ref="F321:F322"/>
    <mergeCell ref="G321:G322"/>
    <mergeCell ref="D275:D276"/>
    <mergeCell ref="D293:D294"/>
    <mergeCell ref="D303:D304"/>
    <mergeCell ref="E303:E304"/>
    <mergeCell ref="G303:G304"/>
    <mergeCell ref="D305:D306"/>
    <mergeCell ref="E305:E312"/>
    <mergeCell ref="D243:D244"/>
    <mergeCell ref="E214:E227"/>
    <mergeCell ref="E228:E233"/>
    <mergeCell ref="E235:E248"/>
    <mergeCell ref="F235:F248"/>
    <mergeCell ref="G245:G248"/>
    <mergeCell ref="F249:F254"/>
    <mergeCell ref="G251:G252"/>
    <mergeCell ref="C241:C242"/>
    <mergeCell ref="C243:C244"/>
    <mergeCell ref="C249:C250"/>
    <mergeCell ref="D249:D250"/>
    <mergeCell ref="C253:C254"/>
    <mergeCell ref="D253:D254"/>
    <mergeCell ref="C214:C215"/>
    <mergeCell ref="C216:C217"/>
    <mergeCell ref="D216:D217"/>
    <mergeCell ref="C218:C219"/>
    <mergeCell ref="D218:D219"/>
    <mergeCell ref="C220:C221"/>
    <mergeCell ref="D220:D221"/>
    <mergeCell ref="C222:C223"/>
    <mergeCell ref="D222:D223"/>
    <mergeCell ref="C228:C229"/>
    <mergeCell ref="A213:A233"/>
    <mergeCell ref="B214:B233"/>
    <mergeCell ref="D214:D215"/>
    <mergeCell ref="F214:F227"/>
    <mergeCell ref="D228:D229"/>
    <mergeCell ref="F228:F233"/>
    <mergeCell ref="C235:C236"/>
    <mergeCell ref="D235:D236"/>
    <mergeCell ref="C237:C238"/>
    <mergeCell ref="D237:D238"/>
    <mergeCell ref="C232:C233"/>
    <mergeCell ref="D232:D233"/>
    <mergeCell ref="A339:A352"/>
    <mergeCell ref="B340:B341"/>
    <mergeCell ref="B342:B352"/>
    <mergeCell ref="A353:A360"/>
    <mergeCell ref="B354:B360"/>
    <mergeCell ref="A361:A376"/>
    <mergeCell ref="B363:B376"/>
    <mergeCell ref="A234:A254"/>
    <mergeCell ref="B235:B254"/>
    <mergeCell ref="A255:A272"/>
    <mergeCell ref="B256:B272"/>
    <mergeCell ref="A273:A301"/>
    <mergeCell ref="B275:B301"/>
    <mergeCell ref="A302:A319"/>
    <mergeCell ref="A320:A338"/>
    <mergeCell ref="B321:B322"/>
    <mergeCell ref="B323:B338"/>
    <mergeCell ref="C256:C257"/>
    <mergeCell ref="C258:C259"/>
    <mergeCell ref="C260:C261"/>
    <mergeCell ref="C262:C263"/>
    <mergeCell ref="C268:C269"/>
    <mergeCell ref="C275:C276"/>
    <mergeCell ref="C293:C294"/>
    <mergeCell ref="B303:B304"/>
    <mergeCell ref="B305:B319"/>
    <mergeCell ref="D258:D259"/>
    <mergeCell ref="D260:D261"/>
    <mergeCell ref="D262:D263"/>
    <mergeCell ref="D268:D269"/>
    <mergeCell ref="E275:E294"/>
    <mergeCell ref="F275:F294"/>
    <mergeCell ref="G277:G291"/>
    <mergeCell ref="C303:C304"/>
    <mergeCell ref="C305:C306"/>
    <mergeCell ref="G97:G102"/>
    <mergeCell ref="D105:D106"/>
    <mergeCell ref="E105:E114"/>
    <mergeCell ref="F105:F112"/>
    <mergeCell ref="D108:D110"/>
    <mergeCell ref="I177:I178"/>
    <mergeCell ref="J177:J178"/>
    <mergeCell ref="H181:H182"/>
    <mergeCell ref="I181:I182"/>
    <mergeCell ref="J181:J182"/>
    <mergeCell ref="J173:J174"/>
    <mergeCell ref="H175:H176"/>
    <mergeCell ref="I175:I176"/>
    <mergeCell ref="J175:J176"/>
    <mergeCell ref="D118:D119"/>
    <mergeCell ref="D120:D121"/>
    <mergeCell ref="D122:D123"/>
    <mergeCell ref="D124:D125"/>
    <mergeCell ref="D131:D132"/>
    <mergeCell ref="D113:D114"/>
    <mergeCell ref="F113:F114"/>
    <mergeCell ref="D116:D117"/>
    <mergeCell ref="E116:E132"/>
    <mergeCell ref="F116:F130"/>
    <mergeCell ref="E68:E71"/>
    <mergeCell ref="F68:F71"/>
    <mergeCell ref="B72:K72"/>
    <mergeCell ref="J91:J92"/>
    <mergeCell ref="K91:K92"/>
    <mergeCell ref="J93:J94"/>
    <mergeCell ref="J95:J96"/>
    <mergeCell ref="E73:E81"/>
    <mergeCell ref="F73:F81"/>
    <mergeCell ref="G73:G81"/>
    <mergeCell ref="E82:E84"/>
    <mergeCell ref="F82:F84"/>
    <mergeCell ref="G82:G84"/>
    <mergeCell ref="B86:K86"/>
    <mergeCell ref="C91:C92"/>
    <mergeCell ref="C93:C94"/>
    <mergeCell ref="J38:J39"/>
    <mergeCell ref="J40:J41"/>
    <mergeCell ref="G42:G46"/>
    <mergeCell ref="C47:C48"/>
    <mergeCell ref="F47:F48"/>
    <mergeCell ref="J47:J48"/>
    <mergeCell ref="J49:J50"/>
    <mergeCell ref="J53:J54"/>
    <mergeCell ref="J55:J56"/>
    <mergeCell ref="F32:F46"/>
    <mergeCell ref="J22:J23"/>
    <mergeCell ref="B31:K31"/>
    <mergeCell ref="J36:J37"/>
    <mergeCell ref="H1:I1"/>
    <mergeCell ref="N1:T1"/>
    <mergeCell ref="B3:K3"/>
    <mergeCell ref="J4:J5"/>
    <mergeCell ref="J6:J7"/>
    <mergeCell ref="D8:D9"/>
    <mergeCell ref="C10:C11"/>
    <mergeCell ref="D10:D11"/>
    <mergeCell ref="J27:J28"/>
    <mergeCell ref="J29:J30"/>
    <mergeCell ref="C4:C5"/>
    <mergeCell ref="C20:C21"/>
    <mergeCell ref="F4:F19"/>
    <mergeCell ref="F20:F21"/>
    <mergeCell ref="C22:C23"/>
    <mergeCell ref="D22:D23"/>
    <mergeCell ref="E22:E30"/>
    <mergeCell ref="F22:F28"/>
    <mergeCell ref="F29:F30"/>
    <mergeCell ref="D20:D21"/>
    <mergeCell ref="C27:C28"/>
    <mergeCell ref="C6:C7"/>
    <mergeCell ref="C8:C9"/>
    <mergeCell ref="J8:J9"/>
    <mergeCell ref="K8:K9"/>
    <mergeCell ref="J10:J11"/>
    <mergeCell ref="C12:C13"/>
    <mergeCell ref="D12:D13"/>
    <mergeCell ref="J12:J13"/>
    <mergeCell ref="J20:J21"/>
    <mergeCell ref="J152:J153"/>
    <mergeCell ref="J159:J160"/>
    <mergeCell ref="J161:J162"/>
    <mergeCell ref="J164:J166"/>
    <mergeCell ref="J167:J168"/>
    <mergeCell ref="J169:J170"/>
    <mergeCell ref="B171:K171"/>
    <mergeCell ref="I173:I174"/>
    <mergeCell ref="J241:J242"/>
    <mergeCell ref="K181:K182"/>
    <mergeCell ref="K173:K174"/>
    <mergeCell ref="K175:K176"/>
    <mergeCell ref="K177:K178"/>
    <mergeCell ref="D211:D212"/>
    <mergeCell ref="C239:C240"/>
    <mergeCell ref="D239:D240"/>
    <mergeCell ref="D241:D242"/>
    <mergeCell ref="C152:C153"/>
    <mergeCell ref="D152:D153"/>
    <mergeCell ref="C159:C160"/>
    <mergeCell ref="D159:D160"/>
    <mergeCell ref="E144:E160"/>
    <mergeCell ref="F144:F158"/>
    <mergeCell ref="D146:D147"/>
    <mergeCell ref="J124:J125"/>
    <mergeCell ref="J131:J132"/>
    <mergeCell ref="J133:J134"/>
    <mergeCell ref="J136:J138"/>
    <mergeCell ref="J139:J140"/>
    <mergeCell ref="J141:J142"/>
    <mergeCell ref="B143:K143"/>
    <mergeCell ref="J148:J149"/>
    <mergeCell ref="J150:J151"/>
    <mergeCell ref="C124:C125"/>
    <mergeCell ref="C131:C132"/>
    <mergeCell ref="F131:F132"/>
    <mergeCell ref="D136:D138"/>
    <mergeCell ref="C137:C138"/>
    <mergeCell ref="C141:C142"/>
    <mergeCell ref="D141:D142"/>
    <mergeCell ref="G126:G130"/>
    <mergeCell ref="C133:C134"/>
    <mergeCell ref="D133:D134"/>
    <mergeCell ref="E133:E142"/>
    <mergeCell ref="F133:F140"/>
    <mergeCell ref="F141:F142"/>
    <mergeCell ref="C146:C147"/>
    <mergeCell ref="C148:C149"/>
    <mergeCell ref="J103:J104"/>
    <mergeCell ref="J105:J106"/>
    <mergeCell ref="J108:J110"/>
    <mergeCell ref="C109:C110"/>
    <mergeCell ref="J111:J112"/>
    <mergeCell ref="J113:J114"/>
    <mergeCell ref="B115:K115"/>
    <mergeCell ref="J120:J121"/>
    <mergeCell ref="J122:J123"/>
    <mergeCell ref="D111:D112"/>
    <mergeCell ref="C113:C114"/>
    <mergeCell ref="C120:C121"/>
    <mergeCell ref="C122:C123"/>
    <mergeCell ref="C105:C106"/>
    <mergeCell ref="C111:C112"/>
    <mergeCell ref="C116:C117"/>
    <mergeCell ref="C118:C119"/>
    <mergeCell ref="B379:J379"/>
    <mergeCell ref="B383:G383"/>
    <mergeCell ref="B378:J378"/>
    <mergeCell ref="I340:I341"/>
    <mergeCell ref="J340:J341"/>
    <mergeCell ref="L363:L376"/>
    <mergeCell ref="E373:E376"/>
    <mergeCell ref="F373:F376"/>
    <mergeCell ref="G373:G376"/>
    <mergeCell ref="C340:C341"/>
    <mergeCell ref="F340:F341"/>
    <mergeCell ref="E363:E372"/>
    <mergeCell ref="F363:F372"/>
    <mergeCell ref="G363:G372"/>
    <mergeCell ref="E342:E352"/>
    <mergeCell ref="F342:F352"/>
    <mergeCell ref="G342:G352"/>
    <mergeCell ref="E354:E359"/>
    <mergeCell ref="F354:F359"/>
    <mergeCell ref="G354:G360"/>
    <mergeCell ref="D340:D341"/>
    <mergeCell ref="E340:E341"/>
    <mergeCell ref="G340:G341"/>
    <mergeCell ref="K340:K341"/>
    <mergeCell ref="B353:K353"/>
    <mergeCell ref="B361:K361"/>
    <mergeCell ref="L323:L325"/>
    <mergeCell ref="L326:L338"/>
    <mergeCell ref="E334:E338"/>
    <mergeCell ref="F334:F338"/>
    <mergeCell ref="C335:C336"/>
    <mergeCell ref="B339:K339"/>
    <mergeCell ref="H340:H341"/>
    <mergeCell ref="F323:F333"/>
    <mergeCell ref="E323:E333"/>
    <mergeCell ref="B320:K320"/>
    <mergeCell ref="H321:H322"/>
    <mergeCell ref="I321:I322"/>
    <mergeCell ref="J321:J322"/>
    <mergeCell ref="K321:K322"/>
    <mergeCell ref="H303:H304"/>
    <mergeCell ref="I303:I304"/>
    <mergeCell ref="J303:J304"/>
    <mergeCell ref="K303:K304"/>
    <mergeCell ref="F307:F312"/>
    <mergeCell ref="G307:G319"/>
    <mergeCell ref="C321:C322"/>
    <mergeCell ref="D321:D322"/>
    <mergeCell ref="E321:E322"/>
    <mergeCell ref="J239:J240"/>
    <mergeCell ref="J268:J269"/>
    <mergeCell ref="B273:K273"/>
    <mergeCell ref="L275:L301"/>
    <mergeCell ref="E295:E301"/>
    <mergeCell ref="F295:F301"/>
    <mergeCell ref="G295:G301"/>
    <mergeCell ref="B302:K302"/>
    <mergeCell ref="E313:E319"/>
    <mergeCell ref="F313:F319"/>
    <mergeCell ref="L305:L319"/>
    <mergeCell ref="J243:J244"/>
    <mergeCell ref="J249:J250"/>
    <mergeCell ref="J253:J254"/>
    <mergeCell ref="B255:K255"/>
    <mergeCell ref="J260:J261"/>
    <mergeCell ref="J262:J263"/>
    <mergeCell ref="E249:E254"/>
    <mergeCell ref="E256:E267"/>
    <mergeCell ref="F256:F267"/>
    <mergeCell ref="G264:G267"/>
    <mergeCell ref="E268:E272"/>
    <mergeCell ref="F268:F272"/>
    <mergeCell ref="G270:G272"/>
    <mergeCell ref="I179:I180"/>
    <mergeCell ref="K179:K180"/>
    <mergeCell ref="B183:K183"/>
    <mergeCell ref="B201:K201"/>
    <mergeCell ref="B213:K213"/>
    <mergeCell ref="B234:K234"/>
    <mergeCell ref="J179:J180"/>
    <mergeCell ref="J218:J219"/>
    <mergeCell ref="J220:J221"/>
    <mergeCell ref="J222:J223"/>
    <mergeCell ref="J228:J229"/>
    <mergeCell ref="J232:J233"/>
    <mergeCell ref="E175:E182"/>
    <mergeCell ref="D175:D176"/>
    <mergeCell ref="D177:D178"/>
    <mergeCell ref="D179:D180"/>
    <mergeCell ref="D181:D182"/>
    <mergeCell ref="C175:C182"/>
    <mergeCell ref="F175:F182"/>
    <mergeCell ref="C211:C212"/>
    <mergeCell ref="G224:G227"/>
    <mergeCell ref="G230:G231"/>
    <mergeCell ref="B116:B142"/>
    <mergeCell ref="A201:A212"/>
    <mergeCell ref="B202:B212"/>
    <mergeCell ref="E202:E207"/>
    <mergeCell ref="F202:F207"/>
    <mergeCell ref="G202:G210"/>
    <mergeCell ref="E208:E212"/>
    <mergeCell ref="F208:F212"/>
    <mergeCell ref="H177:H178"/>
    <mergeCell ref="H179:H180"/>
    <mergeCell ref="D148:D149"/>
    <mergeCell ref="C150:C151"/>
    <mergeCell ref="D150:D151"/>
    <mergeCell ref="C139:C140"/>
    <mergeCell ref="D139:D140"/>
    <mergeCell ref="C144:C145"/>
    <mergeCell ref="D144:D145"/>
    <mergeCell ref="F159:F160"/>
    <mergeCell ref="D164:D166"/>
    <mergeCell ref="C165:C166"/>
    <mergeCell ref="C169:C170"/>
    <mergeCell ref="D169:D170"/>
    <mergeCell ref="A115:A142"/>
    <mergeCell ref="A143:A170"/>
    <mergeCell ref="F55:F56"/>
    <mergeCell ref="E58:E67"/>
    <mergeCell ref="F58:F67"/>
    <mergeCell ref="G58:G71"/>
    <mergeCell ref="A57:A71"/>
    <mergeCell ref="B58:B71"/>
    <mergeCell ref="A72:A85"/>
    <mergeCell ref="B73:B85"/>
    <mergeCell ref="A86:A114"/>
    <mergeCell ref="B87:B114"/>
    <mergeCell ref="D93:D94"/>
    <mergeCell ref="C95:C96"/>
    <mergeCell ref="D95:D96"/>
    <mergeCell ref="C87:C88"/>
    <mergeCell ref="D87:D88"/>
    <mergeCell ref="E87:E104"/>
    <mergeCell ref="F87:F102"/>
    <mergeCell ref="C89:C90"/>
    <mergeCell ref="D89:D90"/>
    <mergeCell ref="D91:D92"/>
    <mergeCell ref="F103:F104"/>
    <mergeCell ref="C103:C104"/>
    <mergeCell ref="D103:D104"/>
    <mergeCell ref="B57:K57"/>
    <mergeCell ref="C29:C30"/>
    <mergeCell ref="D29:D30"/>
    <mergeCell ref="A31:A56"/>
    <mergeCell ref="B32:B56"/>
    <mergeCell ref="C32:C33"/>
    <mergeCell ref="D32:D33"/>
    <mergeCell ref="E32:E48"/>
    <mergeCell ref="E49:E56"/>
    <mergeCell ref="C55:C56"/>
    <mergeCell ref="D55:D56"/>
    <mergeCell ref="C38:C39"/>
    <mergeCell ref="D38:D39"/>
    <mergeCell ref="C36:C37"/>
    <mergeCell ref="D36:D37"/>
    <mergeCell ref="C40:C41"/>
    <mergeCell ref="D40:D41"/>
    <mergeCell ref="D47:D48"/>
    <mergeCell ref="C49:C50"/>
    <mergeCell ref="D49:D50"/>
    <mergeCell ref="F49:F54"/>
    <mergeCell ref="G51:G52"/>
    <mergeCell ref="C53:C54"/>
    <mergeCell ref="D53:D54"/>
    <mergeCell ref="B144:B170"/>
    <mergeCell ref="A173:A182"/>
    <mergeCell ref="B173:B182"/>
    <mergeCell ref="G175:G182"/>
    <mergeCell ref="A183:A200"/>
    <mergeCell ref="B184:B200"/>
    <mergeCell ref="E184:E198"/>
    <mergeCell ref="F184:F198"/>
    <mergeCell ref="G184:G200"/>
    <mergeCell ref="E199:E200"/>
    <mergeCell ref="F199:F200"/>
    <mergeCell ref="G154:G158"/>
    <mergeCell ref="C161:C162"/>
    <mergeCell ref="D161:D162"/>
    <mergeCell ref="E161:E170"/>
    <mergeCell ref="F161:F168"/>
    <mergeCell ref="F169:F170"/>
    <mergeCell ref="E173:E174"/>
    <mergeCell ref="C167:C168"/>
    <mergeCell ref="D167:D168"/>
    <mergeCell ref="C173:C174"/>
    <mergeCell ref="D173:D174"/>
    <mergeCell ref="F173:F174"/>
  </mergeCells>
  <hyperlinks>
    <hyperlink ref="B3" r:id="rId1" xr:uid="{00000000-0004-0000-0000-000000000000}"/>
    <hyperlink ref="B4" r:id="rId2" xr:uid="{00000000-0004-0000-0000-000001000000}"/>
    <hyperlink ref="F4" r:id="rId3" xr:uid="{00000000-0004-0000-0000-000002000000}"/>
    <hyperlink ref="F20" r:id="rId4" xr:uid="{00000000-0004-0000-0000-000003000000}"/>
    <hyperlink ref="F22" r:id="rId5" xr:uid="{00000000-0004-0000-0000-000004000000}"/>
    <hyperlink ref="F29" r:id="rId6" xr:uid="{00000000-0004-0000-0000-000005000000}"/>
    <hyperlink ref="B31" r:id="rId7" xr:uid="{00000000-0004-0000-0000-000006000000}"/>
    <hyperlink ref="B32" r:id="rId8" xr:uid="{00000000-0004-0000-0000-000007000000}"/>
    <hyperlink ref="F32" r:id="rId9" xr:uid="{00000000-0004-0000-0000-000008000000}"/>
    <hyperlink ref="F47" r:id="rId10" xr:uid="{00000000-0004-0000-0000-000009000000}"/>
    <hyperlink ref="F49" r:id="rId11" xr:uid="{00000000-0004-0000-0000-00000A000000}"/>
    <hyperlink ref="F55" r:id="rId12" xr:uid="{00000000-0004-0000-0000-00000B000000}"/>
    <hyperlink ref="B57" r:id="rId13" xr:uid="{00000000-0004-0000-0000-00000C000000}"/>
    <hyperlink ref="B58" r:id="rId14" xr:uid="{00000000-0004-0000-0000-00000D000000}"/>
    <hyperlink ref="F58" r:id="rId15" xr:uid="{00000000-0004-0000-0000-00000E000000}"/>
    <hyperlink ref="B72" r:id="rId16" xr:uid="{00000000-0004-0000-0000-00000F000000}"/>
    <hyperlink ref="B73" r:id="rId17" xr:uid="{00000000-0004-0000-0000-000010000000}"/>
    <hyperlink ref="F73" r:id="rId18" xr:uid="{00000000-0004-0000-0000-000011000000}"/>
    <hyperlink ref="B86" r:id="rId19" xr:uid="{00000000-0004-0000-0000-000012000000}"/>
    <hyperlink ref="B87" r:id="rId20" xr:uid="{00000000-0004-0000-0000-000013000000}"/>
    <hyperlink ref="F87" r:id="rId21" xr:uid="{00000000-0004-0000-0000-000014000000}"/>
    <hyperlink ref="F103" r:id="rId22" xr:uid="{00000000-0004-0000-0000-000015000000}"/>
    <hyperlink ref="F105" r:id="rId23" xr:uid="{00000000-0004-0000-0000-000016000000}"/>
    <hyperlink ref="F113" r:id="rId24" xr:uid="{00000000-0004-0000-0000-000017000000}"/>
    <hyperlink ref="B115" r:id="rId25" xr:uid="{00000000-0004-0000-0000-000018000000}"/>
    <hyperlink ref="B116" r:id="rId26" xr:uid="{00000000-0004-0000-0000-000019000000}"/>
    <hyperlink ref="F116" r:id="rId27" xr:uid="{00000000-0004-0000-0000-00001A000000}"/>
    <hyperlink ref="F131" r:id="rId28" xr:uid="{00000000-0004-0000-0000-00001B000000}"/>
    <hyperlink ref="F133" r:id="rId29" xr:uid="{00000000-0004-0000-0000-00001C000000}"/>
    <hyperlink ref="F141" r:id="rId30" xr:uid="{00000000-0004-0000-0000-00001D000000}"/>
    <hyperlink ref="B143" r:id="rId31" xr:uid="{00000000-0004-0000-0000-00001E000000}"/>
    <hyperlink ref="B144" r:id="rId32" xr:uid="{00000000-0004-0000-0000-00001F000000}"/>
    <hyperlink ref="F144" r:id="rId33" xr:uid="{00000000-0004-0000-0000-000020000000}"/>
    <hyperlink ref="F159" r:id="rId34" xr:uid="{00000000-0004-0000-0000-000021000000}"/>
    <hyperlink ref="F161" r:id="rId35" xr:uid="{00000000-0004-0000-0000-000022000000}"/>
    <hyperlink ref="F169" r:id="rId36" xr:uid="{00000000-0004-0000-0000-000023000000}"/>
    <hyperlink ref="B183" r:id="rId37" xr:uid="{00000000-0004-0000-0000-000024000000}"/>
    <hyperlink ref="B184" r:id="rId38" xr:uid="{00000000-0004-0000-0000-000025000000}"/>
    <hyperlink ref="F184" r:id="rId39" xr:uid="{00000000-0004-0000-0000-000026000000}"/>
    <hyperlink ref="F199" r:id="rId40" xr:uid="{00000000-0004-0000-0000-000027000000}"/>
    <hyperlink ref="B201" r:id="rId41" xr:uid="{00000000-0004-0000-0000-000028000000}"/>
    <hyperlink ref="B202" r:id="rId42" xr:uid="{00000000-0004-0000-0000-000029000000}"/>
    <hyperlink ref="B213" r:id="rId43" xr:uid="{00000000-0004-0000-0000-00002A000000}"/>
    <hyperlink ref="B214" r:id="rId44" xr:uid="{00000000-0004-0000-0000-00002B000000}"/>
    <hyperlink ref="F214" r:id="rId45" xr:uid="{00000000-0004-0000-0000-00002C000000}"/>
    <hyperlink ref="F228" r:id="rId46" xr:uid="{00000000-0004-0000-0000-00002D000000}"/>
    <hyperlink ref="B234" r:id="rId47" xr:uid="{00000000-0004-0000-0000-00002E000000}"/>
    <hyperlink ref="B235" r:id="rId48" xr:uid="{00000000-0004-0000-0000-00002F000000}"/>
    <hyperlink ref="F235" r:id="rId49" xr:uid="{00000000-0004-0000-0000-000030000000}"/>
    <hyperlink ref="F249" r:id="rId50" xr:uid="{00000000-0004-0000-0000-000031000000}"/>
    <hyperlink ref="B255" r:id="rId51" xr:uid="{00000000-0004-0000-0000-000032000000}"/>
    <hyperlink ref="B256" r:id="rId52" xr:uid="{00000000-0004-0000-0000-000033000000}"/>
    <hyperlink ref="F256" r:id="rId53" xr:uid="{00000000-0004-0000-0000-000034000000}"/>
    <hyperlink ref="F268" r:id="rId54" xr:uid="{00000000-0004-0000-0000-000035000000}"/>
    <hyperlink ref="B273" r:id="rId55" xr:uid="{00000000-0004-0000-0000-000036000000}"/>
    <hyperlink ref="B275" r:id="rId56" xr:uid="{00000000-0004-0000-0000-000037000000}"/>
    <hyperlink ref="F275" r:id="rId57" xr:uid="{00000000-0004-0000-0000-000038000000}"/>
    <hyperlink ref="F295" r:id="rId58" xr:uid="{00000000-0004-0000-0000-000039000000}"/>
    <hyperlink ref="B302" r:id="rId59" xr:uid="{00000000-0004-0000-0000-00003A000000}"/>
    <hyperlink ref="B305" r:id="rId60" xr:uid="{00000000-0004-0000-0000-00003B000000}"/>
    <hyperlink ref="F307" r:id="rId61" xr:uid="{00000000-0004-0000-0000-00003C000000}"/>
    <hyperlink ref="F313" r:id="rId62" xr:uid="{00000000-0004-0000-0000-00003D000000}"/>
    <hyperlink ref="B320" r:id="rId63" xr:uid="{00000000-0004-0000-0000-00003E000000}"/>
    <hyperlink ref="B323" r:id="rId64" xr:uid="{00000000-0004-0000-0000-00003F000000}"/>
    <hyperlink ref="E323" r:id="rId65" xr:uid="{00000000-0004-0000-0000-000040000000}"/>
    <hyperlink ref="F323" r:id="rId66" xr:uid="{00000000-0004-0000-0000-000041000000}"/>
    <hyperlink ref="E334" r:id="rId67" xr:uid="{00000000-0004-0000-0000-000042000000}"/>
    <hyperlink ref="F334" r:id="rId68" xr:uid="{00000000-0004-0000-0000-000043000000}"/>
    <hyperlink ref="B339" r:id="rId69" xr:uid="{00000000-0004-0000-0000-000044000000}"/>
    <hyperlink ref="B342" r:id="rId70" xr:uid="{00000000-0004-0000-0000-000045000000}"/>
    <hyperlink ref="B353" r:id="rId71" xr:uid="{00000000-0004-0000-0000-000046000000}"/>
    <hyperlink ref="B354" r:id="rId72" xr:uid="{00000000-0004-0000-0000-000047000000}"/>
    <hyperlink ref="F354" r:id="rId73" xr:uid="{00000000-0004-0000-0000-000048000000}"/>
    <hyperlink ref="F360" r:id="rId74" xr:uid="{00000000-0004-0000-0000-000049000000}"/>
    <hyperlink ref="B361" r:id="rId75" xr:uid="{00000000-0004-0000-0000-00004A000000}"/>
    <hyperlink ref="B363" r:id="rId76" xr:uid="{00000000-0004-0000-0000-00004B000000}"/>
    <hyperlink ref="F363" r:id="rId77" xr:uid="{00000000-0004-0000-0000-00004C000000}"/>
    <hyperlink ref="F373" r:id="rId78" xr:uid="{00000000-0004-0000-0000-00004D000000}"/>
  </hyperlinks>
  <pageMargins left="0.7" right="0.7" top="0.75" bottom="0.75" header="0" footer="0"/>
  <pageSetup orientation="portrait" r:id="rId79"/>
  <drawing r:id="rId8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Báo giá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 Dinh Hai Son 20205123</cp:lastModifiedBy>
  <dcterms:modified xsi:type="dcterms:W3CDTF">2024-04-05T13:51:55Z</dcterms:modified>
</cp:coreProperties>
</file>