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by\Desktop\"/>
    </mc:Choice>
  </mc:AlternateContent>
  <bookViews>
    <workbookView xWindow="0" yWindow="0" windowWidth="28800" windowHeight="12285"/>
  </bookViews>
  <sheets>
    <sheet name="명세서 항목" sheetId="1" r:id="rId1"/>
    <sheet name="Leve1,2항목" sheetId="5" r:id="rId2"/>
    <sheet name="Level 3항목" sheetId="6" r:id="rId3"/>
    <sheet name="전체항목" sheetId="2" r:id="rId4"/>
  </sheets>
  <definedNames>
    <definedName name="_xlnm._FilterDatabase" localSheetId="3" hidden="1">전체항목!$A$1:$G$153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6" l="1" a="1"/>
  <c r="F3" i="6" s="1"/>
  <c r="G3" i="5" a="1"/>
  <c r="G3" i="5" s="1"/>
  <c r="J23" i="6" l="1" a="1"/>
  <c r="J23" i="6" s="1"/>
  <c r="I5" i="5" a="1"/>
  <c r="I5" i="5" s="1"/>
  <c r="I3" i="5" l="1" a="1"/>
  <c r="I3" i="5" s="1"/>
  <c r="H10" i="6" a="1"/>
  <c r="H10" i="6" s="1"/>
  <c r="H21" i="6" a="1"/>
  <c r="H21" i="6" s="1"/>
  <c r="H20" i="6" a="1"/>
  <c r="H20" i="6" s="1"/>
  <c r="H19" i="6" a="1"/>
  <c r="H19" i="6" s="1"/>
  <c r="H18" i="6" a="1"/>
  <c r="H18" i="6" s="1"/>
  <c r="H17" i="6" a="1"/>
  <c r="H17" i="6" s="1"/>
  <c r="H16" i="6" a="1"/>
  <c r="H16" i="6" s="1"/>
  <c r="H15" i="6" a="1"/>
  <c r="H15" i="6" s="1"/>
  <c r="H14" i="6" a="1"/>
  <c r="H14" i="6" s="1"/>
  <c r="H32" i="6" a="1"/>
  <c r="H32" i="6" s="1"/>
  <c r="H13" i="6" a="1"/>
  <c r="H13" i="6" s="1"/>
  <c r="H3" i="6" a="1"/>
  <c r="H3" i="6" s="1"/>
  <c r="H31" i="6" a="1"/>
  <c r="H31" i="6" s="1"/>
  <c r="H12" i="6" a="1"/>
  <c r="H12" i="6" s="1"/>
  <c r="H30" i="6" a="1"/>
  <c r="H30" i="6" s="1"/>
  <c r="H11" i="6" a="1"/>
  <c r="H11" i="6" s="1"/>
  <c r="H29" i="6" a="1"/>
  <c r="H29" i="6" s="1"/>
  <c r="H28" i="6" a="1"/>
  <c r="H28" i="6" s="1"/>
  <c r="H9" i="6" a="1"/>
  <c r="H9" i="6" s="1"/>
  <c r="H27" i="6" a="1"/>
  <c r="H27" i="6" s="1"/>
  <c r="H8" i="6" a="1"/>
  <c r="H8" i="6" s="1"/>
  <c r="H26" i="6" a="1"/>
  <c r="H26" i="6" s="1"/>
  <c r="H7" i="6" a="1"/>
  <c r="H7" i="6" s="1"/>
  <c r="H25" i="6" a="1"/>
  <c r="H25" i="6" s="1"/>
  <c r="H6" i="6" a="1"/>
  <c r="H6" i="6" s="1"/>
  <c r="H24" i="6" a="1"/>
  <c r="H24" i="6" s="1"/>
  <c r="H5" i="6" a="1"/>
  <c r="H5" i="6" s="1"/>
  <c r="H23" i="6" a="1"/>
  <c r="H23" i="6" s="1"/>
  <c r="H4" i="6" a="1"/>
  <c r="H4" i="6" s="1"/>
  <c r="H22" i="6" a="1"/>
  <c r="H22" i="6" s="1"/>
  <c r="K22" i="5" a="1"/>
  <c r="K22" i="5" s="1"/>
  <c r="K20" i="5" a="1"/>
  <c r="K20" i="5" s="1"/>
  <c r="K19" i="5" a="1"/>
  <c r="K19" i="5" s="1"/>
  <c r="I7" i="5" a="1"/>
  <c r="I7" i="5" s="1"/>
  <c r="K21" i="5" a="1"/>
  <c r="K21" i="5" s="1"/>
  <c r="J16" i="6" a="1"/>
  <c r="J16" i="6" s="1"/>
  <c r="J20" i="6" a="1"/>
  <c r="J20" i="6" s="1"/>
  <c r="J13" i="6" a="1"/>
  <c r="J13" i="6" s="1"/>
  <c r="J21" i="6" a="1"/>
  <c r="J21" i="6" s="1"/>
  <c r="J14" i="6" a="1"/>
  <c r="J14" i="6" s="1"/>
  <c r="J15" i="6" a="1"/>
  <c r="J15" i="6" s="1"/>
  <c r="J22" i="6" a="1"/>
  <c r="J22" i="6" s="1"/>
  <c r="J17" i="6" a="1"/>
  <c r="J17" i="6" s="1"/>
  <c r="J12" i="6" a="1"/>
  <c r="J12" i="6" s="1"/>
  <c r="J18" i="6" a="1"/>
  <c r="J18" i="6" s="1"/>
  <c r="J19" i="6" a="1"/>
  <c r="J19" i="6" s="1"/>
  <c r="I6" i="5" a="1"/>
  <c r="I6" i="5" s="1"/>
  <c r="K18" i="5" a="1"/>
  <c r="K18" i="5" s="1"/>
  <c r="I9" i="5" a="1"/>
  <c r="I9" i="5" s="1"/>
  <c r="I8" i="5" a="1"/>
  <c r="I8" i="5" s="1"/>
  <c r="I16" i="5" a="1"/>
  <c r="I16" i="5" s="1"/>
  <c r="I4" i="5" a="1"/>
  <c r="I4" i="5" s="1"/>
  <c r="K16" i="5" a="1"/>
  <c r="K16" i="5" s="1"/>
  <c r="K13" i="5" a="1"/>
  <c r="K13" i="5" s="1"/>
  <c r="I13" i="5" a="1"/>
  <c r="I13" i="5" s="1"/>
  <c r="K17" i="5" a="1"/>
  <c r="K17" i="5" s="1"/>
  <c r="K15" i="5" a="1"/>
  <c r="K15" i="5" s="1"/>
  <c r="K12" i="5" a="1"/>
  <c r="K12" i="5" s="1"/>
  <c r="I14" i="5" a="1"/>
  <c r="I14" i="5" s="1"/>
  <c r="I11" i="5" a="1"/>
  <c r="I11" i="5" s="1"/>
  <c r="K14" i="5" a="1"/>
  <c r="K14" i="5" s="1"/>
  <c r="I15" i="5" a="1"/>
  <c r="I15" i="5" s="1"/>
  <c r="I12" i="5" a="1"/>
  <c r="I12" i="5" s="1"/>
  <c r="I10" i="5" a="1"/>
  <c r="I10" i="5" s="1"/>
  <c r="K23" i="5" a="1"/>
  <c r="K23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<sst xmlns="http://schemas.openxmlformats.org/spreadsheetml/2006/main" count="1107" uniqueCount="518">
  <si>
    <t>항목</t>
    <phoneticPr fontId="3" type="noConversion"/>
  </si>
  <si>
    <t>구분</t>
    <phoneticPr fontId="3" type="noConversion"/>
  </si>
  <si>
    <t>분류</t>
    <phoneticPr fontId="3" type="noConversion"/>
  </si>
  <si>
    <t>속성항목(KOR)</t>
    <phoneticPr fontId="3" type="noConversion"/>
  </si>
  <si>
    <t>값(Value)</t>
    <phoneticPr fontId="3" type="noConversion"/>
  </si>
  <si>
    <t>제품 제조사 이름</t>
    <phoneticPr fontId="3" type="noConversion"/>
  </si>
  <si>
    <t>제품 제조사 URL</t>
    <phoneticPr fontId="3" type="noConversion"/>
  </si>
  <si>
    <t>저작자 이름</t>
    <phoneticPr fontId="3" type="noConversion"/>
  </si>
  <si>
    <t>작성기관 이름</t>
    <phoneticPr fontId="3" type="noConversion"/>
  </si>
  <si>
    <t>저작기관 URL</t>
    <phoneticPr fontId="3" type="noConversion"/>
  </si>
  <si>
    <t>표준도 출처</t>
    <phoneticPr fontId="3" type="noConversion"/>
  </si>
  <si>
    <t>표준도 이름(년도)</t>
    <phoneticPr fontId="3" type="noConversion"/>
  </si>
  <si>
    <t>표준도 번호</t>
    <phoneticPr fontId="3" type="noConversion"/>
  </si>
  <si>
    <t>상세수준(LOD)</t>
    <phoneticPr fontId="3" type="noConversion"/>
  </si>
  <si>
    <t>라이브러리 명칭</t>
    <phoneticPr fontId="3" type="noConversion"/>
  </si>
  <si>
    <t>라이브러리 규격</t>
    <phoneticPr fontId="3" type="noConversion"/>
  </si>
  <si>
    <t>라이브러리 코드</t>
    <phoneticPr fontId="3" type="noConversion"/>
  </si>
  <si>
    <t>라이브러리 버전</t>
    <phoneticPr fontId="3" type="noConversion"/>
  </si>
  <si>
    <t>지원 소프트웨어</t>
    <phoneticPr fontId="3" type="noConversion"/>
  </si>
  <si>
    <t>지원 파일 타입</t>
    <phoneticPr fontId="3" type="noConversion"/>
  </si>
  <si>
    <t>배포기관 이름</t>
    <phoneticPr fontId="3" type="noConversion"/>
  </si>
  <si>
    <t>배포기관 URL</t>
    <phoneticPr fontId="3" type="noConversion"/>
  </si>
  <si>
    <t>관리기관 이름</t>
    <phoneticPr fontId="3" type="noConversion"/>
  </si>
  <si>
    <t>관리기관 URL</t>
    <phoneticPr fontId="3" type="noConversion"/>
  </si>
  <si>
    <t>최초 생성일자</t>
    <phoneticPr fontId="3" type="noConversion"/>
  </si>
  <si>
    <t>최종 개정일자</t>
    <phoneticPr fontId="3" type="noConversion"/>
  </si>
  <si>
    <t>라이브러리 공통(필수)</t>
    <phoneticPr fontId="3" type="noConversion"/>
  </si>
  <si>
    <r>
      <rPr>
        <b/>
        <sz val="16"/>
        <color theme="1"/>
        <rFont val="맑은 고딕"/>
        <family val="3"/>
        <charset val="129"/>
        <scheme val="minor"/>
      </rPr>
      <t>B.</t>
    </r>
    <r>
      <rPr>
        <sz val="11"/>
        <color theme="1"/>
        <rFont val="맑은 고딕"/>
        <family val="2"/>
        <charset val="129"/>
        <scheme val="minor"/>
      </rPr>
      <t xml:space="preserve">
항만 BIM 라이브러리 속성정보체계 범위
(추가 항목)</t>
    </r>
    <phoneticPr fontId="3" type="noConversion"/>
  </si>
  <si>
    <t>Level 1.</t>
    <phoneticPr fontId="3" type="noConversion"/>
  </si>
  <si>
    <t>Level 2.</t>
    <phoneticPr fontId="3" type="noConversion"/>
  </si>
  <si>
    <t>라이브러리 공통</t>
    <phoneticPr fontId="3" type="noConversion"/>
  </si>
  <si>
    <t>김현승</t>
    <phoneticPr fontId="3" type="noConversion"/>
  </si>
  <si>
    <t>서영엔지니어링</t>
    <phoneticPr fontId="3" type="noConversion"/>
  </si>
  <si>
    <t>www.</t>
    <phoneticPr fontId="3" type="noConversion"/>
  </si>
  <si>
    <t>케이슨</t>
    <phoneticPr fontId="3" type="noConversion"/>
  </si>
  <si>
    <t>7X3</t>
    <phoneticPr fontId="3" type="noConversion"/>
  </si>
  <si>
    <t>미정</t>
    <phoneticPr fontId="3" type="noConversion"/>
  </si>
  <si>
    <t>Ver.1</t>
    <phoneticPr fontId="3" type="noConversion"/>
  </si>
  <si>
    <t>Revit</t>
    <phoneticPr fontId="3" type="noConversion"/>
  </si>
  <si>
    <t>라이브러리 정보</t>
  </si>
  <si>
    <t>라이브러리 정보</t>
    <phoneticPr fontId="3" type="noConversion"/>
  </si>
  <si>
    <t>.rvt</t>
    <phoneticPr fontId="3" type="noConversion"/>
  </si>
  <si>
    <t>구조물/시설물 명칭</t>
    <phoneticPr fontId="3" type="noConversion"/>
  </si>
  <si>
    <t>구조물/시설물 종류</t>
    <phoneticPr fontId="3" type="noConversion"/>
  </si>
  <si>
    <t>구조물/시설물 규격</t>
    <phoneticPr fontId="3" type="noConversion"/>
  </si>
  <si>
    <t>구조물/시설물 코드</t>
    <phoneticPr fontId="3" type="noConversion"/>
  </si>
  <si>
    <t>건설시설(F or R)</t>
  </si>
  <si>
    <t>단위시설(U)</t>
  </si>
  <si>
    <t xml:space="preserve">시설요소(E) </t>
  </si>
  <si>
    <t>시설유형(T)</t>
  </si>
  <si>
    <t>안벽</t>
    <phoneticPr fontId="3" type="noConversion"/>
  </si>
  <si>
    <t>중력식</t>
    <phoneticPr fontId="3" type="noConversion"/>
  </si>
  <si>
    <t>케이슨식</t>
    <phoneticPr fontId="3" type="noConversion"/>
  </si>
  <si>
    <t>F	030	01	02</t>
    <phoneticPr fontId="3" type="noConversion"/>
  </si>
  <si>
    <t>F</t>
    <phoneticPr fontId="3" type="noConversion"/>
  </si>
  <si>
    <t>030</t>
    <phoneticPr fontId="3" type="noConversion"/>
  </si>
  <si>
    <t>01</t>
    <phoneticPr fontId="3" type="noConversion"/>
  </si>
  <si>
    <t>02</t>
    <phoneticPr fontId="3" type="noConversion"/>
  </si>
  <si>
    <t>프로젝트 공통</t>
    <phoneticPr fontId="3" type="noConversion"/>
  </si>
  <si>
    <t>식별정보</t>
  </si>
  <si>
    <t>식별정보</t>
    <phoneticPr fontId="3" type="noConversion"/>
  </si>
  <si>
    <t>객체분류체계</t>
    <phoneticPr fontId="3" type="noConversion"/>
  </si>
  <si>
    <t>:</t>
    <phoneticPr fontId="3" type="noConversion"/>
  </si>
  <si>
    <t>프로젝트 공통(필수)</t>
    <phoneticPr fontId="3" type="noConversion"/>
  </si>
  <si>
    <t>유지관리(선택)</t>
    <phoneticPr fontId="3" type="noConversion"/>
  </si>
  <si>
    <t>속성항목(ENG)</t>
    <phoneticPr fontId="3" type="noConversion"/>
  </si>
  <si>
    <t>Instances</t>
    <phoneticPr fontId="3" type="noConversion"/>
  </si>
  <si>
    <t>프로젝트 정보</t>
    <phoneticPr fontId="3" type="noConversion"/>
  </si>
  <si>
    <t>식별ID</t>
    <phoneticPr fontId="3" type="noConversion"/>
  </si>
  <si>
    <t>GUID</t>
    <phoneticPr fontId="3" type="noConversion"/>
  </si>
  <si>
    <t>프로젝트 명</t>
    <phoneticPr fontId="3" type="noConversion"/>
  </si>
  <si>
    <t>Project Name</t>
  </si>
  <si>
    <t>부산신항</t>
    <phoneticPr fontId="3" type="noConversion"/>
  </si>
  <si>
    <t>프로젝트 설명</t>
    <phoneticPr fontId="3" type="noConversion"/>
  </si>
  <si>
    <t>Project Descriptions</t>
    <phoneticPr fontId="3" type="noConversion"/>
  </si>
  <si>
    <t>부산신항 안벽공사</t>
    <phoneticPr fontId="3" type="noConversion"/>
  </si>
  <si>
    <t>GUID</t>
  </si>
  <si>
    <t>Object Name</t>
  </si>
  <si>
    <t>o</t>
    <phoneticPr fontId="3" type="noConversion"/>
  </si>
  <si>
    <t>Object Type</t>
  </si>
  <si>
    <t>Object Size</t>
  </si>
  <si>
    <t>Object Code</t>
  </si>
  <si>
    <t>관리정보</t>
    <phoneticPr fontId="3" type="noConversion"/>
  </si>
  <si>
    <t>위치</t>
  </si>
  <si>
    <t>Location</t>
  </si>
  <si>
    <t>발주처명</t>
  </si>
  <si>
    <t>Owner Name</t>
  </si>
  <si>
    <t>부산항만공사</t>
    <phoneticPr fontId="3" type="noConversion"/>
  </si>
  <si>
    <t>발주처 URL</t>
  </si>
  <si>
    <t>Owner URL</t>
  </si>
  <si>
    <t>설계사명</t>
  </si>
  <si>
    <t>Engineering Company Name</t>
  </si>
  <si>
    <t>건일엔지니어링</t>
    <phoneticPr fontId="3" type="noConversion"/>
  </si>
  <si>
    <t>설계사 URL</t>
  </si>
  <si>
    <t>Engineering Company URL</t>
  </si>
  <si>
    <t>시공사명</t>
  </si>
  <si>
    <t>Construction Company Name</t>
  </si>
  <si>
    <t>삼성물산</t>
    <phoneticPr fontId="3" type="noConversion"/>
  </si>
  <si>
    <t>시공사 URL</t>
  </si>
  <si>
    <t>Construction Company URL</t>
  </si>
  <si>
    <t>관리자 이름</t>
  </si>
  <si>
    <t>Administrator Name</t>
  </si>
  <si>
    <t>홍길동</t>
    <phoneticPr fontId="3" type="noConversion"/>
  </si>
  <si>
    <t>관리자 URL</t>
  </si>
  <si>
    <t>Administrator URL</t>
  </si>
  <si>
    <t>관리기관 이름</t>
  </si>
  <si>
    <t>Managenement Agency Name</t>
  </si>
  <si>
    <t>관리기관 URL</t>
  </si>
  <si>
    <t>Managenement Agency URL</t>
  </si>
  <si>
    <t>운영사 이름</t>
  </si>
  <si>
    <t>Operating Agency Name</t>
  </si>
  <si>
    <t>000회사</t>
    <phoneticPr fontId="3" type="noConversion"/>
  </si>
  <si>
    <t>운영사 URL</t>
  </si>
  <si>
    <t>Operating Agency URL</t>
  </si>
  <si>
    <t>유지관리 업체 이름</t>
  </si>
  <si>
    <t>Maintenance Company Name</t>
  </si>
  <si>
    <t>유지관리 업체 URL</t>
  </si>
  <si>
    <t>Maintenance Company URL</t>
  </si>
  <si>
    <t>생성일자</t>
  </si>
  <si>
    <t>Creation Date</t>
  </si>
  <si>
    <t>2020.10.28</t>
    <phoneticPr fontId="3" type="noConversion"/>
  </si>
  <si>
    <t>개정일자</t>
  </si>
  <si>
    <t>Revised Date</t>
  </si>
  <si>
    <t>Construction Facility(Result)</t>
  </si>
  <si>
    <t>Construction Unit</t>
  </si>
  <si>
    <t>Construction Element</t>
  </si>
  <si>
    <t>Construction Type</t>
  </si>
  <si>
    <t>작업분류체계</t>
    <phoneticPr fontId="3" type="noConversion"/>
  </si>
  <si>
    <t>분야(F)</t>
  </si>
  <si>
    <t>Field</t>
  </si>
  <si>
    <t>공종(W)</t>
  </si>
  <si>
    <t>Work Result</t>
  </si>
  <si>
    <t>시설(F)</t>
  </si>
  <si>
    <t>Facility</t>
  </si>
  <si>
    <t>공간(S)</t>
  </si>
  <si>
    <t>Space</t>
  </si>
  <si>
    <t>확장공간(S)</t>
  </si>
  <si>
    <t>Extended Sub Space</t>
  </si>
  <si>
    <t xml:space="preserve">부위(E) </t>
  </si>
  <si>
    <t>Element</t>
  </si>
  <si>
    <t>소공종(A)</t>
  </si>
  <si>
    <t>Activity</t>
  </si>
  <si>
    <t>조달청 제품코드</t>
    <phoneticPr fontId="3" type="noConversion"/>
  </si>
  <si>
    <t>Product Code</t>
    <phoneticPr fontId="3" type="noConversion"/>
  </si>
  <si>
    <t>조달청 업종코드</t>
    <phoneticPr fontId="3" type="noConversion"/>
  </si>
  <si>
    <t>Type Code of Business</t>
    <phoneticPr fontId="3" type="noConversion"/>
  </si>
  <si>
    <t>표준산업분류코드</t>
    <phoneticPr fontId="3" type="noConversion"/>
  </si>
  <si>
    <t>Manufacturer Name</t>
    <phoneticPr fontId="3" type="noConversion"/>
  </si>
  <si>
    <t>Manufacturer URL</t>
    <phoneticPr fontId="3" type="noConversion"/>
  </si>
  <si>
    <t>Composer Name</t>
    <phoneticPr fontId="3" type="noConversion"/>
  </si>
  <si>
    <t>Composer Company</t>
    <phoneticPr fontId="3" type="noConversion"/>
  </si>
  <si>
    <t>Composer Company URL</t>
    <phoneticPr fontId="3" type="noConversion"/>
  </si>
  <si>
    <t>Standard Drawing Source</t>
    <phoneticPr fontId="3" type="noConversion"/>
  </si>
  <si>
    <t>해양수산부</t>
    <phoneticPr fontId="3" type="noConversion"/>
  </si>
  <si>
    <t>Standard Drawing Name(Year)</t>
    <phoneticPr fontId="3" type="noConversion"/>
  </si>
  <si>
    <t>Standard Drawing Number</t>
    <phoneticPr fontId="3" type="noConversion"/>
  </si>
  <si>
    <t>LOD</t>
    <phoneticPr fontId="3" type="noConversion"/>
  </si>
  <si>
    <t>LOD300</t>
    <phoneticPr fontId="3" type="noConversion"/>
  </si>
  <si>
    <t>Library Name</t>
    <phoneticPr fontId="3" type="noConversion"/>
  </si>
  <si>
    <t>Library Size</t>
    <phoneticPr fontId="3" type="noConversion"/>
  </si>
  <si>
    <t>Library Code</t>
    <phoneticPr fontId="3" type="noConversion"/>
  </si>
  <si>
    <t>Library Version</t>
    <phoneticPr fontId="3" type="noConversion"/>
  </si>
  <si>
    <t>Supporting Softwared</t>
    <phoneticPr fontId="3" type="noConversion"/>
  </si>
  <si>
    <t>Supporting File Type</t>
    <phoneticPr fontId="3" type="noConversion"/>
  </si>
  <si>
    <t>Distributor Name</t>
    <phoneticPr fontId="3" type="noConversion"/>
  </si>
  <si>
    <t>건설기술연구원</t>
    <phoneticPr fontId="3" type="noConversion"/>
  </si>
  <si>
    <t>Distributor URL</t>
    <phoneticPr fontId="3" type="noConversion"/>
  </si>
  <si>
    <t>Management Authority Name</t>
    <phoneticPr fontId="3" type="noConversion"/>
  </si>
  <si>
    <t>항만협회</t>
    <phoneticPr fontId="3" type="noConversion"/>
  </si>
  <si>
    <t>Management Authority URL</t>
    <phoneticPr fontId="3" type="noConversion"/>
  </si>
  <si>
    <t>Initial Creation Date</t>
    <phoneticPr fontId="3" type="noConversion"/>
  </si>
  <si>
    <t>Initial Revision Date</t>
    <phoneticPr fontId="3" type="noConversion"/>
  </si>
  <si>
    <t>형상치수 정보</t>
    <phoneticPr fontId="3" type="noConversion"/>
  </si>
  <si>
    <t>형상별 매개변수</t>
    <phoneticPr fontId="3" type="noConversion"/>
  </si>
  <si>
    <t>Parameters</t>
    <phoneticPr fontId="3" type="noConversion"/>
  </si>
  <si>
    <t>폭, 길이, 높이 등</t>
    <phoneticPr fontId="3" type="noConversion"/>
  </si>
  <si>
    <t>(기성품) 유형</t>
    <phoneticPr fontId="3" type="noConversion"/>
  </si>
  <si>
    <t>Manufactured Goods Type</t>
    <phoneticPr fontId="3" type="noConversion"/>
  </si>
  <si>
    <t>(기성품) 규격</t>
    <phoneticPr fontId="3" type="noConversion"/>
  </si>
  <si>
    <t>Manufactured Goods Size</t>
    <phoneticPr fontId="3" type="noConversion"/>
  </si>
  <si>
    <t>수량산출 정보</t>
    <phoneticPr fontId="3" type="noConversion"/>
  </si>
  <si>
    <t>공종명</t>
    <phoneticPr fontId="3" type="noConversion"/>
  </si>
  <si>
    <t>Activity Name</t>
    <phoneticPr fontId="3" type="noConversion"/>
  </si>
  <si>
    <t>형식</t>
    <phoneticPr fontId="3" type="noConversion"/>
  </si>
  <si>
    <t>Type</t>
    <phoneticPr fontId="3" type="noConversion"/>
  </si>
  <si>
    <t>규격</t>
    <phoneticPr fontId="3" type="noConversion"/>
  </si>
  <si>
    <t>Size</t>
    <phoneticPr fontId="3" type="noConversion"/>
  </si>
  <si>
    <t>재료 수</t>
    <phoneticPr fontId="3" type="noConversion"/>
  </si>
  <si>
    <t>Material Count</t>
    <phoneticPr fontId="3" type="noConversion"/>
  </si>
  <si>
    <t>재료명</t>
    <phoneticPr fontId="3" type="noConversion"/>
  </si>
  <si>
    <t>Material Name</t>
    <phoneticPr fontId="3" type="noConversion"/>
  </si>
  <si>
    <t>[ 콘크리트, 철근, 채움재 ]</t>
    <phoneticPr fontId="3" type="noConversion"/>
  </si>
  <si>
    <t>재료면적</t>
    <phoneticPr fontId="3" type="noConversion"/>
  </si>
  <si>
    <t>Material Area</t>
    <phoneticPr fontId="3" type="noConversion"/>
  </si>
  <si>
    <t>전체면적</t>
    <phoneticPr fontId="3" type="noConversion"/>
  </si>
  <si>
    <t>Total Area</t>
    <phoneticPr fontId="3" type="noConversion"/>
  </si>
  <si>
    <t>재료체적</t>
    <phoneticPr fontId="3" type="noConversion"/>
  </si>
  <si>
    <t>Material Volume</t>
    <phoneticPr fontId="3" type="noConversion"/>
  </si>
  <si>
    <t>[ 1000, 100, 500 ]</t>
    <phoneticPr fontId="3" type="noConversion"/>
  </si>
  <si>
    <t>전체체적</t>
    <phoneticPr fontId="3" type="noConversion"/>
  </si>
  <si>
    <t>Total Volume</t>
    <phoneticPr fontId="3" type="noConversion"/>
  </si>
  <si>
    <t>재료무게</t>
    <phoneticPr fontId="3" type="noConversion"/>
  </si>
  <si>
    <t>Material Weight</t>
    <phoneticPr fontId="3" type="noConversion"/>
  </si>
  <si>
    <t>전체무게</t>
    <phoneticPr fontId="3" type="noConversion"/>
  </si>
  <si>
    <t>Total Weight</t>
    <phoneticPr fontId="3" type="noConversion"/>
  </si>
  <si>
    <t>재료길이</t>
    <phoneticPr fontId="3" type="noConversion"/>
  </si>
  <si>
    <t>Material Length</t>
    <phoneticPr fontId="3" type="noConversion"/>
  </si>
  <si>
    <t>전체길이</t>
    <phoneticPr fontId="3" type="noConversion"/>
  </si>
  <si>
    <t>Total Length</t>
    <phoneticPr fontId="3" type="noConversion"/>
  </si>
  <si>
    <t>산식</t>
    <phoneticPr fontId="3" type="noConversion"/>
  </si>
  <si>
    <t>Formula</t>
    <phoneticPr fontId="3" type="noConversion"/>
  </si>
  <si>
    <t>수량산출형태</t>
    <phoneticPr fontId="3" type="noConversion"/>
  </si>
  <si>
    <t>QTO Type</t>
    <phoneticPr fontId="3" type="noConversion"/>
  </si>
  <si>
    <t>?</t>
    <phoneticPr fontId="3" type="noConversion"/>
  </si>
  <si>
    <t>품셈항목</t>
    <phoneticPr fontId="3" type="noConversion"/>
  </si>
  <si>
    <t>Estimation Item</t>
    <phoneticPr fontId="3" type="noConversion"/>
  </si>
  <si>
    <t>단위수량</t>
    <phoneticPr fontId="3" type="noConversion"/>
  </si>
  <si>
    <t>Unit Quantity</t>
    <phoneticPr fontId="3" type="noConversion"/>
  </si>
  <si>
    <t>단위중량</t>
    <phoneticPr fontId="3" type="noConversion"/>
  </si>
  <si>
    <t>Unit Weight</t>
    <phoneticPr fontId="3" type="noConversion"/>
  </si>
  <si>
    <t>단위길이</t>
    <phoneticPr fontId="3" type="noConversion"/>
  </si>
  <si>
    <t>Unit Length</t>
    <phoneticPr fontId="3" type="noConversion"/>
  </si>
  <si>
    <t>사용횟수</t>
    <phoneticPr fontId="3" type="noConversion"/>
  </si>
  <si>
    <t>Used Number</t>
    <phoneticPr fontId="3" type="noConversion"/>
  </si>
  <si>
    <t>할증률</t>
    <phoneticPr fontId="3" type="noConversion"/>
  </si>
  <si>
    <t>Premium Rate</t>
    <phoneticPr fontId="3" type="noConversion"/>
  </si>
  <si>
    <t>IFC Parameters</t>
    <phoneticPr fontId="3" type="noConversion"/>
  </si>
  <si>
    <t>형상표준명칭</t>
    <phoneticPr fontId="3" type="noConversion"/>
  </si>
  <si>
    <t>Standard Name</t>
    <phoneticPr fontId="3" type="noConversion"/>
  </si>
  <si>
    <t>IfcExportType</t>
    <phoneticPr fontId="3" type="noConversion"/>
  </si>
  <si>
    <t>IfcExportAs</t>
    <phoneticPr fontId="3" type="noConversion"/>
  </si>
  <si>
    <t>COBie Parameters</t>
    <phoneticPr fontId="3" type="noConversion"/>
  </si>
  <si>
    <t>COBie2 Type Paramters 적용</t>
    <phoneticPr fontId="3" type="noConversion"/>
  </si>
  <si>
    <t>-</t>
    <phoneticPr fontId="3" type="noConversion"/>
  </si>
  <si>
    <t>공통</t>
    <phoneticPr fontId="3" type="noConversion"/>
  </si>
  <si>
    <t>해석방법</t>
    <phoneticPr fontId="3" type="noConversion"/>
  </si>
  <si>
    <t>Analysis Type</t>
    <phoneticPr fontId="3" type="noConversion"/>
  </si>
  <si>
    <t>자유물체도 또는 소프트웨어</t>
    <phoneticPr fontId="3" type="noConversion"/>
  </si>
  <si>
    <t>해석소프트웨어</t>
    <phoneticPr fontId="3" type="noConversion"/>
  </si>
  <si>
    <t>Structural Analysis Software</t>
    <phoneticPr fontId="3" type="noConversion"/>
  </si>
  <si>
    <t>마이다스</t>
    <phoneticPr fontId="3" type="noConversion"/>
  </si>
  <si>
    <t>단면</t>
    <phoneticPr fontId="3" type="noConversion"/>
  </si>
  <si>
    <t>설계단면의수</t>
    <phoneticPr fontId="3" type="noConversion"/>
  </si>
  <si>
    <t>Designing Cross Section Number</t>
    <phoneticPr fontId="3" type="noConversion"/>
  </si>
  <si>
    <t>단면의명칭</t>
    <phoneticPr fontId="3" type="noConversion"/>
  </si>
  <si>
    <t>Designing Cross Section Name</t>
    <phoneticPr fontId="3" type="noConversion"/>
  </si>
  <si>
    <t>[정면도, 평면도, 측면도]</t>
    <phoneticPr fontId="3" type="noConversion"/>
  </si>
  <si>
    <t>단면적</t>
    <phoneticPr fontId="3" type="noConversion"/>
  </si>
  <si>
    <t>Cross Section Area</t>
    <phoneticPr fontId="3" type="noConversion"/>
  </si>
  <si>
    <t>단면2차 모멘트</t>
    <phoneticPr fontId="3" type="noConversion"/>
  </si>
  <si>
    <t>Moment of Inertia</t>
    <phoneticPr fontId="3" type="noConversion"/>
  </si>
  <si>
    <t xml:space="preserve">단면회전반경 </t>
    <phoneticPr fontId="3" type="noConversion"/>
  </si>
  <si>
    <t>Radius of Rotation</t>
    <phoneticPr fontId="3" type="noConversion"/>
  </si>
  <si>
    <t>단면 계수</t>
  </si>
  <si>
    <t>Section Modulus</t>
    <phoneticPr fontId="3" type="noConversion"/>
  </si>
  <si>
    <t>재료</t>
    <phoneticPr fontId="3" type="noConversion"/>
  </si>
  <si>
    <t>재료의수</t>
    <phoneticPr fontId="3" type="noConversion"/>
  </si>
  <si>
    <t>Material Number</t>
    <phoneticPr fontId="3" type="noConversion"/>
  </si>
  <si>
    <t>[ RC요소, 채움재요소 ]</t>
    <phoneticPr fontId="3" type="noConversion"/>
  </si>
  <si>
    <t>포아송비</t>
  </si>
  <si>
    <t>Poisson's Ratio</t>
    <phoneticPr fontId="3" type="noConversion"/>
  </si>
  <si>
    <t>[ 0.01, 0.01 ]</t>
    <phoneticPr fontId="3" type="noConversion"/>
  </si>
  <si>
    <t>단위중량</t>
  </si>
  <si>
    <t>Specific Unit Weight</t>
    <phoneticPr fontId="3" type="noConversion"/>
  </si>
  <si>
    <t>[ 2450, 800 ]</t>
    <phoneticPr fontId="3" type="noConversion"/>
  </si>
  <si>
    <t>탄성계수</t>
  </si>
  <si>
    <t>Elastic Modulus</t>
    <phoneticPr fontId="3" type="noConversion"/>
  </si>
  <si>
    <t>열팽창계수</t>
    <phoneticPr fontId="3" type="noConversion"/>
  </si>
  <si>
    <t>Thermal Coefficients</t>
    <phoneticPr fontId="3" type="noConversion"/>
  </si>
  <si>
    <t>[ 2450, 800 ]</t>
  </si>
  <si>
    <t>압축강도</t>
    <phoneticPr fontId="3" type="noConversion"/>
  </si>
  <si>
    <t>Compressive Strength</t>
    <phoneticPr fontId="3" type="noConversion"/>
  </si>
  <si>
    <t>인장강도</t>
    <phoneticPr fontId="3" type="noConversion"/>
  </si>
  <si>
    <t>Tensile Strength</t>
    <phoneticPr fontId="3" type="noConversion"/>
  </si>
  <si>
    <t>전단강도</t>
    <phoneticPr fontId="3" type="noConversion"/>
  </si>
  <si>
    <t>Shear Strength</t>
    <phoneticPr fontId="3" type="noConversion"/>
  </si>
  <si>
    <t>건조수축</t>
    <phoneticPr fontId="3" type="noConversion"/>
  </si>
  <si>
    <t>Dry Shrinkage</t>
    <phoneticPr fontId="3" type="noConversion"/>
  </si>
  <si>
    <t>크리프</t>
    <phoneticPr fontId="3" type="noConversion"/>
  </si>
  <si>
    <t>Creep</t>
    <phoneticPr fontId="3" type="noConversion"/>
  </si>
  <si>
    <t>요소망</t>
    <phoneticPr fontId="3" type="noConversion"/>
  </si>
  <si>
    <t>총절점수</t>
    <phoneticPr fontId="3" type="noConversion"/>
  </si>
  <si>
    <t>Total Node Number</t>
    <phoneticPr fontId="3" type="noConversion"/>
  </si>
  <si>
    <t>총요소수</t>
    <phoneticPr fontId="3" type="noConversion"/>
  </si>
  <si>
    <t>Total Element Number</t>
    <phoneticPr fontId="3" type="noConversion"/>
  </si>
  <si>
    <t>요소당절점수</t>
    <phoneticPr fontId="3" type="noConversion"/>
  </si>
  <si>
    <t>Node Number per 1 element</t>
    <phoneticPr fontId="3" type="noConversion"/>
  </si>
  <si>
    <t>4 ( 또는 2 또는 8 )</t>
    <phoneticPr fontId="3" type="noConversion"/>
  </si>
  <si>
    <t>자유도수</t>
    <phoneticPr fontId="3" type="noConversion"/>
  </si>
  <si>
    <t>Degree Of Freedom</t>
    <phoneticPr fontId="3" type="noConversion"/>
  </si>
  <si>
    <t>4( 또는 6)</t>
    <phoneticPr fontId="3" type="noConversion"/>
  </si>
  <si>
    <t>절점좌표</t>
    <phoneticPr fontId="3" type="noConversion"/>
  </si>
  <si>
    <t>Nodal Coordinates</t>
    <phoneticPr fontId="3" type="noConversion"/>
  </si>
  <si>
    <t>[[0,0,0],[0,0,0],[0,0,0],[0,0,0]]</t>
    <phoneticPr fontId="3" type="noConversion"/>
  </si>
  <si>
    <t>요소구성</t>
    <phoneticPr fontId="3" type="noConversion"/>
  </si>
  <si>
    <t>Element Definition</t>
    <phoneticPr fontId="3" type="noConversion"/>
  </si>
  <si>
    <t>[ 0,0,0,0 ]</t>
    <phoneticPr fontId="3" type="noConversion"/>
  </si>
  <si>
    <t>구속조건</t>
    <phoneticPr fontId="3" type="noConversion"/>
  </si>
  <si>
    <t>Boundary condition</t>
    <phoneticPr fontId="3" type="noConversion"/>
  </si>
  <si>
    <t>[[0,0,0,0],[0,0,0,0],[0,0,0,0],[0,0,0,0]]</t>
    <phoneticPr fontId="3" type="noConversion"/>
  </si>
  <si>
    <t>하중정보</t>
    <phoneticPr fontId="3" type="noConversion"/>
  </si>
  <si>
    <t>시간변화</t>
    <phoneticPr fontId="3" type="noConversion"/>
  </si>
  <si>
    <t>Loop Step</t>
    <phoneticPr fontId="3" type="noConversion"/>
  </si>
  <si>
    <t>[1,500]</t>
    <phoneticPr fontId="3" type="noConversion"/>
  </si>
  <si>
    <t>힘</t>
    <phoneticPr fontId="3" type="noConversion"/>
  </si>
  <si>
    <t>Force</t>
    <phoneticPr fontId="3" type="noConversion"/>
  </si>
  <si>
    <t>[ [1,10],[500,1000] ]</t>
    <phoneticPr fontId="3" type="noConversion"/>
  </si>
  <si>
    <t>변위</t>
    <phoneticPr fontId="3" type="noConversion"/>
  </si>
  <si>
    <t>Displacement</t>
    <phoneticPr fontId="3" type="noConversion"/>
  </si>
  <si>
    <t>온도</t>
    <phoneticPr fontId="3" type="noConversion"/>
  </si>
  <si>
    <t>Temperature</t>
    <phoneticPr fontId="3" type="noConversion"/>
  </si>
  <si>
    <t>중력가속도</t>
    <phoneticPr fontId="3" type="noConversion"/>
  </si>
  <si>
    <t>Gravity</t>
    <phoneticPr fontId="3" type="noConversion"/>
  </si>
  <si>
    <t>해석결과</t>
    <phoneticPr fontId="3" type="noConversion"/>
  </si>
  <si>
    <t>주요검토사항의 수</t>
    <phoneticPr fontId="3" type="noConversion"/>
  </si>
  <si>
    <t>Review Count</t>
    <phoneticPr fontId="3" type="noConversion"/>
  </si>
  <si>
    <t>주요검토사항 명칭</t>
    <phoneticPr fontId="3" type="noConversion"/>
  </si>
  <si>
    <t>Review Name</t>
    <phoneticPr fontId="3" type="noConversion"/>
  </si>
  <si>
    <t>[전도, 응력]</t>
    <phoneticPr fontId="3" type="noConversion"/>
  </si>
  <si>
    <t>주요검토사항 결과</t>
    <phoneticPr fontId="3" type="noConversion"/>
  </si>
  <si>
    <t>Review Result</t>
    <phoneticPr fontId="3" type="noConversion"/>
  </si>
  <si>
    <t>[OK, NG]</t>
    <phoneticPr fontId="3" type="noConversion"/>
  </si>
  <si>
    <t>ID</t>
    <phoneticPr fontId="3" type="noConversion"/>
  </si>
  <si>
    <t>시설물번호</t>
    <phoneticPr fontId="3" type="noConversion"/>
  </si>
  <si>
    <t>Facility Number</t>
    <phoneticPr fontId="3" type="noConversion"/>
  </si>
  <si>
    <t>시설물종류</t>
    <phoneticPr fontId="3" type="noConversion"/>
  </si>
  <si>
    <t>Facility Item</t>
    <phoneticPr fontId="3" type="noConversion"/>
  </si>
  <si>
    <t>시설물세부유형</t>
    <phoneticPr fontId="3" type="noConversion"/>
  </si>
  <si>
    <t>Detailed Facility Type</t>
    <phoneticPr fontId="3" type="noConversion"/>
  </si>
  <si>
    <t>일반사항</t>
  </si>
  <si>
    <t>관리번호</t>
  </si>
  <si>
    <t>Management Number</t>
  </si>
  <si>
    <t>관리주체(기관)</t>
    <phoneticPr fontId="3" type="noConversion"/>
  </si>
  <si>
    <t>Management Authority</t>
  </si>
  <si>
    <t>지역명</t>
  </si>
  <si>
    <t>Region Name</t>
  </si>
  <si>
    <t>해역</t>
  </si>
  <si>
    <t>Shore Region</t>
  </si>
  <si>
    <t>시설물구분(항만)</t>
  </si>
  <si>
    <t>Facility Category</t>
  </si>
  <si>
    <t>시설(구조물)명</t>
    <phoneticPr fontId="3" type="noConversion"/>
  </si>
  <si>
    <t>Facility Name</t>
  </si>
  <si>
    <t>소유자</t>
  </si>
  <si>
    <t>Owner</t>
  </si>
  <si>
    <t>준공(사용승인)일(년도)</t>
  </si>
  <si>
    <t>Construction Finish Date</t>
  </si>
  <si>
    <t>시특법적용일</t>
  </si>
  <si>
    <t>Application Date of Protocol</t>
  </si>
  <si>
    <t>종별(1종, 2종, 3종)</t>
  </si>
  <si>
    <t>Management Type</t>
  </si>
  <si>
    <t>항만기능별</t>
  </si>
  <si>
    <t>Functional Type</t>
  </si>
  <si>
    <t>시설별</t>
  </si>
  <si>
    <t>Facility Type</t>
  </si>
  <si>
    <t>위치(시, 도)</t>
  </si>
  <si>
    <t>Location Level1</t>
  </si>
  <si>
    <t>위치(시, 군, 구)</t>
  </si>
  <si>
    <t>Location Level2</t>
  </si>
  <si>
    <t>위치(읍, 면, 동)</t>
  </si>
  <si>
    <t>Location Level3</t>
  </si>
  <si>
    <t>위치(지번)</t>
  </si>
  <si>
    <t>Location Level4</t>
  </si>
  <si>
    <t>구조제원</t>
    <phoneticPr fontId="3" type="noConversion"/>
  </si>
  <si>
    <t>시설물 종류</t>
    <phoneticPr fontId="3" type="noConversion"/>
  </si>
  <si>
    <t>접안톤수</t>
    <phoneticPr fontId="3" type="noConversion"/>
  </si>
  <si>
    <t>Yaw Tonnage</t>
  </si>
  <si>
    <t>시설연장</t>
    <phoneticPr fontId="3" type="noConversion"/>
  </si>
  <si>
    <t>Facility Extension</t>
  </si>
  <si>
    <t>마루높이</t>
    <phoneticPr fontId="3" type="noConversion"/>
  </si>
  <si>
    <t>Floor Height</t>
  </si>
  <si>
    <t>수심</t>
    <phoneticPr fontId="3" type="noConversion"/>
  </si>
  <si>
    <t>Depth of Water</t>
  </si>
  <si>
    <t>평가정보</t>
    <phoneticPr fontId="3" type="noConversion"/>
  </si>
  <si>
    <t>손상등급</t>
    <phoneticPr fontId="3" type="noConversion"/>
  </si>
  <si>
    <t>Damage Degree</t>
    <phoneticPr fontId="3" type="noConversion"/>
  </si>
  <si>
    <t>열화등급</t>
    <phoneticPr fontId="3" type="noConversion"/>
  </si>
  <si>
    <t>Deterioration Degree</t>
    <phoneticPr fontId="3" type="noConversion"/>
  </si>
  <si>
    <t>상태평가등급</t>
    <phoneticPr fontId="3" type="noConversion"/>
  </si>
  <si>
    <t>State Evaluation Degree</t>
    <phoneticPr fontId="3" type="noConversion"/>
  </si>
  <si>
    <t>종합성능평가 등급</t>
    <phoneticPr fontId="3" type="noConversion"/>
  </si>
  <si>
    <t>Total Performance Evaluation Degree</t>
    <phoneticPr fontId="3" type="noConversion"/>
  </si>
  <si>
    <t>내진성능등급</t>
    <phoneticPr fontId="3" type="noConversion"/>
  </si>
  <si>
    <t>Earthquake-proof Performance Degree</t>
    <phoneticPr fontId="3" type="noConversion"/>
  </si>
  <si>
    <t>구조해석(선택)</t>
    <phoneticPr fontId="3" type="noConversion"/>
  </si>
  <si>
    <t>라이브러리 공통(선택)</t>
  </si>
  <si>
    <t>라이브러리 공통(선택)</t>
    <phoneticPr fontId="3" type="noConversion"/>
  </si>
  <si>
    <t>프로젝트 공통(선택)</t>
    <phoneticPr fontId="3" type="noConversion"/>
  </si>
  <si>
    <t>순위</t>
    <phoneticPr fontId="3" type="noConversion"/>
  </si>
  <si>
    <t>작업분류체계</t>
  </si>
  <si>
    <t>프로젝트 정보</t>
  </si>
  <si>
    <t>관리정보</t>
  </si>
  <si>
    <t>형상치수 정보</t>
  </si>
  <si>
    <t>수량산출 정보</t>
  </si>
  <si>
    <t>IFC Parameters</t>
  </si>
  <si>
    <t>COBie Parameters</t>
  </si>
  <si>
    <t>공통</t>
  </si>
  <si>
    <t>단면</t>
  </si>
  <si>
    <t>재료</t>
  </si>
  <si>
    <t>요소망</t>
  </si>
  <si>
    <t>구속조건</t>
  </si>
  <si>
    <t>하중정보</t>
  </si>
  <si>
    <t>해석결과</t>
  </si>
  <si>
    <t>일반사항</t>
    <phoneticPr fontId="3" type="noConversion"/>
  </si>
  <si>
    <t>구조제원</t>
  </si>
  <si>
    <t>평가정보</t>
  </si>
  <si>
    <t>결과값</t>
    <phoneticPr fontId="3" type="noConversion"/>
  </si>
  <si>
    <t>Level 1</t>
    <phoneticPr fontId="3" type="noConversion"/>
  </si>
  <si>
    <t>Level2</t>
    <phoneticPr fontId="3" type="noConversion"/>
  </si>
  <si>
    <t>Leve3</t>
    <phoneticPr fontId="3" type="noConversion"/>
  </si>
  <si>
    <t>찾을 Level3</t>
    <phoneticPr fontId="3" type="noConversion"/>
  </si>
  <si>
    <t>식별ID</t>
  </si>
  <si>
    <t>프로젝트 명</t>
  </si>
  <si>
    <t>프로젝트 설명</t>
  </si>
  <si>
    <t>조달청 제품코드</t>
  </si>
  <si>
    <t>조달청 업종코드</t>
  </si>
  <si>
    <t>제품 제조사 이름</t>
  </si>
  <si>
    <t>제품 제조사 URL</t>
  </si>
  <si>
    <t>표준도 출처</t>
  </si>
  <si>
    <t>표준도 이름(년도)</t>
  </si>
  <si>
    <t>표준도 번호</t>
  </si>
  <si>
    <t>라이브러리 코드</t>
  </si>
  <si>
    <t>배포기관 이름</t>
  </si>
  <si>
    <t>배포기관 URL</t>
  </si>
  <si>
    <t>최초 생성일자</t>
  </si>
  <si>
    <t>최종 개정일자</t>
  </si>
  <si>
    <t>형상별 매개변수</t>
  </si>
  <si>
    <t>(기성품) 유형</t>
  </si>
  <si>
    <t>(기성품) 규격</t>
  </si>
  <si>
    <t>공종명</t>
  </si>
  <si>
    <t>형식</t>
  </si>
  <si>
    <t>규격</t>
  </si>
  <si>
    <t>재료 수</t>
  </si>
  <si>
    <t>재료명</t>
  </si>
  <si>
    <t>재료면적</t>
  </si>
  <si>
    <t>전체면적</t>
  </si>
  <si>
    <t>재료체적</t>
  </si>
  <si>
    <t>전체체적</t>
  </si>
  <si>
    <t>재료무게</t>
  </si>
  <si>
    <t>전체무게</t>
  </si>
  <si>
    <t>재료길이</t>
  </si>
  <si>
    <t>전체길이</t>
  </si>
  <si>
    <t>산식</t>
  </si>
  <si>
    <t>수량산출형태</t>
  </si>
  <si>
    <t>품셈항목</t>
  </si>
  <si>
    <t>단위수량</t>
  </si>
  <si>
    <t>단위길이</t>
  </si>
  <si>
    <t>사용횟수</t>
  </si>
  <si>
    <t>할증률</t>
  </si>
  <si>
    <t>형상표준명칭</t>
  </si>
  <si>
    <t>IfcExportType</t>
  </si>
  <si>
    <t>IfcExportAs</t>
  </si>
  <si>
    <t>COBie2 Type Paramters 적용</t>
  </si>
  <si>
    <t>해석방법</t>
  </si>
  <si>
    <t>해석소프트웨어</t>
  </si>
  <si>
    <t>설계단면의수</t>
  </si>
  <si>
    <t>단면의명칭</t>
  </si>
  <si>
    <t>단면적</t>
  </si>
  <si>
    <t>단면2차 모멘트</t>
  </si>
  <si>
    <t xml:space="preserve">단면회전반경 </t>
  </si>
  <si>
    <t>재료의수</t>
  </si>
  <si>
    <t>열팽창계수</t>
  </si>
  <si>
    <t>압축강도</t>
  </si>
  <si>
    <t>인장강도</t>
  </si>
  <si>
    <t>전단강도</t>
  </si>
  <si>
    <t>건조수축</t>
  </si>
  <si>
    <t>크리프</t>
  </si>
  <si>
    <t>총절점수</t>
  </si>
  <si>
    <t>총요소수</t>
  </si>
  <si>
    <t>요소당절점수</t>
  </si>
  <si>
    <t>자유도수</t>
  </si>
  <si>
    <t>절점좌표</t>
  </si>
  <si>
    <t>요소구성</t>
  </si>
  <si>
    <t>시간변화</t>
  </si>
  <si>
    <t>힘</t>
  </si>
  <si>
    <t>변위</t>
  </si>
  <si>
    <t>온도</t>
  </si>
  <si>
    <t>중력가속도</t>
  </si>
  <si>
    <t>주요검토사항의 수</t>
  </si>
  <si>
    <t>주요검토사항 명칭</t>
  </si>
  <si>
    <t>주요검토사항 결과</t>
  </si>
  <si>
    <t>시설물번호</t>
  </si>
  <si>
    <t>시설물종류</t>
  </si>
  <si>
    <t>시설물세부유형</t>
  </si>
  <si>
    <t>관리주체(기관)</t>
  </si>
  <si>
    <t>시설(구조물)명</t>
  </si>
  <si>
    <t>시설물 종류</t>
  </si>
  <si>
    <t>접안톤수</t>
  </si>
  <si>
    <t>시설연장</t>
  </si>
  <si>
    <t>마루높이</t>
  </si>
  <si>
    <t>수심</t>
  </si>
  <si>
    <t>손상등급</t>
  </si>
  <si>
    <t>열화등급</t>
  </si>
  <si>
    <t>상태평가등급</t>
  </si>
  <si>
    <t>종합성능평가 등급</t>
  </si>
  <si>
    <t>내진성능등급</t>
  </si>
  <si>
    <t>Level 3.</t>
    <phoneticPr fontId="3" type="noConversion"/>
  </si>
  <si>
    <r>
      <rPr>
        <b/>
        <sz val="16"/>
        <color theme="1"/>
        <rFont val="맑은 고딕"/>
        <family val="3"/>
        <charset val="129"/>
        <scheme val="minor"/>
      </rPr>
      <t>A.</t>
    </r>
    <r>
      <rPr>
        <sz val="11"/>
        <color theme="1"/>
        <rFont val="맑은 고딕"/>
        <family val="2"/>
        <charset val="129"/>
        <scheme val="minor"/>
      </rPr>
      <t xml:space="preserve">
항만 BIM 라이브러리 속성정보체계 범위
(필수 항목)</t>
    </r>
    <phoneticPr fontId="3" type="noConversion"/>
  </si>
  <si>
    <r>
      <rPr>
        <b/>
        <sz val="14"/>
        <color theme="1"/>
        <rFont val="맑은 고딕"/>
        <family val="3"/>
        <charset val="129"/>
        <scheme val="minor"/>
      </rPr>
      <t>C.</t>
    </r>
    <r>
      <rPr>
        <sz val="11"/>
        <color theme="1"/>
        <rFont val="맑은 고딕"/>
        <family val="2"/>
        <charset val="129"/>
        <scheme val="minor"/>
      </rPr>
      <t xml:space="preserve">
사용자 정의 
속성항목</t>
    </r>
    <phoneticPr fontId="3" type="noConversion"/>
  </si>
  <si>
    <t>라이브러리 종류</t>
    <phoneticPr fontId="3" type="noConversion"/>
  </si>
  <si>
    <t>BIM
라이브러리 부문</t>
    <phoneticPr fontId="3" type="noConversion"/>
  </si>
  <si>
    <t>기술콘텐츠 부문</t>
    <phoneticPr fontId="3" type="noConversion"/>
  </si>
  <si>
    <r>
      <rPr>
        <b/>
        <sz val="16"/>
        <color theme="1"/>
        <rFont val="맑은 고딕"/>
        <family val="3"/>
        <charset val="129"/>
        <scheme val="minor"/>
      </rPr>
      <t>D.</t>
    </r>
    <r>
      <rPr>
        <sz val="11"/>
        <color theme="1"/>
        <rFont val="맑은 고딕"/>
        <family val="2"/>
        <charset val="129"/>
        <scheme val="minor"/>
      </rPr>
      <t xml:space="preserve">
기술콘텐츠
속성항목</t>
    </r>
    <phoneticPr fontId="3" type="noConversion"/>
  </si>
  <si>
    <t>기술콘텐츠 명칭</t>
    <phoneticPr fontId="3" type="noConversion"/>
  </si>
  <si>
    <t>기술콘텐츠 버전</t>
    <phoneticPr fontId="3" type="noConversion"/>
  </si>
  <si>
    <t>개발자</t>
    <phoneticPr fontId="3" type="noConversion"/>
  </si>
  <si>
    <t>개발기관</t>
    <phoneticPr fontId="3" type="noConversion"/>
  </si>
  <si>
    <t>개발 프로그래밍 언어</t>
    <phoneticPr fontId="3" type="noConversion"/>
  </si>
  <si>
    <t>기술콘텐츠 속성(필수)</t>
    <phoneticPr fontId="3" type="noConversion"/>
  </si>
  <si>
    <t>3D 이미지</t>
    <phoneticPr fontId="3" type="noConversion"/>
  </si>
  <si>
    <t>2D 이미지</t>
    <phoneticPr fontId="3" type="noConversion"/>
  </si>
  <si>
    <t>체적_격실</t>
  </si>
  <si>
    <t>체적_헌치수직</t>
  </si>
  <si>
    <t>체적_헌치수평종</t>
  </si>
  <si>
    <t>체적_헌치수평횡</t>
  </si>
  <si>
    <t>체적_헌치우각부</t>
  </si>
  <si>
    <t>3D 이미지 삽입</t>
    <phoneticPr fontId="3" type="noConversion"/>
  </si>
  <si>
    <t>2D 이미지 삽입</t>
    <phoneticPr fontId="3" type="noConversion"/>
  </si>
  <si>
    <t>항만 BIM 라이브러리 명세서 양식(안)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</si>
</sst>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Noto Sans KR"/>
      <family val="2"/>
    </font>
    <font>
      <sz val="11"/>
      <color rgb="FF333333"/>
      <name val="Noto Sans KR"/>
      <family val="2"/>
    </font>
    <font>
      <b/>
      <sz val="11"/>
      <name val="Noto Sans KR"/>
      <family val="2"/>
    </font>
    <font>
      <b/>
      <sz val="12"/>
      <color theme="1"/>
      <name val="맑은 고딕"/>
      <family val="3"/>
      <charset val="129"/>
      <scheme val="minor"/>
    </font>
    <font>
      <b/>
      <sz val="14"/>
      <color rgb="FF006100"/>
      <name val="맑은 고딕"/>
      <family val="3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/>
      <top/>
      <bottom/>
      <diagonal/>
    </border>
    <border>
      <left style="medium">
        <color rgb="FFFF0000"/>
      </left>
      <right style="medium">
        <color rgb="FFFF0000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FF0000"/>
      </left>
      <right style="medium">
        <color rgb="FFFF0000"/>
      </right>
      <top style="thin">
        <color theme="1" tint="0.34998626667073579"/>
      </top>
      <bottom style="medium">
        <color rgb="FFFF0000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 tint="0.34998626667073579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 tint="0.34998626667073579"/>
      </bottom>
      <diagonal/>
    </border>
    <border>
      <left style="thin">
        <color auto="1"/>
      </left>
      <right style="medium">
        <color theme="1" tint="0.34998626667073579"/>
      </right>
      <top style="thin">
        <color auto="1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0" borderId="0"/>
  </cellStyleXfs>
  <cellXfs count="152">
    <xf numFmtId="0" fontId="0" fillId="0" borderId="0" xfId="0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7" fillId="0" borderId="9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quotePrefix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0" borderId="9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0" fillId="0" borderId="9" xfId="0" applyBorder="1" applyAlignment="1">
      <alignment horizontal="right" vertical="center"/>
    </xf>
    <xf numFmtId="0" fontId="9" fillId="0" borderId="9" xfId="0" applyFont="1" applyBorder="1">
      <alignment vertical="center"/>
    </xf>
    <xf numFmtId="0" fontId="8" fillId="0" borderId="9" xfId="0" applyFon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5" xfId="0" applyBorder="1">
      <alignment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9" xfId="0" quotePrefix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right" vertical="center"/>
    </xf>
    <xf numFmtId="0" fontId="0" fillId="5" borderId="2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27" xfId="0" applyFill="1" applyBorder="1" applyAlignment="1">
      <alignment horizontal="right" vertical="center"/>
    </xf>
    <xf numFmtId="0" fontId="0" fillId="0" borderId="27" xfId="0" applyBorder="1">
      <alignment vertical="center"/>
    </xf>
    <xf numFmtId="0" fontId="0" fillId="5" borderId="10" xfId="0" applyFill="1" applyBorder="1" applyAlignment="1">
      <alignment horizontal="left" vertical="center"/>
    </xf>
    <xf numFmtId="0" fontId="8" fillId="0" borderId="2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30" xfId="0" applyBorder="1">
      <alignment vertical="center"/>
    </xf>
    <xf numFmtId="0" fontId="0" fillId="6" borderId="0" xfId="0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0" fillId="0" borderId="36" xfId="0" quotePrefix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2" xfId="0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15" fillId="3" borderId="38" xfId="2" applyFont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9" borderId="3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vertical="center"/>
    </xf>
    <xf numFmtId="0" fontId="0" fillId="9" borderId="46" xfId="0" applyFill="1" applyBorder="1" applyAlignment="1">
      <alignment vertical="center" wrapText="1"/>
    </xf>
    <xf numFmtId="0" fontId="0" fillId="9" borderId="38" xfId="0" applyFill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4" fillId="2" borderId="41" xfId="1" applyFont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9" borderId="55" xfId="0" applyFill="1" applyBorder="1" applyAlignment="1">
      <alignment vertical="center"/>
    </xf>
    <xf numFmtId="0" fontId="0" fillId="9" borderId="46" xfId="0" applyFill="1" applyBorder="1" applyAlignment="1">
      <alignment vertical="center"/>
    </xf>
    <xf numFmtId="0" fontId="22" fillId="0" borderId="10" xfId="4" applyBorder="1" applyAlignment="1">
      <alignment horizontal="center"/>
    </xf>
    <xf numFmtId="0" fontId="0" fillId="9" borderId="41" xfId="0" applyFill="1" applyBorder="1" applyAlignment="1">
      <alignment vertical="center"/>
    </xf>
    <xf numFmtId="0" fontId="22" fillId="0" borderId="33" xfId="4" applyBorder="1" applyAlignment="1">
      <alignment horizontal="center"/>
    </xf>
    <xf numFmtId="0" fontId="0" fillId="9" borderId="38" xfId="0" applyFill="1" applyBorder="1" applyAlignment="1">
      <alignment horizontal="center" vertical="center"/>
    </xf>
    <xf numFmtId="0" fontId="0" fillId="9" borderId="56" xfId="0" applyFill="1" applyBorder="1" applyAlignment="1">
      <alignment vertical="center"/>
    </xf>
    <xf numFmtId="0" fontId="22" fillId="0" borderId="38" xfId="4" applyBorder="1" applyAlignment="1">
      <alignment horizontal="center"/>
    </xf>
    <xf numFmtId="0" fontId="0" fillId="9" borderId="40" xfId="0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/>
    </xf>
    <xf numFmtId="0" fontId="0" fillId="9" borderId="36" xfId="0" applyFill="1" applyBorder="1" applyAlignment="1">
      <alignment vertical="center" wrapText="1"/>
    </xf>
    <xf numFmtId="0" fontId="0" fillId="9" borderId="36" xfId="0" applyFill="1" applyBorder="1" applyAlignment="1">
      <alignment vertical="center"/>
    </xf>
    <xf numFmtId="0" fontId="0" fillId="9" borderId="37" xfId="0" applyFill="1" applyBorder="1" applyAlignment="1">
      <alignment horizontal="center" vertical="center" wrapText="1"/>
    </xf>
    <xf numFmtId="0" fontId="0" fillId="9" borderId="39" xfId="0" applyFill="1" applyBorder="1" applyAlignment="1">
      <alignment vertical="center"/>
    </xf>
    <xf numFmtId="0" fontId="16" fillId="0" borderId="57" xfId="0" applyFont="1" applyBorder="1" applyAlignment="1">
      <alignment horizontal="center" vertical="center"/>
    </xf>
    <xf numFmtId="0" fontId="14" fillId="2" borderId="11" xfId="1" applyFont="1" applyBorder="1" applyAlignment="1">
      <alignment horizontal="center" vertical="center"/>
    </xf>
    <xf numFmtId="0" fontId="14" fillId="2" borderId="53" xfId="1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50" xfId="1" applyFont="1" applyBorder="1" applyAlignment="1">
      <alignment horizontal="center" vertical="center"/>
    </xf>
    <xf numFmtId="0" fontId="14" fillId="2" borderId="41" xfId="1" applyFont="1" applyBorder="1" applyAlignment="1">
      <alignment horizontal="center" vertical="center"/>
    </xf>
    <xf numFmtId="0" fontId="14" fillId="2" borderId="38" xfId="1" applyFont="1" applyBorder="1" applyAlignment="1">
      <alignment horizontal="center" vertical="center"/>
    </xf>
    <xf numFmtId="0" fontId="15" fillId="3" borderId="54" xfId="2" applyFont="1" applyBorder="1" applyAlignment="1">
      <alignment horizontal="center" vertical="center"/>
    </xf>
    <xf numFmtId="0" fontId="15" fillId="3" borderId="45" xfId="2" applyFont="1" applyBorder="1" applyAlignment="1">
      <alignment horizontal="center" vertical="center"/>
    </xf>
    <xf numFmtId="0" fontId="13" fillId="0" borderId="32" xfId="3" applyFont="1" applyFill="1" applyBorder="1" applyAlignment="1">
      <alignment horizontal="center" vertical="center"/>
    </xf>
    <xf numFmtId="0" fontId="13" fillId="0" borderId="33" xfId="3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21" fillId="0" borderId="35" xfId="3" applyFont="1" applyFill="1" applyBorder="1" applyAlignment="1">
      <alignment horizontal="center" vertical="center"/>
    </xf>
    <xf numFmtId="0" fontId="21" fillId="0" borderId="10" xfId="3" applyFont="1" applyFill="1" applyBorder="1" applyAlignment="1">
      <alignment horizontal="center" vertical="center"/>
    </xf>
    <xf numFmtId="0" fontId="21" fillId="0" borderId="37" xfId="3" applyFont="1" applyFill="1" applyBorder="1" applyAlignment="1">
      <alignment horizontal="center" vertical="center"/>
    </xf>
    <xf numFmtId="0" fontId="21" fillId="0" borderId="38" xfId="3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9" fillId="8" borderId="51" xfId="3" applyFont="1" applyBorder="1" applyAlignment="1">
      <alignment horizontal="center" vertical="center"/>
    </xf>
    <xf numFmtId="0" fontId="19" fillId="8" borderId="52" xfId="3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9" borderId="47" xfId="0" applyFont="1" applyFill="1" applyBorder="1" applyAlignment="1">
      <alignment horizontal="center" vertical="center" wrapText="1"/>
    </xf>
    <xf numFmtId="0" fontId="6" fillId="9" borderId="48" xfId="0" applyFont="1" applyFill="1" applyBorder="1" applyAlignment="1">
      <alignment horizontal="center" vertical="center" wrapText="1"/>
    </xf>
    <xf numFmtId="0" fontId="6" fillId="9" borderId="48" xfId="0" applyFont="1" applyFill="1" applyBorder="1" applyAlignment="1">
      <alignment horizontal="center" vertical="center"/>
    </xf>
    <xf numFmtId="0" fontId="6" fillId="9" borderId="49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13" fillId="0" borderId="35" xfId="3" applyFont="1" applyFill="1" applyBorder="1" applyAlignment="1">
      <alignment horizontal="center" vertical="center"/>
    </xf>
  </cellXfs>
  <cellStyles count="5">
    <cellStyle name="강조색5" xfId="3" builtinId="45"/>
    <cellStyle name="메모" xfId="2" builtinId="10"/>
    <cellStyle name="좋음" xfId="1" builtinId="26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276226</xdr:rowOff>
    </xdr:from>
    <xdr:to>
      <xdr:col>7</xdr:col>
      <xdr:colOff>1885951</xdr:colOff>
      <xdr:row>2</xdr:row>
      <xdr:rowOff>600076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943601" y="895351"/>
          <a:ext cx="6248400" cy="3238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352425</xdr:rowOff>
        </xdr:from>
        <xdr:to>
          <xdr:col>4</xdr:col>
          <xdr:colOff>1076325</xdr:colOff>
          <xdr:row>3</xdr:row>
          <xdr:rowOff>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기술콘텐츠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397565</xdr:colOff>
      <xdr:row>2</xdr:row>
      <xdr:rowOff>1</xdr:rowOff>
    </xdr:from>
    <xdr:to>
      <xdr:col>7</xdr:col>
      <xdr:colOff>1885950</xdr:colOff>
      <xdr:row>2</xdr:row>
      <xdr:rowOff>342901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83715" y="619126"/>
          <a:ext cx="6250885" cy="342900"/>
          <a:chOff x="5562600" y="647701"/>
          <a:chExt cx="5762625" cy="342900"/>
        </a:xfrm>
        <a:solidFill>
          <a:schemeClr val="bg1">
            <a:lumMod val="95000"/>
          </a:schemeClr>
        </a:solidFill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562600" y="647701"/>
            <a:ext cx="5762625" cy="3429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2" name="그룹 1">
                <a:extLst>
                  <a:ext uri="{FF2B5EF4-FFF2-40B4-BE49-F238E27FC236}">
                    <a16:creationId xmlns:a16="http://schemas.microsoft.com/office/drawing/2014/main" id="{00000000-0008-0000-0000-000002000000}"/>
                  </a:ext>
                </a:extLst>
              </xdr:cNvPr>
              <xdr:cNvGrpSpPr/>
            </xdr:nvGrpSpPr>
            <xdr:grpSpPr>
              <a:xfrm>
                <a:off x="6781799" y="648942"/>
                <a:ext cx="4419601" cy="284508"/>
                <a:chOff x="6000749" y="677517"/>
                <a:chExt cx="4419601" cy="284508"/>
              </a:xfrm>
              <a:grpFill/>
            </xdr:grpSpPr>
            <xdr:sp macro="" textlink="">
              <xdr:nvSpPr>
                <xdr:cNvPr id="1030" name="Check Box 6" hidden="1">
                  <a:extLst>
                    <a:ext uri="{63B3BB69-23CF-44E3-9099-C40C66FF867C}">
                      <a14:compatExt spid="_x0000_s1030"/>
                    </a:ext>
                    <a:ext uri="{FF2B5EF4-FFF2-40B4-BE49-F238E27FC236}">
                      <a16:creationId xmlns:a16="http://schemas.microsoft.com/office/drawing/2014/main" id="{00000000-0008-0000-0000-000006040000}"/>
                    </a:ext>
                  </a:extLst>
                </xdr:cNvPr>
                <xdr:cNvSpPr/>
              </xdr:nvSpPr>
              <xdr:spPr bwMode="auto">
                <a:xfrm>
                  <a:off x="6000749" y="685800"/>
                  <a:ext cx="857250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ko-KR" altLang="en-US" sz="900" b="0" i="0" u="none" strike="noStrike" baseline="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 단순 객체</a:t>
                  </a:r>
                </a:p>
              </xdr:txBody>
            </xdr:sp>
            <xdr:sp macro="" textlink="">
              <xdr:nvSpPr>
                <xdr:cNvPr id="1031" name="Check Box 7" hidden="1">
                  <a:extLst>
                    <a:ext uri="{63B3BB69-23CF-44E3-9099-C40C66FF867C}">
                      <a14:compatExt spid="_x0000_s1031"/>
                    </a:ext>
                    <a:ext uri="{FF2B5EF4-FFF2-40B4-BE49-F238E27FC236}">
                      <a16:creationId xmlns:a16="http://schemas.microsoft.com/office/drawing/2014/main" id="{00000000-0008-0000-0000-000007040000}"/>
                    </a:ext>
                  </a:extLst>
                </xdr:cNvPr>
                <xdr:cNvSpPr/>
              </xdr:nvSpPr>
              <xdr:spPr bwMode="auto">
                <a:xfrm>
                  <a:off x="6879174" y="685800"/>
                  <a:ext cx="1171575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ko-KR" altLang="en-US" sz="900" b="0" i="0" u="none" strike="noStrike" baseline="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 매개변수형 객체</a:t>
                  </a:r>
                </a:p>
              </xdr:txBody>
            </xdr:sp>
            <xdr:sp macro="" textlink="">
              <xdr:nvSpPr>
                <xdr:cNvPr id="1032" name="Check Box 8" hidden="1">
                  <a:extLst>
                    <a:ext uri="{63B3BB69-23CF-44E3-9099-C40C66FF867C}">
                      <a14:compatExt spid="_x0000_s1032"/>
                    </a:ext>
                    <a:ext uri="{FF2B5EF4-FFF2-40B4-BE49-F238E27FC236}">
                      <a16:creationId xmlns:a16="http://schemas.microsoft.com/office/drawing/2014/main" id="{00000000-0008-0000-0000-000008040000}"/>
                    </a:ext>
                  </a:extLst>
                </xdr:cNvPr>
                <xdr:cNvSpPr/>
              </xdr:nvSpPr>
              <xdr:spPr bwMode="auto">
                <a:xfrm>
                  <a:off x="9029700" y="685800"/>
                  <a:ext cx="1390650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ko-KR" altLang="en-US" sz="900" b="0" i="0" u="none" strike="noStrike" baseline="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 기술콘텐츠 포함 여부</a:t>
                  </a:r>
                </a:p>
              </xdr:txBody>
            </xdr:sp>
            <xdr:sp macro="" textlink="">
              <xdr:nvSpPr>
                <xdr:cNvPr id="1033" name="Check Box 9" hidden="1">
                  <a:extLst>
                    <a:ext uri="{63B3BB69-23CF-44E3-9099-C40C66FF867C}">
                      <a14:compatExt spid="_x0000_s1033"/>
                    </a:ext>
                    <a:ext uri="{FF2B5EF4-FFF2-40B4-BE49-F238E27FC236}">
                      <a16:creationId xmlns:a16="http://schemas.microsoft.com/office/drawing/2014/main" id="{00000000-0008-0000-0000-000009040000}"/>
                    </a:ext>
                  </a:extLst>
                </xdr:cNvPr>
                <xdr:cNvSpPr/>
              </xdr:nvSpPr>
              <xdr:spPr bwMode="auto">
                <a:xfrm>
                  <a:off x="8125060" y="677517"/>
                  <a:ext cx="847725" cy="2762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22860" rIns="0" bIns="22860" anchor="ctr" upright="1"/>
                <a:lstStyle/>
                <a:p>
                  <a:pPr algn="l" rtl="0">
                    <a:defRPr sz="1000"/>
                  </a:pPr>
                  <a:r>
                    <a:rPr lang="ko-KR" altLang="en-US" sz="900" b="0" i="0" u="none" strike="noStrike" baseline="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 조합 객체</a:t>
                  </a:r>
                </a:p>
              </xdr:txBody>
            </xdr:sp>
          </xdr:grp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7" name="Option Button 13" hidden="1">
                <a:extLst>
                  <a:ext uri="{63B3BB69-23CF-44E3-9099-C40C66FF867C}">
                    <a14:compatExt spid="_x0000_s1037"/>
                  </a:ext>
                  <a:ext uri="{FF2B5EF4-FFF2-40B4-BE49-F238E27FC236}">
                    <a16:creationId xmlns:a16="http://schemas.microsoft.com/office/drawing/2014/main" id="{00000000-0008-0000-0000-00000D040000}"/>
                  </a:ext>
                </a:extLst>
              </xdr:cNvPr>
              <xdr:cNvSpPr/>
            </xdr:nvSpPr>
            <xdr:spPr bwMode="auto">
              <a:xfrm>
                <a:off x="5562600" y="695325"/>
                <a:ext cx="10763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ko-KR" altLang="en-US" sz="900" b="0" i="0" u="none" strike="noStrike" baseline="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BIM 라이브러리</a:t>
                </a:r>
              </a:p>
            </xdr:txBody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9"/>
  <sheetViews>
    <sheetView tabSelected="1" zoomScaleNormal="100" workbookViewId="0">
      <selection activeCell="N9" sqref="N9"/>
    </sheetView>
  </sheetViews>
  <sheetFormatPr defaultRowHeight="16.5"/>
  <cols>
    <col min="2" max="2" width="13.375" customWidth="1"/>
    <col min="3" max="3" width="23.375" customWidth="1"/>
    <col min="4" max="4" width="5.25" bestFit="1" customWidth="1"/>
    <col min="5" max="5" width="21.375" style="4" bestFit="1" customWidth="1"/>
    <col min="6" max="6" width="15.875" style="4" bestFit="1" customWidth="1"/>
    <col min="7" max="7" width="20" bestFit="1" customWidth="1"/>
    <col min="8" max="8" width="25" style="4" customWidth="1"/>
    <col min="9" max="9" width="4.625" customWidth="1"/>
  </cols>
  <sheetData>
    <row r="2" spans="2:8" ht="32.25" thickBot="1">
      <c r="B2" s="114" t="s">
        <v>517</v>
      </c>
      <c r="C2" s="114"/>
      <c r="D2" s="114"/>
      <c r="E2" s="114"/>
      <c r="F2" s="114"/>
      <c r="G2" s="114"/>
      <c r="H2" s="114"/>
    </row>
    <row r="3" spans="2:8" ht="48" customHeight="1" thickBot="1">
      <c r="B3" s="135" t="s">
        <v>498</v>
      </c>
      <c r="C3" s="136"/>
      <c r="D3" s="136"/>
      <c r="E3" s="92"/>
      <c r="F3" s="93"/>
      <c r="G3" s="92"/>
      <c r="H3" s="94"/>
    </row>
    <row r="4" spans="2:8" ht="17.25">
      <c r="B4" s="123" t="s">
        <v>508</v>
      </c>
      <c r="C4" s="124"/>
      <c r="D4" s="124"/>
      <c r="E4" s="124"/>
      <c r="F4" s="125" t="s">
        <v>509</v>
      </c>
      <c r="G4" s="125"/>
      <c r="H4" s="126"/>
    </row>
    <row r="5" spans="2:8" ht="17.25" customHeight="1">
      <c r="B5" s="151" t="s">
        <v>515</v>
      </c>
      <c r="C5" s="128"/>
      <c r="D5" s="128"/>
      <c r="E5" s="128"/>
      <c r="F5" s="131" t="s">
        <v>516</v>
      </c>
      <c r="G5" s="131"/>
      <c r="H5" s="132"/>
    </row>
    <row r="6" spans="2:8" ht="17.25" customHeight="1">
      <c r="B6" s="127"/>
      <c r="C6" s="128"/>
      <c r="D6" s="128"/>
      <c r="E6" s="128"/>
      <c r="F6" s="131"/>
      <c r="G6" s="131"/>
      <c r="H6" s="132"/>
    </row>
    <row r="7" spans="2:8" ht="17.25" customHeight="1">
      <c r="B7" s="127"/>
      <c r="C7" s="128"/>
      <c r="D7" s="128"/>
      <c r="E7" s="128"/>
      <c r="F7" s="131"/>
      <c r="G7" s="131"/>
      <c r="H7" s="132"/>
    </row>
    <row r="8" spans="2:8" ht="17.25" customHeight="1">
      <c r="B8" s="127"/>
      <c r="C8" s="128"/>
      <c r="D8" s="128"/>
      <c r="E8" s="128"/>
      <c r="F8" s="131"/>
      <c r="G8" s="131"/>
      <c r="H8" s="132"/>
    </row>
    <row r="9" spans="2:8" ht="17.25" customHeight="1">
      <c r="B9" s="127"/>
      <c r="C9" s="128"/>
      <c r="D9" s="128"/>
      <c r="E9" s="128"/>
      <c r="F9" s="131"/>
      <c r="G9" s="131"/>
      <c r="H9" s="132"/>
    </row>
    <row r="10" spans="2:8" ht="17.25" customHeight="1">
      <c r="B10" s="127"/>
      <c r="C10" s="128"/>
      <c r="D10" s="128"/>
      <c r="E10" s="128"/>
      <c r="F10" s="131"/>
      <c r="G10" s="131"/>
      <c r="H10" s="132"/>
    </row>
    <row r="11" spans="2:8" ht="17.25" customHeight="1">
      <c r="B11" s="127"/>
      <c r="C11" s="128"/>
      <c r="D11" s="128"/>
      <c r="E11" s="128"/>
      <c r="F11" s="131"/>
      <c r="G11" s="131"/>
      <c r="H11" s="132"/>
    </row>
    <row r="12" spans="2:8" ht="17.25" customHeight="1">
      <c r="B12" s="127"/>
      <c r="C12" s="128"/>
      <c r="D12" s="128"/>
      <c r="E12" s="128"/>
      <c r="F12" s="131"/>
      <c r="G12" s="131"/>
      <c r="H12" s="132"/>
    </row>
    <row r="13" spans="2:8" ht="17.25" customHeight="1" thickBot="1">
      <c r="B13" s="129"/>
      <c r="C13" s="130"/>
      <c r="D13" s="130"/>
      <c r="E13" s="130"/>
      <c r="F13" s="133"/>
      <c r="G13" s="133"/>
      <c r="H13" s="134"/>
    </row>
    <row r="14" spans="2:8" ht="20.25">
      <c r="B14" s="115" t="s">
        <v>1</v>
      </c>
      <c r="C14" s="116"/>
      <c r="D14" s="119" t="s">
        <v>0</v>
      </c>
      <c r="E14" s="95" t="s">
        <v>28</v>
      </c>
      <c r="F14" s="95" t="s">
        <v>29</v>
      </c>
      <c r="G14" s="95" t="s">
        <v>495</v>
      </c>
      <c r="H14" s="121" t="s">
        <v>4</v>
      </c>
    </row>
    <row r="15" spans="2:8" ht="18" customHeight="1" thickBot="1">
      <c r="B15" s="117"/>
      <c r="C15" s="118"/>
      <c r="D15" s="120"/>
      <c r="E15" s="79" t="s">
        <v>1</v>
      </c>
      <c r="F15" s="79" t="s">
        <v>2</v>
      </c>
      <c r="G15" s="79" t="s">
        <v>3</v>
      </c>
      <c r="H15" s="122"/>
    </row>
    <row r="16" spans="2:8">
      <c r="B16" s="149" t="s">
        <v>499</v>
      </c>
      <c r="C16" s="137" t="s">
        <v>496</v>
      </c>
      <c r="D16" s="72">
        <v>1</v>
      </c>
      <c r="E16" s="73" t="s">
        <v>30</v>
      </c>
      <c r="F16" s="73" t="s">
        <v>40</v>
      </c>
      <c r="G16" s="73" t="s">
        <v>14</v>
      </c>
      <c r="H16" s="75"/>
    </row>
    <row r="17" spans="2:8">
      <c r="B17" s="150"/>
      <c r="C17" s="138"/>
      <c r="D17" s="65">
        <v>2</v>
      </c>
      <c r="E17" s="8" t="s">
        <v>30</v>
      </c>
      <c r="F17" s="8" t="s">
        <v>40</v>
      </c>
      <c r="G17" s="8" t="s">
        <v>15</v>
      </c>
      <c r="H17" s="64"/>
    </row>
    <row r="18" spans="2:8">
      <c r="B18" s="150"/>
      <c r="C18" s="138"/>
      <c r="D18" s="65">
        <v>3</v>
      </c>
      <c r="E18" s="8" t="s">
        <v>30</v>
      </c>
      <c r="F18" s="8" t="s">
        <v>40</v>
      </c>
      <c r="G18" s="8" t="s">
        <v>13</v>
      </c>
      <c r="H18" s="64"/>
    </row>
    <row r="19" spans="2:8">
      <c r="B19" s="150"/>
      <c r="C19" s="138"/>
      <c r="D19" s="65">
        <v>4</v>
      </c>
      <c r="E19" s="8" t="s">
        <v>30</v>
      </c>
      <c r="F19" s="8" t="s">
        <v>40</v>
      </c>
      <c r="G19" s="8" t="s">
        <v>17</v>
      </c>
      <c r="H19" s="64"/>
    </row>
    <row r="20" spans="2:8">
      <c r="B20" s="150"/>
      <c r="C20" s="138"/>
      <c r="D20" s="65">
        <v>5</v>
      </c>
      <c r="E20" s="8" t="s">
        <v>30</v>
      </c>
      <c r="F20" s="8" t="s">
        <v>40</v>
      </c>
      <c r="G20" s="8" t="s">
        <v>18</v>
      </c>
      <c r="H20" s="66"/>
    </row>
    <row r="21" spans="2:8">
      <c r="B21" s="150"/>
      <c r="C21" s="138"/>
      <c r="D21" s="65">
        <v>6</v>
      </c>
      <c r="E21" s="8" t="s">
        <v>30</v>
      </c>
      <c r="F21" s="8" t="s">
        <v>40</v>
      </c>
      <c r="G21" s="8" t="s">
        <v>19</v>
      </c>
      <c r="H21" s="64"/>
    </row>
    <row r="22" spans="2:8">
      <c r="B22" s="150"/>
      <c r="C22" s="138"/>
      <c r="D22" s="65">
        <v>7</v>
      </c>
      <c r="E22" s="8" t="s">
        <v>30</v>
      </c>
      <c r="F22" s="8" t="s">
        <v>40</v>
      </c>
      <c r="G22" s="8" t="s">
        <v>7</v>
      </c>
      <c r="H22" s="64"/>
    </row>
    <row r="23" spans="2:8">
      <c r="B23" s="150"/>
      <c r="C23" s="138"/>
      <c r="D23" s="65">
        <v>8</v>
      </c>
      <c r="E23" s="8" t="s">
        <v>30</v>
      </c>
      <c r="F23" s="8" t="s">
        <v>40</v>
      </c>
      <c r="G23" s="8" t="s">
        <v>8</v>
      </c>
      <c r="H23" s="64"/>
    </row>
    <row r="24" spans="2:8">
      <c r="B24" s="150"/>
      <c r="C24" s="138"/>
      <c r="D24" s="65">
        <v>9</v>
      </c>
      <c r="E24" s="8" t="s">
        <v>30</v>
      </c>
      <c r="F24" s="8" t="s">
        <v>40</v>
      </c>
      <c r="G24" s="8" t="s">
        <v>9</v>
      </c>
      <c r="H24" s="64"/>
    </row>
    <row r="25" spans="2:8">
      <c r="B25" s="150"/>
      <c r="C25" s="138"/>
      <c r="D25" s="65">
        <v>10</v>
      </c>
      <c r="E25" s="80" t="s">
        <v>58</v>
      </c>
      <c r="F25" s="80" t="s">
        <v>60</v>
      </c>
      <c r="G25" s="80" t="s">
        <v>42</v>
      </c>
      <c r="H25" s="81"/>
    </row>
    <row r="26" spans="2:8">
      <c r="B26" s="150"/>
      <c r="C26" s="138"/>
      <c r="D26" s="65">
        <v>11</v>
      </c>
      <c r="E26" s="80" t="s">
        <v>58</v>
      </c>
      <c r="F26" s="80" t="s">
        <v>60</v>
      </c>
      <c r="G26" s="80" t="s">
        <v>43</v>
      </c>
      <c r="H26" s="81"/>
    </row>
    <row r="27" spans="2:8">
      <c r="B27" s="150"/>
      <c r="C27" s="138"/>
      <c r="D27" s="65">
        <v>12</v>
      </c>
      <c r="E27" s="80" t="s">
        <v>58</v>
      </c>
      <c r="F27" s="80" t="s">
        <v>60</v>
      </c>
      <c r="G27" s="80" t="s">
        <v>44</v>
      </c>
      <c r="H27" s="81"/>
    </row>
    <row r="28" spans="2:8">
      <c r="B28" s="150"/>
      <c r="C28" s="138"/>
      <c r="D28" s="65">
        <v>13</v>
      </c>
      <c r="E28" s="80" t="s">
        <v>58</v>
      </c>
      <c r="F28" s="80" t="s">
        <v>60</v>
      </c>
      <c r="G28" s="80" t="s">
        <v>45</v>
      </c>
      <c r="H28" s="81"/>
    </row>
    <row r="29" spans="2:8">
      <c r="B29" s="150"/>
      <c r="C29" s="138"/>
      <c r="D29" s="65">
        <v>14</v>
      </c>
      <c r="E29" s="8" t="s">
        <v>58</v>
      </c>
      <c r="F29" s="8" t="s">
        <v>61</v>
      </c>
      <c r="G29" s="8" t="s">
        <v>46</v>
      </c>
      <c r="H29" s="64"/>
    </row>
    <row r="30" spans="2:8">
      <c r="B30" s="150"/>
      <c r="C30" s="138"/>
      <c r="D30" s="65">
        <v>15</v>
      </c>
      <c r="E30" s="8" t="s">
        <v>58</v>
      </c>
      <c r="F30" s="8" t="s">
        <v>61</v>
      </c>
      <c r="G30" s="8" t="s">
        <v>47</v>
      </c>
      <c r="H30" s="67"/>
    </row>
    <row r="31" spans="2:8">
      <c r="B31" s="150"/>
      <c r="C31" s="138"/>
      <c r="D31" s="65">
        <v>16</v>
      </c>
      <c r="E31" s="8" t="s">
        <v>58</v>
      </c>
      <c r="F31" s="8" t="s">
        <v>61</v>
      </c>
      <c r="G31" s="8" t="s">
        <v>48</v>
      </c>
      <c r="H31" s="67"/>
    </row>
    <row r="32" spans="2:8">
      <c r="B32" s="150"/>
      <c r="C32" s="138"/>
      <c r="D32" s="65">
        <v>17</v>
      </c>
      <c r="E32" s="8" t="s">
        <v>58</v>
      </c>
      <c r="F32" s="8" t="s">
        <v>61</v>
      </c>
      <c r="G32" s="8" t="s">
        <v>49</v>
      </c>
      <c r="H32" s="67"/>
    </row>
    <row r="33" spans="2:8">
      <c r="B33" s="150"/>
      <c r="C33" s="138"/>
      <c r="D33" s="65">
        <v>18</v>
      </c>
      <c r="E33" s="8" t="s">
        <v>62</v>
      </c>
      <c r="F33" s="8"/>
      <c r="G33" s="9"/>
      <c r="H33" s="64"/>
    </row>
    <row r="34" spans="2:8">
      <c r="B34" s="150"/>
      <c r="C34" s="138"/>
      <c r="D34" s="65">
        <v>19</v>
      </c>
      <c r="E34" s="8" t="s">
        <v>62</v>
      </c>
      <c r="F34" s="8"/>
      <c r="G34" s="9"/>
      <c r="H34" s="64"/>
    </row>
    <row r="35" spans="2:8" ht="17.25" thickBot="1">
      <c r="B35" s="150"/>
      <c r="C35" s="139"/>
      <c r="D35" s="68">
        <v>20</v>
      </c>
      <c r="E35" s="69" t="s">
        <v>62</v>
      </c>
      <c r="F35" s="69"/>
      <c r="G35" s="70"/>
      <c r="H35" s="71"/>
    </row>
    <row r="36" spans="2:8" ht="16.5" customHeight="1">
      <c r="B36" s="150"/>
      <c r="C36" s="137" t="s">
        <v>27</v>
      </c>
      <c r="D36" s="72">
        <v>1</v>
      </c>
      <c r="E36" s="73" t="s">
        <v>384</v>
      </c>
      <c r="F36" s="73" t="s">
        <v>391</v>
      </c>
      <c r="G36" s="74" t="s">
        <v>425</v>
      </c>
      <c r="H36" s="96"/>
    </row>
    <row r="37" spans="2:8" ht="16.5" customHeight="1">
      <c r="B37" s="150"/>
      <c r="C37" s="138"/>
      <c r="D37" s="65">
        <v>2</v>
      </c>
      <c r="E37" s="8"/>
      <c r="F37" s="8"/>
      <c r="G37" s="9"/>
      <c r="H37" s="64"/>
    </row>
    <row r="38" spans="2:8">
      <c r="B38" s="150"/>
      <c r="C38" s="138"/>
      <c r="D38" s="65">
        <v>3</v>
      </c>
      <c r="E38" s="8"/>
      <c r="F38" s="8"/>
      <c r="G38" s="9"/>
      <c r="H38" s="83"/>
    </row>
    <row r="39" spans="2:8">
      <c r="B39" s="150"/>
      <c r="C39" s="138"/>
      <c r="D39" s="65">
        <v>4</v>
      </c>
      <c r="E39" s="8"/>
      <c r="F39" s="8"/>
      <c r="G39" s="9"/>
      <c r="H39" s="64"/>
    </row>
    <row r="40" spans="2:8">
      <c r="B40" s="150"/>
      <c r="C40" s="138"/>
      <c r="D40" s="65">
        <v>5</v>
      </c>
      <c r="E40" s="8"/>
      <c r="F40" s="8"/>
      <c r="G40" s="9"/>
      <c r="H40" s="64"/>
    </row>
    <row r="41" spans="2:8">
      <c r="B41" s="150"/>
      <c r="C41" s="138"/>
      <c r="D41" s="65">
        <v>6</v>
      </c>
      <c r="E41" s="8"/>
      <c r="F41" s="8"/>
      <c r="G41" s="9"/>
      <c r="H41" s="64"/>
    </row>
    <row r="42" spans="2:8">
      <c r="B42" s="150"/>
      <c r="C42" s="138"/>
      <c r="D42" s="65">
        <v>7</v>
      </c>
      <c r="E42" s="8"/>
      <c r="F42" s="8"/>
      <c r="G42" s="9"/>
      <c r="H42" s="82"/>
    </row>
    <row r="43" spans="2:8">
      <c r="B43" s="150"/>
      <c r="C43" s="138"/>
      <c r="D43" s="65">
        <v>8</v>
      </c>
      <c r="E43" s="8"/>
      <c r="F43" s="8"/>
      <c r="G43" s="9"/>
      <c r="H43" s="64"/>
    </row>
    <row r="44" spans="2:8">
      <c r="B44" s="150"/>
      <c r="C44" s="138"/>
      <c r="D44" s="65">
        <v>9</v>
      </c>
      <c r="E44" s="8"/>
      <c r="F44" s="8"/>
      <c r="G44" s="9"/>
      <c r="H44" s="64"/>
    </row>
    <row r="45" spans="2:8" ht="17.25" thickBot="1">
      <c r="B45" s="150"/>
      <c r="C45" s="138"/>
      <c r="D45" s="77">
        <v>10</v>
      </c>
      <c r="E45" s="63"/>
      <c r="F45" s="63"/>
      <c r="G45" s="62"/>
      <c r="H45" s="78"/>
    </row>
    <row r="46" spans="2:8" ht="16.5" customHeight="1">
      <c r="B46" s="150"/>
      <c r="C46" s="140" t="s">
        <v>497</v>
      </c>
      <c r="D46" s="76">
        <v>1</v>
      </c>
      <c r="E46" s="87"/>
      <c r="F46" s="97"/>
      <c r="G46" s="101" t="s">
        <v>510</v>
      </c>
      <c r="H46" s="84"/>
    </row>
    <row r="47" spans="2:8">
      <c r="B47" s="150"/>
      <c r="C47" s="137"/>
      <c r="D47" s="65">
        <v>2</v>
      </c>
      <c r="E47" s="88"/>
      <c r="F47" s="98"/>
      <c r="G47" s="99" t="s">
        <v>511</v>
      </c>
      <c r="H47" s="85"/>
    </row>
    <row r="48" spans="2:8">
      <c r="B48" s="150"/>
      <c r="C48" s="137"/>
      <c r="D48" s="65">
        <v>3</v>
      </c>
      <c r="E48" s="88"/>
      <c r="F48" s="90"/>
      <c r="G48" s="99" t="s">
        <v>512</v>
      </c>
      <c r="H48" s="85"/>
    </row>
    <row r="49" spans="2:8">
      <c r="B49" s="150"/>
      <c r="C49" s="137"/>
      <c r="D49" s="65">
        <v>4</v>
      </c>
      <c r="E49" s="88"/>
      <c r="F49" s="98"/>
      <c r="G49" s="99" t="s">
        <v>513</v>
      </c>
      <c r="H49" s="85"/>
    </row>
    <row r="50" spans="2:8" ht="17.25" thickBot="1">
      <c r="B50" s="150"/>
      <c r="C50" s="137"/>
      <c r="D50" s="68">
        <v>5</v>
      </c>
      <c r="E50" s="102"/>
      <c r="F50" s="103"/>
      <c r="G50" s="104" t="s">
        <v>514</v>
      </c>
      <c r="H50" s="86"/>
    </row>
    <row r="51" spans="2:8">
      <c r="B51" s="141" t="s">
        <v>500</v>
      </c>
      <c r="C51" s="145" t="s">
        <v>501</v>
      </c>
      <c r="D51" s="105">
        <v>1</v>
      </c>
      <c r="E51" s="106" t="s">
        <v>507</v>
      </c>
      <c r="F51" s="100"/>
      <c r="G51" s="106" t="s">
        <v>502</v>
      </c>
      <c r="H51" s="107"/>
    </row>
    <row r="52" spans="2:8">
      <c r="B52" s="142"/>
      <c r="C52" s="146"/>
      <c r="D52" s="108">
        <v>2</v>
      </c>
      <c r="E52" s="88" t="s">
        <v>507</v>
      </c>
      <c r="F52" s="89"/>
      <c r="G52" s="88" t="s">
        <v>503</v>
      </c>
      <c r="H52" s="109"/>
    </row>
    <row r="53" spans="2:8">
      <c r="B53" s="142"/>
      <c r="C53" s="146"/>
      <c r="D53" s="108">
        <v>3</v>
      </c>
      <c r="E53" s="88" t="s">
        <v>507</v>
      </c>
      <c r="F53" s="89"/>
      <c r="G53" s="88" t="s">
        <v>504</v>
      </c>
      <c r="H53" s="109"/>
    </row>
    <row r="54" spans="2:8">
      <c r="B54" s="142"/>
      <c r="C54" s="146"/>
      <c r="D54" s="108">
        <v>4</v>
      </c>
      <c r="E54" s="88" t="s">
        <v>507</v>
      </c>
      <c r="F54" s="89"/>
      <c r="G54" s="88" t="s">
        <v>505</v>
      </c>
      <c r="H54" s="109"/>
    </row>
    <row r="55" spans="2:8">
      <c r="B55" s="142"/>
      <c r="C55" s="146"/>
      <c r="D55" s="108">
        <v>5</v>
      </c>
      <c r="E55" s="88" t="s">
        <v>507</v>
      </c>
      <c r="F55" s="89"/>
      <c r="G55" s="88" t="s">
        <v>506</v>
      </c>
      <c r="H55" s="109"/>
    </row>
    <row r="56" spans="2:8">
      <c r="B56" s="143"/>
      <c r="C56" s="147"/>
      <c r="D56" s="108">
        <v>6</v>
      </c>
      <c r="E56" s="88" t="s">
        <v>507</v>
      </c>
      <c r="F56" s="89"/>
      <c r="G56" s="88" t="s">
        <v>18</v>
      </c>
      <c r="H56" s="109"/>
    </row>
    <row r="57" spans="2:8">
      <c r="B57" s="143"/>
      <c r="C57" s="147"/>
      <c r="D57" s="108">
        <v>7</v>
      </c>
      <c r="E57" s="88"/>
      <c r="F57" s="89"/>
      <c r="G57" s="88"/>
      <c r="H57" s="110"/>
    </row>
    <row r="58" spans="2:8">
      <c r="B58" s="143"/>
      <c r="C58" s="147"/>
      <c r="D58" s="108">
        <v>8</v>
      </c>
      <c r="E58" s="88"/>
      <c r="F58" s="89"/>
      <c r="G58" s="88"/>
      <c r="H58" s="111"/>
    </row>
    <row r="59" spans="2:8" ht="17.25" thickBot="1">
      <c r="B59" s="144"/>
      <c r="C59" s="148"/>
      <c r="D59" s="112">
        <v>9</v>
      </c>
      <c r="E59" s="102"/>
      <c r="F59" s="91"/>
      <c r="G59" s="102"/>
      <c r="H59" s="113"/>
    </row>
  </sheetData>
  <mergeCells count="15">
    <mergeCell ref="C16:C35"/>
    <mergeCell ref="C36:C45"/>
    <mergeCell ref="C46:C50"/>
    <mergeCell ref="B51:B59"/>
    <mergeCell ref="C51:C59"/>
    <mergeCell ref="B16:B50"/>
    <mergeCell ref="B2:H2"/>
    <mergeCell ref="B14:C15"/>
    <mergeCell ref="D14:D15"/>
    <mergeCell ref="H14:H15"/>
    <mergeCell ref="B4:E4"/>
    <mergeCell ref="F4:H4"/>
    <mergeCell ref="B5:E13"/>
    <mergeCell ref="F5:H13"/>
    <mergeCell ref="B3:D3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4</xdr:col>
                    <xdr:colOff>1323975</xdr:colOff>
                    <xdr:row>2</xdr:row>
                    <xdr:rowOff>9525</xdr:rowOff>
                  </from>
                  <to>
                    <xdr:col>5</xdr:col>
                    <xdr:colOff>619125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5</xdr:col>
                    <xdr:colOff>647700</xdr:colOff>
                    <xdr:row>2</xdr:row>
                    <xdr:rowOff>9525</xdr:rowOff>
                  </from>
                  <to>
                    <xdr:col>6</xdr:col>
                    <xdr:colOff>704850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7</xdr:col>
                    <xdr:colOff>247650</xdr:colOff>
                    <xdr:row>2</xdr:row>
                    <xdr:rowOff>9525</xdr:rowOff>
                  </from>
                  <to>
                    <xdr:col>7</xdr:col>
                    <xdr:colOff>1752600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6</xdr:col>
                    <xdr:colOff>790575</xdr:colOff>
                    <xdr:row>2</xdr:row>
                    <xdr:rowOff>0</xdr:rowOff>
                  </from>
                  <to>
                    <xdr:col>7</xdr:col>
                    <xdr:colOff>180975</xdr:colOff>
                    <xdr:row>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Option Button 13">
              <controlPr defaultSize="0" autoFill="0" autoLine="0" autoPict="0">
                <anchor moveWithCells="1">
                  <from>
                    <xdr:col>3</xdr:col>
                    <xdr:colOff>400050</xdr:colOff>
                    <xdr:row>2</xdr:row>
                    <xdr:rowOff>47625</xdr:rowOff>
                  </from>
                  <to>
                    <xdr:col>4</xdr:col>
                    <xdr:colOff>1162050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Option Button 14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352425</xdr:rowOff>
                  </from>
                  <to>
                    <xdr:col>4</xdr:col>
                    <xdr:colOff>1076325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'Leve1,2항목'!$A$3:$A$6</xm:f>
          </x14:formula1>
          <xm:sqref>E36:E44</xm:sqref>
        </x14:dataValidation>
        <x14:dataValidation type="list" allowBlank="1" showInputMessage="1" showErrorMessage="1">
          <x14:formula1>
            <xm:f>'Leve1,2항목'!$I$3:$I$11</xm:f>
          </x14:formula1>
          <xm:sqref>F36:F44</xm:sqref>
        </x14:dataValidation>
        <x14:dataValidation type="list" allowBlank="1" showInputMessage="1" showErrorMessage="1">
          <x14:formula1>
            <xm:f>'Level 3항목'!$H$3:$H$23</xm:f>
          </x14:formula1>
          <xm:sqref>G36:G44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G24" sqref="G24"/>
    </sheetView>
  </sheetViews>
  <sheetFormatPr defaultRowHeight="16.5"/>
  <cols>
    <col min="1" max="1" width="21.375" bestFit="1" customWidth="1"/>
    <col min="3" max="3" width="19.25" bestFit="1" customWidth="1"/>
    <col min="4" max="4" width="13.75" bestFit="1" customWidth="1"/>
    <col min="7" max="7" width="17.875" customWidth="1"/>
    <col min="9" max="9" width="13.625" bestFit="1" customWidth="1"/>
    <col min="11" max="11" width="25.375" customWidth="1"/>
  </cols>
  <sheetData>
    <row r="2" spans="1:16" ht="17.25">
      <c r="A2" s="60" t="s">
        <v>406</v>
      </c>
      <c r="B2" s="60"/>
      <c r="C2" s="60" t="s">
        <v>407</v>
      </c>
      <c r="D2" s="60" t="s">
        <v>408</v>
      </c>
      <c r="E2" s="60"/>
      <c r="F2" s="60"/>
      <c r="G2" s="60" t="s">
        <v>409</v>
      </c>
      <c r="I2" t="s">
        <v>405</v>
      </c>
    </row>
    <row r="3" spans="1:16">
      <c r="A3" t="s">
        <v>386</v>
      </c>
      <c r="C3" s="55" t="s">
        <v>386</v>
      </c>
      <c r="D3" t="s">
        <v>67</v>
      </c>
      <c r="G3" t="str" cm="1">
        <f t="array" ref="G3">LOOKUP(2,1/('명세서 항목'!E36:E45&lt;&gt;""),('명세서 항목'!E36:E45))</f>
        <v>라이브러리 공통(선택)</v>
      </c>
      <c r="I3" s="58" t="str" cm="1">
        <f t="array" ref="I3">IFERROR(INDEX($D$3:$D$23,SMALL(IF(($G$3=$C$3:$C$23),MATCH(ROW($C$3:$C$23), ROW($C$3:$C$23)), ""), ROWS($B$1:B1))),"")</f>
        <v>라이브러리 정보</v>
      </c>
    </row>
    <row r="4" spans="1:16">
      <c r="A4" t="s">
        <v>385</v>
      </c>
      <c r="C4" s="55" t="s">
        <v>386</v>
      </c>
      <c r="D4" t="s">
        <v>60</v>
      </c>
      <c r="I4" s="58" t="str" cm="1">
        <f t="array" ref="I4">IFERROR(INDEX($D$3:$D$23,SMALL(IF(($G$3=$C$3:$C$23),MATCH(ROW($C$3:$C$23), ROW($C$3:$C$23)), ""), ROWS($B$1:B2))),"")</f>
        <v>형상치수 정보</v>
      </c>
    </row>
    <row r="5" spans="1:16">
      <c r="A5" t="s">
        <v>383</v>
      </c>
      <c r="C5" s="55" t="s">
        <v>386</v>
      </c>
      <c r="D5" t="s">
        <v>82</v>
      </c>
      <c r="I5" s="58" t="str" cm="1">
        <f t="array" ref="I5">IFERROR(INDEX($D$3:$D$23,SMALL(IF(($G$3=$C$3:$C$23),MATCH(ROW($C$3:$C$23), ROW($C$3:$C$23)), ""), ROWS($B$1:B3))),"")</f>
        <v>수량산출 정보</v>
      </c>
    </row>
    <row r="6" spans="1:16">
      <c r="A6" t="s">
        <v>64</v>
      </c>
      <c r="C6" s="55" t="s">
        <v>386</v>
      </c>
      <c r="D6" t="s">
        <v>61</v>
      </c>
      <c r="I6" s="58" t="str" cm="1">
        <f t="array" ref="I6">IFERROR(INDEX($D$3:$D$23,SMALL(IF(($G$3=$C$3:$C$23),MATCH(ROW($C$3:$C$23), ROW($C$3:$C$23)), ""), ROWS($B$1:B4))),"")</f>
        <v>IFC Parameters</v>
      </c>
    </row>
    <row r="7" spans="1:16">
      <c r="A7" t="s">
        <v>64</v>
      </c>
      <c r="C7" s="55" t="s">
        <v>386</v>
      </c>
      <c r="D7" t="s">
        <v>127</v>
      </c>
      <c r="I7" s="58" t="str" cm="1">
        <f t="array" ref="I7">IFERROR(INDEX($D$3:$D$23,SMALL(IF(($G$3=$C$3:$C$23),MATCH(ROW($C$3:$C$23), ROW($C$3:$C$23)), ""), ROWS($B$1:B5))),"")</f>
        <v>COBie Parameters</v>
      </c>
      <c r="K7" s="57"/>
    </row>
    <row r="8" spans="1:16">
      <c r="C8" s="55" t="s">
        <v>385</v>
      </c>
      <c r="D8" t="s">
        <v>40</v>
      </c>
      <c r="I8" s="58" t="str" cm="1">
        <f t="array" ref="I8">IFERROR(INDEX($D$3:$D$23,SMALL(IF(($G$3=$C$3:$C$23),MATCH(ROW($C$3:$C$23), ROW($C$3:$C$23)), ""), ROWS($B$1:B6))),"")</f>
        <v/>
      </c>
      <c r="K8" s="57"/>
      <c r="P8" s="56"/>
    </row>
    <row r="9" spans="1:16">
      <c r="C9" s="55" t="s">
        <v>385</v>
      </c>
      <c r="D9" t="s">
        <v>172</v>
      </c>
      <c r="I9" s="58" t="str" cm="1">
        <f t="array" ref="I9">IFERROR(INDEX($D$3:$D$23,SMALL(IF(($G$3=$C$3:$C$23),MATCH(ROW($C$3:$C$23), ROW($C$3:$C$23)), ""), ROWS($B$1:B7))),"")</f>
        <v/>
      </c>
      <c r="K9" s="57"/>
    </row>
    <row r="10" spans="1:16">
      <c r="C10" s="55" t="s">
        <v>385</v>
      </c>
      <c r="D10" t="s">
        <v>180</v>
      </c>
      <c r="I10" s="58" t="str" cm="1">
        <f t="array" ref="I10">IFERROR(INDEX($D$3:$D$23,SMALL(IF(($G$3=$C$3:$C$23),MATCH(ROW($C$3:$C$23), ROW($C$3:$C$23)), ""), ROWS($B$1:B8))),"")</f>
        <v/>
      </c>
      <c r="K10" s="57"/>
    </row>
    <row r="11" spans="1:16">
      <c r="C11" s="55" t="s">
        <v>385</v>
      </c>
      <c r="D11" t="s">
        <v>226</v>
      </c>
      <c r="I11" s="58" t="str" cm="1">
        <f t="array" ref="I11">IFERROR(INDEX($D$3:$D$23,SMALL(IF(($G$3=$C$3:$C$23),MATCH(ROW($C$3:$C$23), ROW($C$3:$C$23)), ""), ROWS($B$1:B9))),"")</f>
        <v/>
      </c>
      <c r="K11" s="57"/>
    </row>
    <row r="12" spans="1:16">
      <c r="C12" s="55" t="s">
        <v>385</v>
      </c>
      <c r="D12" t="s">
        <v>394</v>
      </c>
      <c r="I12" s="58" t="str" cm="1">
        <f t="array" ref="I12">IFERROR(INDEX($D$3:$D$23,SMALL(IF(($G$3=$C$3:$C$23),MATCH(ROW($C$3:$C$23), ROW($C$3:$C$23)), ""), ROWS($B$1:B10))),"")</f>
        <v/>
      </c>
      <c r="K12" s="57" t="str" cm="1">
        <f t="array" ref="K12">IFERROR(INDEX($D$3:$D$23,SMALL(IF(($G$3=$C$3:$C$23),MATCH(ROW($C$3:$C$23), ROW($C$3:$C$23)), ""), ROWS($B$1:B6))),"")</f>
        <v/>
      </c>
    </row>
    <row r="13" spans="1:16">
      <c r="C13" s="55" t="s">
        <v>383</v>
      </c>
      <c r="D13" t="s">
        <v>234</v>
      </c>
      <c r="I13" s="58" t="str" cm="1">
        <f t="array" ref="I13">IFERROR(INDEX($D$3:$D$23,SMALL(IF(($G$3=$C$3:$C$23),MATCH(ROW($C$3:$C$23), ROW($C$3:$C$23)), ""), ROWS($B$1:B11))),"")</f>
        <v/>
      </c>
      <c r="K13" s="57" t="str" cm="1">
        <f t="array" ref="K13">IFERROR(INDEX($D$3:$D$23,SMALL(IF(($G$3=$C$3:$C$23),MATCH(ROW($C$3:$C$23), ROW($C$3:$C$23)), ""), ROWS($B$1:B7))),"")</f>
        <v/>
      </c>
    </row>
    <row r="14" spans="1:16">
      <c r="C14" s="55" t="s">
        <v>383</v>
      </c>
      <c r="D14" t="s">
        <v>241</v>
      </c>
      <c r="I14" s="58" t="str" cm="1">
        <f t="array" ref="I14">IFERROR(INDEX($D$3:$D$23,SMALL(IF(($G$3=$C$3:$C$23),MATCH(ROW($C$3:$C$23), ROW($C$3:$C$23)), ""), ROWS($B$1:B12))),"")</f>
        <v/>
      </c>
      <c r="K14" s="57" t="str" cm="1">
        <f t="array" ref="K14">IFERROR(INDEX($D$3:$D$23,SMALL(IF(($G$3=$C$3:$C$23),MATCH(ROW($C$3:$C$23), ROW($C$3:$C$23)), ""), ROWS($B$1:B8))),"")</f>
        <v/>
      </c>
    </row>
    <row r="15" spans="1:16">
      <c r="C15" s="55" t="s">
        <v>383</v>
      </c>
      <c r="D15" t="s">
        <v>255</v>
      </c>
      <c r="I15" s="58" t="str" cm="1">
        <f t="array" ref="I15">IFERROR(INDEX($D$3:$D$23,SMALL(IF(($G$3=$C$3:$C$23),MATCH(ROW($C$3:$C$23), ROW($C$3:$C$23)), ""), ROWS($B$1:B13))),"")</f>
        <v/>
      </c>
      <c r="K15" s="57" t="str" cm="1">
        <f t="array" ref="K15">IFERROR(INDEX($D$3:$D$23,SMALL(IF(($G$3=$C$3:$C$23),MATCH(ROW($C$3:$C$23), ROW($C$3:$C$23)), ""), ROWS($B$1:B9))),"")</f>
        <v/>
      </c>
    </row>
    <row r="16" spans="1:16">
      <c r="C16" s="55" t="s">
        <v>383</v>
      </c>
      <c r="D16" t="s">
        <v>280</v>
      </c>
      <c r="I16" s="58" t="str" cm="1">
        <f t="array" ref="I16">IFERROR(INDEX($D$3:$D$23,SMALL(IF(($G$3=$C$3:$C$23),MATCH(ROW($C$3:$C$23), ROW($C$3:$C$23)), ""), ROWS($B$1:B14))),"")</f>
        <v/>
      </c>
      <c r="K16" s="57" t="str" cm="1">
        <f t="array" ref="K16">IFERROR(INDEX($D$3:$D$23,SMALL(IF(($G$3=$C$3:$C$23),MATCH(ROW($C$3:$C$23), ROW($C$3:$C$23)), ""), ROWS($B$1:B10))),"")</f>
        <v/>
      </c>
    </row>
    <row r="17" spans="3:11">
      <c r="C17" s="55" t="s">
        <v>383</v>
      </c>
      <c r="D17" t="s">
        <v>297</v>
      </c>
      <c r="I17" s="59"/>
      <c r="K17" s="57" t="str" cm="1">
        <f t="array" ref="K17">IFERROR(INDEX($D$3:$D$23,SMALL(IF(($G$3=$C$3:$C$23),MATCH(ROW($C$3:$C$23), ROW($C$3:$C$23)), ""), ROWS($B$1:B11))),"")</f>
        <v/>
      </c>
    </row>
    <row r="18" spans="3:11">
      <c r="C18" s="55" t="s">
        <v>383</v>
      </c>
      <c r="D18" t="s">
        <v>300</v>
      </c>
      <c r="I18" s="59"/>
      <c r="K18" s="57" t="str" cm="1">
        <f t="array" ref="K18">IFERROR(INDEX($D$3:$D$23,SMALL(IF(($G$3=$C$3:$C$23),MATCH(ROW($C$3:$C$23), ROW($C$3:$C$23)), ""), ROWS($B$1:B12))),"")</f>
        <v/>
      </c>
    </row>
    <row r="19" spans="3:11">
      <c r="C19" s="55" t="s">
        <v>383</v>
      </c>
      <c r="D19" t="s">
        <v>313</v>
      </c>
      <c r="I19" s="59"/>
      <c r="K19" s="57" t="str" cm="1">
        <f t="array" ref="K19">IFERROR(INDEX($D$3:$D$23,SMALL(IF(($G$3=$C$3:$C$23),MATCH(ROW($C$3:$C$23), ROW($C$3:$C$23)), ""), ROWS($B$1:B13))),"")</f>
        <v/>
      </c>
    </row>
    <row r="20" spans="3:11">
      <c r="C20" s="55" t="s">
        <v>64</v>
      </c>
      <c r="D20" t="s">
        <v>60</v>
      </c>
      <c r="I20" s="59"/>
      <c r="K20" s="57" t="str" cm="1">
        <f t="array" ref="K20">IFERROR(INDEX($D$3:$D$23,SMALL(IF(($G$3=$C$3:$C$23),MATCH(ROW($C$3:$C$23), ROW($C$3:$C$23)), ""), ROWS($B$1:B14))),"")</f>
        <v/>
      </c>
    </row>
    <row r="21" spans="3:11">
      <c r="C21" s="55" t="s">
        <v>64</v>
      </c>
      <c r="D21" t="s">
        <v>402</v>
      </c>
      <c r="I21" s="59"/>
      <c r="K21" s="57" t="str" cm="1">
        <f t="array" ref="K21">IFERROR(INDEX($D$3:$D$23,SMALL(IF(($G$3=$C$3:$C$23),MATCH(ROW($C$3:$C$23), ROW($C$3:$C$23)), ""), ROWS($B$1:B15))),"")</f>
        <v/>
      </c>
    </row>
    <row r="22" spans="3:11">
      <c r="C22" s="55" t="s">
        <v>64</v>
      </c>
      <c r="D22" t="s">
        <v>362</v>
      </c>
      <c r="I22" s="59"/>
      <c r="K22" s="57" t="str" cm="1">
        <f t="array" ref="K22">IFERROR(INDEX($D$3:$D$23,SMALL(IF(($G$3=$C$3:$C$23),MATCH(ROW($C$3:$C$23), ROW($C$3:$C$23)), ""), ROWS($B$1:B16))),"")</f>
        <v/>
      </c>
    </row>
    <row r="23" spans="3:11">
      <c r="C23" s="55" t="s">
        <v>64</v>
      </c>
      <c r="D23" t="s">
        <v>372</v>
      </c>
      <c r="I23" s="59"/>
      <c r="K23" s="57" t="str" cm="1">
        <f t="array" ref="K23">IFERROR(INDEX($D$3:$D$23,SMALL(IF(($G$3=$C$3:$C$23),MATCH(ROW($C$3:$C$23), ROW($C$3:$C$23)), ""), ROWS($B$1:B17))),"")</f>
        <v/>
      </c>
    </row>
    <row r="24" spans="3:11">
      <c r="I24" s="5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7"/>
  <sheetViews>
    <sheetView topLeftCell="A73" workbookViewId="0">
      <selection activeCell="H14" sqref="H14"/>
    </sheetView>
  </sheetViews>
  <sheetFormatPr defaultRowHeight="16.5"/>
  <cols>
    <col min="2" max="2" width="19.25" bestFit="1" customWidth="1"/>
    <col min="3" max="3" width="13.75" bestFit="1" customWidth="1"/>
    <col min="6" max="6" width="17.875" customWidth="1"/>
    <col min="8" max="8" width="13.625" bestFit="1" customWidth="1"/>
    <col min="10" max="10" width="25.375" customWidth="1"/>
  </cols>
  <sheetData>
    <row r="2" spans="1:15" ht="17.25">
      <c r="A2" s="60"/>
      <c r="B2" s="60" t="s">
        <v>407</v>
      </c>
      <c r="C2" s="60" t="s">
        <v>408</v>
      </c>
      <c r="D2" s="60"/>
      <c r="E2" s="60"/>
      <c r="F2" s="60" t="s">
        <v>409</v>
      </c>
      <c r="H2" t="s">
        <v>405</v>
      </c>
    </row>
    <row r="3" spans="1:15">
      <c r="B3" s="61" t="s">
        <v>389</v>
      </c>
      <c r="C3" t="s">
        <v>410</v>
      </c>
      <c r="F3" t="str" cm="1">
        <f t="array" ref="F3">LOOKUP(2,1/('명세서 항목'!F36:F45&lt;&gt;""),('명세서 항목'!F36:F45))</f>
        <v>형상치수 정보</v>
      </c>
      <c r="H3" s="58" t="str" cm="1">
        <f t="array" ref="H3">IFERROR(INDEX($C$3:$C$137,SMALL(IF(($F$3=$B$3:$B$137),MATCH(ROW($B$3:$B$137), ROW($B$3:$B$137)), ""), ROWS($A$1:A1))),"")</f>
        <v>형상별 매개변수</v>
      </c>
    </row>
    <row r="4" spans="1:15">
      <c r="B4" s="61" t="s">
        <v>389</v>
      </c>
      <c r="C4" t="s">
        <v>411</v>
      </c>
      <c r="H4" s="58" t="str" cm="1">
        <f t="array" ref="H4">IFERROR(INDEX($C$3:$C$137,SMALL(IF(($F$3=$B$3:$B$137),MATCH(ROW($B$3:$B$137), ROW($B$3:$B$137)), ""), ROWS($A$1:A2))),"")</f>
        <v>(기성품) 유형</v>
      </c>
    </row>
    <row r="5" spans="1:15">
      <c r="B5" s="61" t="s">
        <v>389</v>
      </c>
      <c r="C5" t="s">
        <v>412</v>
      </c>
      <c r="H5" s="58" t="str" cm="1">
        <f t="array" ref="H5">IFERROR(INDEX($C$3:$C$137,SMALL(IF(($F$3=$B$3:$B$137),MATCH(ROW($B$3:$B$137), ROW($B$3:$B$137)), ""), ROWS($A$1:A3))),"")</f>
        <v>(기성품) 규격</v>
      </c>
    </row>
    <row r="6" spans="1:15">
      <c r="B6" s="61" t="s">
        <v>59</v>
      </c>
      <c r="C6" t="s">
        <v>410</v>
      </c>
      <c r="H6" s="58" t="str" cm="1">
        <f t="array" ref="H6">IFERROR(INDEX($C$3:$C$137,SMALL(IF(($F$3=$B$3:$B$137),MATCH(ROW($B$3:$B$137), ROW($B$3:$B$137)), ""), ROWS($A$1:A4))),"")</f>
        <v/>
      </c>
    </row>
    <row r="7" spans="1:15">
      <c r="B7" s="61" t="s">
        <v>390</v>
      </c>
      <c r="C7" t="s">
        <v>83</v>
      </c>
      <c r="H7" s="58" t="str" cm="1">
        <f t="array" ref="H7">IFERROR(INDEX($C$3:$C$137,SMALL(IF(($F$3=$B$3:$B$137),MATCH(ROW($B$3:$B$137), ROW($B$3:$B$137)), ""), ROWS($A$1:A5))),"")</f>
        <v/>
      </c>
      <c r="J7" s="57"/>
    </row>
    <row r="8" spans="1:15">
      <c r="B8" s="61" t="s">
        <v>390</v>
      </c>
      <c r="C8" t="s">
        <v>85</v>
      </c>
      <c r="H8" s="58" t="str" cm="1">
        <f t="array" ref="H8">IFERROR(INDEX($C$3:$C$137,SMALL(IF(($F$3=$B$3:$B$137),MATCH(ROW($B$3:$B$137), ROW($B$3:$B$137)), ""), ROWS($A$1:A6))),"")</f>
        <v/>
      </c>
      <c r="J8" s="57"/>
      <c r="O8" s="56"/>
    </row>
    <row r="9" spans="1:15">
      <c r="B9" s="61" t="s">
        <v>390</v>
      </c>
      <c r="C9" t="s">
        <v>88</v>
      </c>
      <c r="H9" s="58" t="str" cm="1">
        <f t="array" ref="H9">IFERROR(INDEX($C$3:$C$137,SMALL(IF(($F$3=$B$3:$B$137),MATCH(ROW($B$3:$B$137), ROW($B$3:$B$137)), ""), ROWS($A$1:A7))),"")</f>
        <v/>
      </c>
      <c r="J9" s="57"/>
    </row>
    <row r="10" spans="1:15">
      <c r="B10" s="61" t="s">
        <v>390</v>
      </c>
      <c r="C10" t="s">
        <v>90</v>
      </c>
      <c r="H10" s="58" t="str" cm="1">
        <f t="array" ref="H10">IFERROR(INDEX($C$3:$C$137,SMALL(IF(($F$3=$B$3:$B$137),MATCH(ROW($B$3:$B$137), ROW($B$3:$B$137)), ""), ROWS($A$1:A8))),"")</f>
        <v/>
      </c>
      <c r="J10" s="57"/>
    </row>
    <row r="11" spans="1:15">
      <c r="B11" s="61" t="s">
        <v>390</v>
      </c>
      <c r="C11" t="s">
        <v>93</v>
      </c>
      <c r="H11" s="58" t="str" cm="1">
        <f t="array" ref="H11">IFERROR(INDEX($C$3:$C$137,SMALL(IF(($F$3=$B$3:$B$137),MATCH(ROW($B$3:$B$137), ROW($B$3:$B$137)), ""), ROWS($A$1:A9))),"")</f>
        <v/>
      </c>
      <c r="J11" s="57"/>
    </row>
    <row r="12" spans="1:15">
      <c r="B12" s="61" t="s">
        <v>390</v>
      </c>
      <c r="C12" t="s">
        <v>95</v>
      </c>
      <c r="H12" s="58" t="str" cm="1">
        <f t="array" ref="H12">IFERROR(INDEX($C$3:$C$137,SMALL(IF(($F$3=$B$3:$B$137),MATCH(ROW($B$3:$B$137), ROW($B$3:$B$137)), ""), ROWS($A$1:A10))),"")</f>
        <v/>
      </c>
      <c r="J12" s="57" t="str" cm="1">
        <f t="array" ref="J12">IFERROR(INDEX($C$3:$C$23,SMALL(IF(($F$3=$B$3:$B$23),MATCH(ROW($B$3:$B$23), ROW($B$3:$B$23)), ""), ROWS($A$1:A6))),"")</f>
        <v/>
      </c>
    </row>
    <row r="13" spans="1:15">
      <c r="B13" s="61" t="s">
        <v>390</v>
      </c>
      <c r="C13" t="s">
        <v>98</v>
      </c>
      <c r="H13" s="58" t="str" cm="1">
        <f t="array" ref="H13">IFERROR(INDEX($C$3:$C$137,SMALL(IF(($F$3=$B$3:$B$137),MATCH(ROW($B$3:$B$137), ROW($B$3:$B$137)), ""), ROWS($A$1:A11))),"")</f>
        <v/>
      </c>
      <c r="J13" s="57" t="str" cm="1">
        <f t="array" ref="J13">IFERROR(INDEX($C$3:$C$23,SMALL(IF(($F$3=$B$3:$B$23),MATCH(ROW($B$3:$B$23), ROW($B$3:$B$23)), ""), ROWS($A$1:A7))),"")</f>
        <v/>
      </c>
    </row>
    <row r="14" spans="1:15">
      <c r="B14" s="61" t="s">
        <v>390</v>
      </c>
      <c r="C14" t="s">
        <v>100</v>
      </c>
      <c r="H14" s="58" t="str" cm="1">
        <f t="array" ref="H14">IFERROR(INDEX($C$3:$C$137,SMALL(IF(($F$3=$B$3:$B$137),MATCH(ROW($B$3:$B$137), ROW($B$3:$B$137)), ""), ROWS($A$1:A12))),"")</f>
        <v/>
      </c>
      <c r="J14" s="57" t="str" cm="1">
        <f t="array" ref="J14">IFERROR(INDEX($C$3:$C$23,SMALL(IF(($F$3=$B$3:$B$23),MATCH(ROW($B$3:$B$23), ROW($B$3:$B$23)), ""), ROWS($A$1:A8))),"")</f>
        <v/>
      </c>
    </row>
    <row r="15" spans="1:15">
      <c r="B15" s="61" t="s">
        <v>390</v>
      </c>
      <c r="C15" t="s">
        <v>103</v>
      </c>
      <c r="H15" s="58" t="str" cm="1">
        <f t="array" ref="H15">IFERROR(INDEX($C$3:$C$137,SMALL(IF(($F$3=$B$3:$B$137),MATCH(ROW($B$3:$B$137), ROW($B$3:$B$137)), ""), ROWS($A$1:A13))),"")</f>
        <v/>
      </c>
      <c r="J15" s="57" t="str" cm="1">
        <f t="array" ref="J15">IFERROR(INDEX($C$3:$C$23,SMALL(IF(($F$3=$B$3:$B$23),MATCH(ROW($B$3:$B$23), ROW($B$3:$B$23)), ""), ROWS($A$1:A9))),"")</f>
        <v/>
      </c>
    </row>
    <row r="16" spans="1:15">
      <c r="B16" s="61" t="s">
        <v>390</v>
      </c>
      <c r="C16" t="s">
        <v>105</v>
      </c>
      <c r="H16" s="58" t="str" cm="1">
        <f t="array" ref="H16">IFERROR(INDEX($C$3:$C$137,SMALL(IF(($F$3=$B$3:$B$137),MATCH(ROW($B$3:$B$137), ROW($B$3:$B$137)), ""), ROWS($A$1:A14))),"")</f>
        <v/>
      </c>
      <c r="J16" s="57" t="str" cm="1">
        <f t="array" ref="J16">IFERROR(INDEX($C$3:$C$23,SMALL(IF(($F$3=$B$3:$B$23),MATCH(ROW($B$3:$B$23), ROW($B$3:$B$23)), ""), ROWS($A$1:A10))),"")</f>
        <v/>
      </c>
    </row>
    <row r="17" spans="2:10">
      <c r="B17" s="61" t="s">
        <v>390</v>
      </c>
      <c r="C17" t="s">
        <v>107</v>
      </c>
      <c r="H17" s="58" t="str" cm="1">
        <f t="array" ref="H17">IFERROR(INDEX($C$3:$C$137,SMALL(IF(($F$3=$B$3:$B$137),MATCH(ROW($B$3:$B$137), ROW($B$3:$B$137)), ""), ROWS($A$1:A15))),"")</f>
        <v/>
      </c>
      <c r="J17" s="57" t="str" cm="1">
        <f t="array" ref="J17">IFERROR(INDEX($C$3:$C$23,SMALL(IF(($F$3=$B$3:$B$23),MATCH(ROW($B$3:$B$23), ROW($B$3:$B$23)), ""), ROWS($A$1:A11))),"")</f>
        <v/>
      </c>
    </row>
    <row r="18" spans="2:10">
      <c r="B18" s="61" t="s">
        <v>390</v>
      </c>
      <c r="C18" t="s">
        <v>109</v>
      </c>
      <c r="H18" s="58" t="str" cm="1">
        <f t="array" ref="H18">IFERROR(INDEX($C$3:$C$137,SMALL(IF(($F$3=$B$3:$B$137),MATCH(ROW($B$3:$B$137), ROW($B$3:$B$137)), ""), ROWS($A$1:A16))),"")</f>
        <v/>
      </c>
      <c r="J18" s="57" t="str" cm="1">
        <f t="array" ref="J18">IFERROR(INDEX($C$3:$C$23,SMALL(IF(($F$3=$B$3:$B$23),MATCH(ROW($B$3:$B$23), ROW($B$3:$B$23)), ""), ROWS($A$1:A12))),"")</f>
        <v/>
      </c>
    </row>
    <row r="19" spans="2:10">
      <c r="B19" s="61" t="s">
        <v>390</v>
      </c>
      <c r="C19" t="s">
        <v>112</v>
      </c>
      <c r="H19" s="58" t="str" cm="1">
        <f t="array" ref="H19">IFERROR(INDEX($C$3:$C$137,SMALL(IF(($F$3=$B$3:$B$137),MATCH(ROW($B$3:$B$137), ROW($B$3:$B$137)), ""), ROWS($A$1:A17))),"")</f>
        <v/>
      </c>
      <c r="J19" s="57" t="str" cm="1">
        <f t="array" ref="J19">IFERROR(INDEX($C$3:$C$23,SMALL(IF(($F$3=$B$3:$B$23),MATCH(ROW($B$3:$B$23), ROW($B$3:$B$23)), ""), ROWS($A$1:A13))),"")</f>
        <v/>
      </c>
    </row>
    <row r="20" spans="2:10">
      <c r="B20" s="61" t="s">
        <v>390</v>
      </c>
      <c r="C20" t="s">
        <v>114</v>
      </c>
      <c r="H20" s="58" t="str" cm="1">
        <f t="array" ref="H20">IFERROR(INDEX($C$3:$C$137,SMALL(IF(($F$3=$B$3:$B$137),MATCH(ROW($B$3:$B$137), ROW($B$3:$B$137)), ""), ROWS($A$1:A18))),"")</f>
        <v/>
      </c>
      <c r="J20" s="57" t="str" cm="1">
        <f t="array" ref="J20">IFERROR(INDEX($C$3:$C$23,SMALL(IF(($F$3=$B$3:$B$23),MATCH(ROW($B$3:$B$23), ROW($B$3:$B$23)), ""), ROWS($A$1:A14))),"")</f>
        <v/>
      </c>
    </row>
    <row r="21" spans="2:10">
      <c r="B21" s="61" t="s">
        <v>390</v>
      </c>
      <c r="C21" t="s">
        <v>116</v>
      </c>
      <c r="H21" s="58" t="str" cm="1">
        <f t="array" ref="H21">IFERROR(INDEX($C$3:$C$137,SMALL(IF(($F$3=$B$3:$B$137),MATCH(ROW($B$3:$B$137), ROW($B$3:$B$137)), ""), ROWS($A$1:A19))),"")</f>
        <v/>
      </c>
      <c r="J21" s="57" t="str" cm="1">
        <f t="array" ref="J21">IFERROR(INDEX($C$3:$C$23,SMALL(IF(($F$3=$B$3:$B$23),MATCH(ROW($B$3:$B$23), ROW($B$3:$B$23)), ""), ROWS($A$1:A15))),"")</f>
        <v/>
      </c>
    </row>
    <row r="22" spans="2:10">
      <c r="B22" s="61" t="s">
        <v>390</v>
      </c>
      <c r="C22" t="s">
        <v>118</v>
      </c>
      <c r="H22" s="58" t="str" cm="1">
        <f t="array" ref="H22">IFERROR(INDEX($C$3:$C$137,SMALL(IF(($F$3=$B$3:$B$137),MATCH(ROW($B$3:$B$137), ROW($B$3:$B$137)), ""), ROWS($A$1:A20))),"")</f>
        <v/>
      </c>
      <c r="J22" s="57" t="str" cm="1">
        <f t="array" ref="J22">IFERROR(INDEX($C$3:$C$23,SMALL(IF(($F$3=$B$3:$B$23),MATCH(ROW($B$3:$B$23), ROW($B$3:$B$23)), ""), ROWS($A$1:A16))),"")</f>
        <v/>
      </c>
    </row>
    <row r="23" spans="2:10">
      <c r="B23" s="61" t="s">
        <v>390</v>
      </c>
      <c r="C23" t="s">
        <v>121</v>
      </c>
      <c r="H23" s="58" t="str" cm="1">
        <f t="array" ref="H23">IFERROR(INDEX($C$3:$C$137,SMALL(IF(($F$3=$B$3:$B$137),MATCH(ROW($B$3:$B$137), ROW($B$3:$B$137)), ""), ROWS($A$1:A21))),"")</f>
        <v/>
      </c>
      <c r="J23" s="57" t="str" cm="1">
        <f t="array" ref="J23">IFERROR(INDEX($C$3:$C$23,SMALL(IF(($F$3=$B$3:$B$23),MATCH(ROW($B$3:$B$23), ROW($B$3:$B$23)), ""), ROWS($A$1:A17))),"")</f>
        <v/>
      </c>
    </row>
    <row r="24" spans="2:10">
      <c r="B24" t="s">
        <v>388</v>
      </c>
      <c r="C24" t="s">
        <v>128</v>
      </c>
      <c r="H24" s="58" t="str" cm="1">
        <f t="array" ref="H24">IFERROR(INDEX($C$3:$C$137,SMALL(IF(($F$3=$B$3:$B$137),MATCH(ROW($B$3:$B$137), ROW($B$3:$B$137)), ""), ROWS($A$1:A22))),"")</f>
        <v/>
      </c>
    </row>
    <row r="25" spans="2:10">
      <c r="B25" t="s">
        <v>388</v>
      </c>
      <c r="C25" t="s">
        <v>130</v>
      </c>
      <c r="H25" s="58" t="str" cm="1">
        <f t="array" ref="H25">IFERROR(INDEX($C$3:$C$137,SMALL(IF(($F$3=$B$3:$B$137),MATCH(ROW($B$3:$B$137), ROW($B$3:$B$137)), ""), ROWS($A$1:A23))),"")</f>
        <v/>
      </c>
    </row>
    <row r="26" spans="2:10">
      <c r="B26" t="s">
        <v>388</v>
      </c>
      <c r="C26" t="s">
        <v>132</v>
      </c>
      <c r="H26" s="58" t="str" cm="1">
        <f t="array" ref="H26">IFERROR(INDEX($C$3:$C$137,SMALL(IF(($F$3=$B$3:$B$137),MATCH(ROW($B$3:$B$137), ROW($B$3:$B$137)), ""), ROWS($A$1:A24))),"")</f>
        <v/>
      </c>
    </row>
    <row r="27" spans="2:10">
      <c r="B27" t="s">
        <v>388</v>
      </c>
      <c r="C27" t="s">
        <v>134</v>
      </c>
      <c r="H27" s="58" t="str" cm="1">
        <f t="array" ref="H27">IFERROR(INDEX($C$3:$C$137,SMALL(IF(($F$3=$B$3:$B$137),MATCH(ROW($B$3:$B$137), ROW($B$3:$B$137)), ""), ROWS($A$1:A25))),"")</f>
        <v/>
      </c>
    </row>
    <row r="28" spans="2:10">
      <c r="B28" t="s">
        <v>388</v>
      </c>
      <c r="C28" t="s">
        <v>136</v>
      </c>
      <c r="H28" s="58" t="str" cm="1">
        <f t="array" ref="H28">IFERROR(INDEX($C$3:$C$137,SMALL(IF(($F$3=$B$3:$B$137),MATCH(ROW($B$3:$B$137), ROW($B$3:$B$137)), ""), ROWS($A$1:A26))),"")</f>
        <v/>
      </c>
    </row>
    <row r="29" spans="2:10">
      <c r="B29" t="s">
        <v>388</v>
      </c>
      <c r="C29" t="s">
        <v>138</v>
      </c>
      <c r="H29" s="58" t="str" cm="1">
        <f t="array" ref="H29">IFERROR(INDEX($C$3:$C$137,SMALL(IF(($F$3=$B$3:$B$137),MATCH(ROW($B$3:$B$137), ROW($B$3:$B$137)), ""), ROWS($A$1:A27))),"")</f>
        <v/>
      </c>
    </row>
    <row r="30" spans="2:10">
      <c r="B30" t="s">
        <v>388</v>
      </c>
      <c r="C30" t="s">
        <v>140</v>
      </c>
      <c r="H30" s="58" t="str" cm="1">
        <f t="array" ref="H30">IFERROR(INDEX($C$3:$C$137,SMALL(IF(($F$3=$B$3:$B$137),MATCH(ROW($B$3:$B$137), ROW($B$3:$B$137)), ""), ROWS($A$1:A28))),"")</f>
        <v/>
      </c>
    </row>
    <row r="31" spans="2:10">
      <c r="B31" t="s">
        <v>39</v>
      </c>
      <c r="C31" t="s">
        <v>413</v>
      </c>
      <c r="H31" s="58" t="str" cm="1">
        <f t="array" ref="H31">IFERROR(INDEX($C$3:$C$137,SMALL(IF(($F$3=$B$3:$B$137),MATCH(ROW($B$3:$B$137), ROW($B$3:$B$137)), ""), ROWS($A$1:A29))),"")</f>
        <v/>
      </c>
    </row>
    <row r="32" spans="2:10">
      <c r="B32" t="s">
        <v>39</v>
      </c>
      <c r="C32" t="s">
        <v>414</v>
      </c>
      <c r="H32" s="58" t="str" cm="1">
        <f t="array" ref="H32">IFERROR(INDEX($C$3:$C$137,SMALL(IF(($F$3=$B$3:$B$137),MATCH(ROW($B$3:$B$137), ROW($B$3:$B$137)), ""), ROWS($A$1:A30))),"")</f>
        <v/>
      </c>
    </row>
    <row r="33" spans="2:3">
      <c r="B33" t="s">
        <v>39</v>
      </c>
      <c r="C33" t="s">
        <v>415</v>
      </c>
    </row>
    <row r="34" spans="2:3">
      <c r="B34" t="s">
        <v>39</v>
      </c>
      <c r="C34" t="s">
        <v>416</v>
      </c>
    </row>
    <row r="35" spans="2:3">
      <c r="B35" t="s">
        <v>39</v>
      </c>
      <c r="C35" t="s">
        <v>417</v>
      </c>
    </row>
    <row r="36" spans="2:3">
      <c r="B36" t="s">
        <v>39</v>
      </c>
      <c r="C36" t="s">
        <v>418</v>
      </c>
    </row>
    <row r="37" spans="2:3">
      <c r="B37" t="s">
        <v>39</v>
      </c>
      <c r="C37" t="s">
        <v>419</v>
      </c>
    </row>
    <row r="38" spans="2:3">
      <c r="B38" t="s">
        <v>39</v>
      </c>
      <c r="C38" t="s">
        <v>420</v>
      </c>
    </row>
    <row r="39" spans="2:3">
      <c r="B39" t="s">
        <v>39</v>
      </c>
      <c r="C39" t="s">
        <v>421</v>
      </c>
    </row>
    <row r="40" spans="2:3">
      <c r="B40" t="s">
        <v>39</v>
      </c>
      <c r="C40" t="s">
        <v>422</v>
      </c>
    </row>
    <row r="41" spans="2:3">
      <c r="B41" t="s">
        <v>39</v>
      </c>
      <c r="C41" t="s">
        <v>105</v>
      </c>
    </row>
    <row r="42" spans="2:3">
      <c r="B42" t="s">
        <v>39</v>
      </c>
      <c r="C42" t="s">
        <v>107</v>
      </c>
    </row>
    <row r="43" spans="2:3">
      <c r="B43" t="s">
        <v>39</v>
      </c>
      <c r="C43" t="s">
        <v>423</v>
      </c>
    </row>
    <row r="44" spans="2:3">
      <c r="B44" t="s">
        <v>39</v>
      </c>
      <c r="C44" t="s">
        <v>424</v>
      </c>
    </row>
    <row r="45" spans="2:3">
      <c r="B45" t="s">
        <v>391</v>
      </c>
      <c r="C45" t="s">
        <v>425</v>
      </c>
    </row>
    <row r="46" spans="2:3">
      <c r="B46" t="s">
        <v>391</v>
      </c>
      <c r="C46" t="s">
        <v>426</v>
      </c>
    </row>
    <row r="47" spans="2:3">
      <c r="B47" t="s">
        <v>391</v>
      </c>
      <c r="C47" t="s">
        <v>427</v>
      </c>
    </row>
    <row r="48" spans="2:3">
      <c r="B48" t="s">
        <v>392</v>
      </c>
      <c r="C48" t="s">
        <v>428</v>
      </c>
    </row>
    <row r="49" spans="2:3">
      <c r="B49" t="s">
        <v>392</v>
      </c>
      <c r="C49" t="s">
        <v>429</v>
      </c>
    </row>
    <row r="50" spans="2:3">
      <c r="B50" t="s">
        <v>392</v>
      </c>
      <c r="C50" t="s">
        <v>430</v>
      </c>
    </row>
    <row r="51" spans="2:3">
      <c r="B51" t="s">
        <v>392</v>
      </c>
      <c r="C51" t="s">
        <v>431</v>
      </c>
    </row>
    <row r="52" spans="2:3">
      <c r="B52" t="s">
        <v>392</v>
      </c>
      <c r="C52" t="s">
        <v>432</v>
      </c>
    </row>
    <row r="53" spans="2:3">
      <c r="B53" t="s">
        <v>392</v>
      </c>
      <c r="C53" t="s">
        <v>433</v>
      </c>
    </row>
    <row r="54" spans="2:3">
      <c r="B54" t="s">
        <v>392</v>
      </c>
      <c r="C54" t="s">
        <v>434</v>
      </c>
    </row>
    <row r="55" spans="2:3">
      <c r="B55" t="s">
        <v>392</v>
      </c>
      <c r="C55" t="s">
        <v>435</v>
      </c>
    </row>
    <row r="56" spans="2:3">
      <c r="B56" t="s">
        <v>392</v>
      </c>
      <c r="C56" t="s">
        <v>436</v>
      </c>
    </row>
    <row r="57" spans="2:3">
      <c r="B57" t="s">
        <v>392</v>
      </c>
      <c r="C57" t="s">
        <v>437</v>
      </c>
    </row>
    <row r="58" spans="2:3">
      <c r="B58" t="s">
        <v>392</v>
      </c>
      <c r="C58" t="s">
        <v>438</v>
      </c>
    </row>
    <row r="59" spans="2:3">
      <c r="B59" t="s">
        <v>392</v>
      </c>
      <c r="C59" t="s">
        <v>439</v>
      </c>
    </row>
    <row r="60" spans="2:3">
      <c r="B60" t="s">
        <v>392</v>
      </c>
      <c r="C60" t="s">
        <v>440</v>
      </c>
    </row>
    <row r="61" spans="2:3">
      <c r="B61" t="s">
        <v>392</v>
      </c>
      <c r="C61" t="s">
        <v>441</v>
      </c>
    </row>
    <row r="62" spans="2:3">
      <c r="B62" t="s">
        <v>392</v>
      </c>
      <c r="C62" t="s">
        <v>442</v>
      </c>
    </row>
    <row r="63" spans="2:3">
      <c r="B63" t="s">
        <v>392</v>
      </c>
      <c r="C63" t="s">
        <v>443</v>
      </c>
    </row>
    <row r="64" spans="2:3">
      <c r="B64" t="s">
        <v>392</v>
      </c>
      <c r="C64" t="s">
        <v>444</v>
      </c>
    </row>
    <row r="65" spans="2:3">
      <c r="B65" t="s">
        <v>392</v>
      </c>
      <c r="C65" t="s">
        <v>262</v>
      </c>
    </row>
    <row r="66" spans="2:3">
      <c r="B66" t="s">
        <v>392</v>
      </c>
      <c r="C66" t="s">
        <v>445</v>
      </c>
    </row>
    <row r="67" spans="2:3">
      <c r="B67" t="s">
        <v>392</v>
      </c>
      <c r="C67" t="s">
        <v>446</v>
      </c>
    </row>
    <row r="68" spans="2:3">
      <c r="B68" t="s">
        <v>392</v>
      </c>
      <c r="C68" t="s">
        <v>447</v>
      </c>
    </row>
    <row r="69" spans="2:3">
      <c r="B69" t="s">
        <v>393</v>
      </c>
      <c r="C69" t="s">
        <v>448</v>
      </c>
    </row>
    <row r="70" spans="2:3">
      <c r="B70" t="s">
        <v>393</v>
      </c>
      <c r="C70" t="s">
        <v>449</v>
      </c>
    </row>
    <row r="71" spans="2:3">
      <c r="B71" t="s">
        <v>393</v>
      </c>
      <c r="C71" t="s">
        <v>450</v>
      </c>
    </row>
    <row r="72" spans="2:3">
      <c r="B72" t="s">
        <v>394</v>
      </c>
      <c r="C72" t="s">
        <v>451</v>
      </c>
    </row>
    <row r="73" spans="2:3">
      <c r="B73" t="s">
        <v>394</v>
      </c>
    </row>
    <row r="74" spans="2:3">
      <c r="B74" t="s">
        <v>395</v>
      </c>
      <c r="C74" t="s">
        <v>452</v>
      </c>
    </row>
    <row r="75" spans="2:3">
      <c r="B75" t="s">
        <v>395</v>
      </c>
      <c r="C75" t="s">
        <v>453</v>
      </c>
    </row>
    <row r="76" spans="2:3">
      <c r="B76" t="s">
        <v>396</v>
      </c>
      <c r="C76" t="s">
        <v>454</v>
      </c>
    </row>
    <row r="77" spans="2:3">
      <c r="B77" t="s">
        <v>396</v>
      </c>
      <c r="C77" t="s">
        <v>455</v>
      </c>
    </row>
    <row r="78" spans="2:3">
      <c r="B78" t="s">
        <v>396</v>
      </c>
      <c r="C78" t="s">
        <v>456</v>
      </c>
    </row>
    <row r="79" spans="2:3">
      <c r="B79" t="s">
        <v>396</v>
      </c>
      <c r="C79" t="s">
        <v>457</v>
      </c>
    </row>
    <row r="80" spans="2:3">
      <c r="B80" t="s">
        <v>396</v>
      </c>
      <c r="C80" t="s">
        <v>458</v>
      </c>
    </row>
    <row r="81" spans="2:3">
      <c r="B81" t="s">
        <v>396</v>
      </c>
      <c r="C81" t="s">
        <v>253</v>
      </c>
    </row>
    <row r="82" spans="2:3">
      <c r="B82" t="s">
        <v>397</v>
      </c>
      <c r="C82" t="s">
        <v>459</v>
      </c>
    </row>
    <row r="83" spans="2:3">
      <c r="B83" t="s">
        <v>397</v>
      </c>
      <c r="C83" t="s">
        <v>432</v>
      </c>
    </row>
    <row r="84" spans="2:3">
      <c r="B84" t="s">
        <v>397</v>
      </c>
      <c r="C84" t="s">
        <v>259</v>
      </c>
    </row>
    <row r="85" spans="2:3">
      <c r="B85" t="s">
        <v>397</v>
      </c>
      <c r="C85" t="s">
        <v>262</v>
      </c>
    </row>
    <row r="86" spans="2:3">
      <c r="B86" t="s">
        <v>397</v>
      </c>
      <c r="C86" t="s">
        <v>265</v>
      </c>
    </row>
    <row r="87" spans="2:3">
      <c r="B87" t="s">
        <v>397</v>
      </c>
      <c r="C87" t="s">
        <v>460</v>
      </c>
    </row>
    <row r="88" spans="2:3">
      <c r="B88" t="s">
        <v>397</v>
      </c>
      <c r="C88" t="s">
        <v>461</v>
      </c>
    </row>
    <row r="89" spans="2:3">
      <c r="B89" t="s">
        <v>397</v>
      </c>
      <c r="C89" t="s">
        <v>462</v>
      </c>
    </row>
    <row r="90" spans="2:3">
      <c r="B90" t="s">
        <v>397</v>
      </c>
      <c r="C90" t="s">
        <v>463</v>
      </c>
    </row>
    <row r="91" spans="2:3">
      <c r="B91" t="s">
        <v>397</v>
      </c>
      <c r="C91" t="s">
        <v>464</v>
      </c>
    </row>
    <row r="92" spans="2:3">
      <c r="B92" t="s">
        <v>397</v>
      </c>
      <c r="C92" t="s">
        <v>465</v>
      </c>
    </row>
    <row r="93" spans="2:3">
      <c r="B93" t="s">
        <v>398</v>
      </c>
      <c r="C93" t="s">
        <v>466</v>
      </c>
    </row>
    <row r="94" spans="2:3">
      <c r="B94" t="s">
        <v>398</v>
      </c>
      <c r="C94" t="s">
        <v>467</v>
      </c>
    </row>
    <row r="95" spans="2:3">
      <c r="B95" t="s">
        <v>398</v>
      </c>
      <c r="C95" t="s">
        <v>468</v>
      </c>
    </row>
    <row r="96" spans="2:3">
      <c r="B96" t="s">
        <v>398</v>
      </c>
      <c r="C96" t="s">
        <v>469</v>
      </c>
    </row>
    <row r="97" spans="2:3">
      <c r="B97" t="s">
        <v>398</v>
      </c>
      <c r="C97" t="s">
        <v>470</v>
      </c>
    </row>
    <row r="98" spans="2:3">
      <c r="B98" t="s">
        <v>398</v>
      </c>
      <c r="C98" t="s">
        <v>471</v>
      </c>
    </row>
    <row r="99" spans="2:3">
      <c r="B99" t="s">
        <v>399</v>
      </c>
      <c r="C99" t="s">
        <v>399</v>
      </c>
    </row>
    <row r="100" spans="2:3">
      <c r="B100" t="s">
        <v>400</v>
      </c>
      <c r="C100" t="s">
        <v>472</v>
      </c>
    </row>
    <row r="101" spans="2:3">
      <c r="B101" t="s">
        <v>400</v>
      </c>
      <c r="C101" t="s">
        <v>473</v>
      </c>
    </row>
    <row r="102" spans="2:3">
      <c r="B102" t="s">
        <v>400</v>
      </c>
      <c r="C102" t="s">
        <v>474</v>
      </c>
    </row>
    <row r="103" spans="2:3">
      <c r="B103" t="s">
        <v>400</v>
      </c>
      <c r="C103" t="s">
        <v>475</v>
      </c>
    </row>
    <row r="104" spans="2:3">
      <c r="B104" t="s">
        <v>400</v>
      </c>
      <c r="C104" t="s">
        <v>476</v>
      </c>
    </row>
    <row r="105" spans="2:3">
      <c r="B105" t="s">
        <v>401</v>
      </c>
      <c r="C105" t="s">
        <v>477</v>
      </c>
    </row>
    <row r="106" spans="2:3">
      <c r="B106" t="s">
        <v>401</v>
      </c>
      <c r="C106" t="s">
        <v>478</v>
      </c>
    </row>
    <row r="107" spans="2:3">
      <c r="B107" t="s">
        <v>401</v>
      </c>
      <c r="C107" t="s">
        <v>479</v>
      </c>
    </row>
    <row r="108" spans="2:3">
      <c r="B108" t="s">
        <v>59</v>
      </c>
      <c r="C108" t="s">
        <v>410</v>
      </c>
    </row>
    <row r="109" spans="2:3">
      <c r="B109" t="s">
        <v>59</v>
      </c>
      <c r="C109" t="s">
        <v>480</v>
      </c>
    </row>
    <row r="110" spans="2:3">
      <c r="B110" t="s">
        <v>59</v>
      </c>
      <c r="C110" t="s">
        <v>481</v>
      </c>
    </row>
    <row r="111" spans="2:3">
      <c r="B111" t="s">
        <v>59</v>
      </c>
      <c r="C111" t="s">
        <v>482</v>
      </c>
    </row>
    <row r="112" spans="2:3">
      <c r="B112" t="s">
        <v>329</v>
      </c>
      <c r="C112" t="s">
        <v>330</v>
      </c>
    </row>
    <row r="113" spans="2:3">
      <c r="B113" t="s">
        <v>329</v>
      </c>
      <c r="C113" t="s">
        <v>483</v>
      </c>
    </row>
    <row r="114" spans="2:3">
      <c r="B114" t="s">
        <v>329</v>
      </c>
      <c r="C114" t="s">
        <v>334</v>
      </c>
    </row>
    <row r="115" spans="2:3">
      <c r="B115" t="s">
        <v>329</v>
      </c>
      <c r="C115" t="s">
        <v>336</v>
      </c>
    </row>
    <row r="116" spans="2:3">
      <c r="B116" t="s">
        <v>329</v>
      </c>
      <c r="C116" t="s">
        <v>338</v>
      </c>
    </row>
    <row r="117" spans="2:3">
      <c r="B117" t="s">
        <v>329</v>
      </c>
      <c r="C117" t="s">
        <v>484</v>
      </c>
    </row>
    <row r="118" spans="2:3">
      <c r="B118" t="s">
        <v>329</v>
      </c>
      <c r="C118" t="s">
        <v>342</v>
      </c>
    </row>
    <row r="119" spans="2:3">
      <c r="B119" t="s">
        <v>329</v>
      </c>
      <c r="C119" t="s">
        <v>344</v>
      </c>
    </row>
    <row r="120" spans="2:3">
      <c r="B120" t="s">
        <v>329</v>
      </c>
      <c r="C120" t="s">
        <v>346</v>
      </c>
    </row>
    <row r="121" spans="2:3">
      <c r="B121" t="s">
        <v>329</v>
      </c>
      <c r="C121" t="s">
        <v>348</v>
      </c>
    </row>
    <row r="122" spans="2:3">
      <c r="B122" t="s">
        <v>329</v>
      </c>
      <c r="C122" t="s">
        <v>350</v>
      </c>
    </row>
    <row r="123" spans="2:3">
      <c r="B123" t="s">
        <v>329</v>
      </c>
      <c r="C123" t="s">
        <v>352</v>
      </c>
    </row>
    <row r="124" spans="2:3">
      <c r="B124" t="s">
        <v>329</v>
      </c>
      <c r="C124" t="s">
        <v>354</v>
      </c>
    </row>
    <row r="125" spans="2:3">
      <c r="B125" t="s">
        <v>329</v>
      </c>
      <c r="C125" t="s">
        <v>356</v>
      </c>
    </row>
    <row r="126" spans="2:3">
      <c r="B126" t="s">
        <v>329</v>
      </c>
      <c r="C126" t="s">
        <v>358</v>
      </c>
    </row>
    <row r="127" spans="2:3">
      <c r="B127" t="s">
        <v>329</v>
      </c>
      <c r="C127" t="s">
        <v>360</v>
      </c>
    </row>
    <row r="128" spans="2:3">
      <c r="B128" t="s">
        <v>403</v>
      </c>
      <c r="C128" t="s">
        <v>485</v>
      </c>
    </row>
    <row r="129" spans="2:3">
      <c r="B129" t="s">
        <v>403</v>
      </c>
      <c r="C129" t="s">
        <v>486</v>
      </c>
    </row>
    <row r="130" spans="2:3">
      <c r="B130" t="s">
        <v>403</v>
      </c>
      <c r="C130" t="s">
        <v>487</v>
      </c>
    </row>
    <row r="131" spans="2:3">
      <c r="B131" t="s">
        <v>403</v>
      </c>
      <c r="C131" t="s">
        <v>488</v>
      </c>
    </row>
    <row r="132" spans="2:3">
      <c r="B132" t="s">
        <v>403</v>
      </c>
      <c r="C132" t="s">
        <v>489</v>
      </c>
    </row>
    <row r="133" spans="2:3">
      <c r="B133" t="s">
        <v>404</v>
      </c>
      <c r="C133" t="s">
        <v>490</v>
      </c>
    </row>
    <row r="134" spans="2:3">
      <c r="B134" t="s">
        <v>404</v>
      </c>
      <c r="C134" t="s">
        <v>491</v>
      </c>
    </row>
    <row r="135" spans="2:3">
      <c r="B135" t="s">
        <v>404</v>
      </c>
      <c r="C135" t="s">
        <v>492</v>
      </c>
    </row>
    <row r="136" spans="2:3">
      <c r="B136" t="s">
        <v>404</v>
      </c>
      <c r="C136" t="s">
        <v>493</v>
      </c>
    </row>
    <row r="137" spans="2:3">
      <c r="B137" t="s">
        <v>404</v>
      </c>
      <c r="C137" t="s">
        <v>494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53"/>
  <sheetViews>
    <sheetView workbookViewId="0">
      <selection activeCell="F19" sqref="F19"/>
    </sheetView>
  </sheetViews>
  <sheetFormatPr defaultRowHeight="16.5"/>
  <cols>
    <col min="1" max="1" width="5.25" style="4" bestFit="1" customWidth="1"/>
    <col min="2" max="2" width="21.375" bestFit="1" customWidth="1"/>
    <col min="3" max="3" width="17.625" customWidth="1"/>
    <col min="4" max="4" width="27.625" customWidth="1"/>
    <col min="5" max="5" width="37.25" bestFit="1" customWidth="1"/>
    <col min="6" max="6" width="31.5" bestFit="1" customWidth="1"/>
  </cols>
  <sheetData>
    <row r="1" spans="1:7" ht="17.25" thickBot="1">
      <c r="A1" s="4" t="s">
        <v>387</v>
      </c>
      <c r="B1" s="1" t="s">
        <v>1</v>
      </c>
      <c r="C1" s="2" t="s">
        <v>2</v>
      </c>
      <c r="D1" s="2" t="s">
        <v>3</v>
      </c>
      <c r="E1" s="2" t="s">
        <v>65</v>
      </c>
      <c r="F1" s="14" t="s">
        <v>66</v>
      </c>
    </row>
    <row r="2" spans="1:7" ht="17.25" thickBot="1">
      <c r="A2" s="4">
        <v>1</v>
      </c>
      <c r="B2" s="11" t="s">
        <v>386</v>
      </c>
      <c r="C2" s="15" t="s">
        <v>67</v>
      </c>
      <c r="D2" s="15" t="s">
        <v>68</v>
      </c>
      <c r="E2" s="16" t="s">
        <v>69</v>
      </c>
      <c r="F2" s="17"/>
    </row>
    <row r="3" spans="1:7" ht="17.25" thickBot="1">
      <c r="A3" s="4">
        <v>2</v>
      </c>
      <c r="B3" s="11" t="s">
        <v>386</v>
      </c>
      <c r="C3" s="15" t="s">
        <v>67</v>
      </c>
      <c r="D3" s="3" t="s">
        <v>70</v>
      </c>
      <c r="E3" s="18" t="s">
        <v>71</v>
      </c>
      <c r="F3" s="5" t="s">
        <v>72</v>
      </c>
    </row>
    <row r="4" spans="1:7" ht="17.25" thickBot="1">
      <c r="A4" s="4">
        <v>3</v>
      </c>
      <c r="B4" s="11" t="s">
        <v>386</v>
      </c>
      <c r="C4" s="15" t="s">
        <v>67</v>
      </c>
      <c r="D4" s="3" t="s">
        <v>73</v>
      </c>
      <c r="E4" s="18" t="s">
        <v>74</v>
      </c>
      <c r="F4" s="5" t="s">
        <v>75</v>
      </c>
    </row>
    <row r="5" spans="1:7" ht="17.25" thickBot="1">
      <c r="A5" s="4">
        <v>4</v>
      </c>
      <c r="B5" s="11" t="s">
        <v>386</v>
      </c>
      <c r="C5" s="3" t="s">
        <v>60</v>
      </c>
      <c r="D5" s="3" t="s">
        <v>68</v>
      </c>
      <c r="E5" s="18" t="s">
        <v>76</v>
      </c>
      <c r="F5" s="5"/>
    </row>
    <row r="6" spans="1:7" ht="17.25" hidden="1" thickBot="1">
      <c r="A6" s="4">
        <v>5</v>
      </c>
      <c r="B6" s="11" t="s">
        <v>63</v>
      </c>
      <c r="C6" s="3"/>
      <c r="D6" s="3" t="s">
        <v>42</v>
      </c>
      <c r="E6" s="18" t="s">
        <v>77</v>
      </c>
      <c r="F6" s="5" t="s">
        <v>50</v>
      </c>
      <c r="G6" t="s">
        <v>78</v>
      </c>
    </row>
    <row r="7" spans="1:7" ht="17.25" hidden="1" thickBot="1">
      <c r="A7" s="4">
        <v>6</v>
      </c>
      <c r="B7" s="11" t="s">
        <v>63</v>
      </c>
      <c r="C7" s="3"/>
      <c r="D7" s="3" t="s">
        <v>43</v>
      </c>
      <c r="E7" s="18" t="s">
        <v>79</v>
      </c>
      <c r="F7" s="5" t="s">
        <v>51</v>
      </c>
      <c r="G7" t="s">
        <v>78</v>
      </c>
    </row>
    <row r="8" spans="1:7" ht="17.25" hidden="1" thickBot="1">
      <c r="A8" s="4">
        <v>7</v>
      </c>
      <c r="B8" s="11" t="s">
        <v>63</v>
      </c>
      <c r="C8" s="3"/>
      <c r="D8" s="3" t="s">
        <v>44</v>
      </c>
      <c r="E8" s="18" t="s">
        <v>80</v>
      </c>
      <c r="F8" s="5" t="s">
        <v>52</v>
      </c>
      <c r="G8" t="s">
        <v>78</v>
      </c>
    </row>
    <row r="9" spans="1:7" ht="17.25" hidden="1" thickBot="1">
      <c r="A9" s="4">
        <v>8</v>
      </c>
      <c r="B9" s="11" t="s">
        <v>63</v>
      </c>
      <c r="C9" s="3"/>
      <c r="D9" s="3" t="s">
        <v>45</v>
      </c>
      <c r="E9" s="18" t="s">
        <v>81</v>
      </c>
      <c r="F9" s="5" t="s">
        <v>53</v>
      </c>
      <c r="G9" t="s">
        <v>78</v>
      </c>
    </row>
    <row r="10" spans="1:7" ht="17.25" thickBot="1">
      <c r="A10" s="4">
        <v>9</v>
      </c>
      <c r="B10" s="11" t="s">
        <v>386</v>
      </c>
      <c r="C10" s="3" t="s">
        <v>82</v>
      </c>
      <c r="D10" s="3" t="s">
        <v>83</v>
      </c>
      <c r="E10" s="18" t="s">
        <v>84</v>
      </c>
      <c r="F10" s="5"/>
    </row>
    <row r="11" spans="1:7" ht="17.25" thickBot="1">
      <c r="A11" s="4">
        <v>10</v>
      </c>
      <c r="B11" s="11" t="s">
        <v>386</v>
      </c>
      <c r="C11" s="3" t="s">
        <v>82</v>
      </c>
      <c r="D11" s="3" t="s">
        <v>85</v>
      </c>
      <c r="E11" s="18" t="s">
        <v>86</v>
      </c>
      <c r="F11" s="5" t="s">
        <v>87</v>
      </c>
    </row>
    <row r="12" spans="1:7" ht="17.25" thickBot="1">
      <c r="A12" s="4">
        <v>11</v>
      </c>
      <c r="B12" s="11" t="s">
        <v>386</v>
      </c>
      <c r="C12" s="3" t="s">
        <v>82</v>
      </c>
      <c r="D12" s="3" t="s">
        <v>88</v>
      </c>
      <c r="E12" s="18" t="s">
        <v>89</v>
      </c>
      <c r="F12" s="5" t="s">
        <v>33</v>
      </c>
    </row>
    <row r="13" spans="1:7" ht="17.25" thickBot="1">
      <c r="A13" s="4">
        <v>12</v>
      </c>
      <c r="B13" s="11" t="s">
        <v>386</v>
      </c>
      <c r="C13" s="3" t="s">
        <v>82</v>
      </c>
      <c r="D13" s="3" t="s">
        <v>90</v>
      </c>
      <c r="E13" s="18" t="s">
        <v>91</v>
      </c>
      <c r="F13" s="5" t="s">
        <v>92</v>
      </c>
    </row>
    <row r="14" spans="1:7" ht="17.25" thickBot="1">
      <c r="A14" s="4">
        <v>13</v>
      </c>
      <c r="B14" s="11" t="s">
        <v>386</v>
      </c>
      <c r="C14" s="3" t="s">
        <v>82</v>
      </c>
      <c r="D14" s="3" t="s">
        <v>93</v>
      </c>
      <c r="E14" s="18" t="s">
        <v>94</v>
      </c>
      <c r="F14" s="5" t="s">
        <v>33</v>
      </c>
    </row>
    <row r="15" spans="1:7" ht="17.25" thickBot="1">
      <c r="A15" s="4">
        <v>14</v>
      </c>
      <c r="B15" s="11" t="s">
        <v>386</v>
      </c>
      <c r="C15" s="3" t="s">
        <v>82</v>
      </c>
      <c r="D15" s="3" t="s">
        <v>95</v>
      </c>
      <c r="E15" s="18" t="s">
        <v>96</v>
      </c>
      <c r="F15" s="5" t="s">
        <v>97</v>
      </c>
    </row>
    <row r="16" spans="1:7" ht="17.25" thickBot="1">
      <c r="A16" s="4">
        <v>15</v>
      </c>
      <c r="B16" s="11" t="s">
        <v>386</v>
      </c>
      <c r="C16" s="3" t="s">
        <v>82</v>
      </c>
      <c r="D16" s="3" t="s">
        <v>98</v>
      </c>
      <c r="E16" s="18" t="s">
        <v>99</v>
      </c>
      <c r="F16" s="5" t="s">
        <v>33</v>
      </c>
    </row>
    <row r="17" spans="1:7" ht="17.25" thickBot="1">
      <c r="A17" s="4">
        <v>16</v>
      </c>
      <c r="B17" s="11" t="s">
        <v>386</v>
      </c>
      <c r="C17" s="3" t="s">
        <v>82</v>
      </c>
      <c r="D17" s="3" t="s">
        <v>100</v>
      </c>
      <c r="E17" s="18" t="s">
        <v>101</v>
      </c>
      <c r="F17" s="5" t="s">
        <v>102</v>
      </c>
    </row>
    <row r="18" spans="1:7" ht="17.25" thickBot="1">
      <c r="A18" s="4">
        <v>17</v>
      </c>
      <c r="B18" s="11" t="s">
        <v>386</v>
      </c>
      <c r="C18" s="3" t="s">
        <v>82</v>
      </c>
      <c r="D18" s="3" t="s">
        <v>103</v>
      </c>
      <c r="E18" s="18" t="s">
        <v>104</v>
      </c>
      <c r="F18" s="5" t="s">
        <v>33</v>
      </c>
    </row>
    <row r="19" spans="1:7" ht="17.25" thickBot="1">
      <c r="A19" s="4">
        <v>18</v>
      </c>
      <c r="B19" s="11" t="s">
        <v>386</v>
      </c>
      <c r="C19" s="3" t="s">
        <v>82</v>
      </c>
      <c r="D19" s="3" t="s">
        <v>105</v>
      </c>
      <c r="E19" s="18" t="s">
        <v>106</v>
      </c>
      <c r="F19" s="5" t="s">
        <v>87</v>
      </c>
    </row>
    <row r="20" spans="1:7" ht="17.25" thickBot="1">
      <c r="A20" s="4">
        <v>19</v>
      </c>
      <c r="B20" s="11" t="s">
        <v>386</v>
      </c>
      <c r="C20" s="3" t="s">
        <v>82</v>
      </c>
      <c r="D20" s="3" t="s">
        <v>107</v>
      </c>
      <c r="E20" s="18" t="s">
        <v>108</v>
      </c>
      <c r="F20" s="5" t="s">
        <v>33</v>
      </c>
    </row>
    <row r="21" spans="1:7" ht="17.25" thickBot="1">
      <c r="A21" s="4">
        <v>20</v>
      </c>
      <c r="B21" s="11" t="s">
        <v>386</v>
      </c>
      <c r="C21" s="3" t="s">
        <v>82</v>
      </c>
      <c r="D21" s="3" t="s">
        <v>109</v>
      </c>
      <c r="E21" s="18" t="s">
        <v>110</v>
      </c>
      <c r="F21" s="5" t="s">
        <v>111</v>
      </c>
    </row>
    <row r="22" spans="1:7" ht="17.25" thickBot="1">
      <c r="A22" s="4">
        <v>21</v>
      </c>
      <c r="B22" s="11" t="s">
        <v>386</v>
      </c>
      <c r="C22" s="3" t="s">
        <v>82</v>
      </c>
      <c r="D22" s="3" t="s">
        <v>112</v>
      </c>
      <c r="E22" s="18" t="s">
        <v>113</v>
      </c>
      <c r="F22" s="5" t="s">
        <v>33</v>
      </c>
    </row>
    <row r="23" spans="1:7" ht="17.25" thickBot="1">
      <c r="A23" s="4">
        <v>22</v>
      </c>
      <c r="B23" s="11" t="s">
        <v>386</v>
      </c>
      <c r="C23" s="3" t="s">
        <v>82</v>
      </c>
      <c r="D23" s="3" t="s">
        <v>114</v>
      </c>
      <c r="E23" s="18" t="s">
        <v>115</v>
      </c>
      <c r="F23" s="5" t="s">
        <v>111</v>
      </c>
    </row>
    <row r="24" spans="1:7" ht="17.25" thickBot="1">
      <c r="A24" s="4">
        <v>23</v>
      </c>
      <c r="B24" s="11" t="s">
        <v>386</v>
      </c>
      <c r="C24" s="3" t="s">
        <v>82</v>
      </c>
      <c r="D24" s="3" t="s">
        <v>116</v>
      </c>
      <c r="E24" s="18" t="s">
        <v>117</v>
      </c>
      <c r="F24" s="5" t="s">
        <v>33</v>
      </c>
    </row>
    <row r="25" spans="1:7" ht="17.25" thickBot="1">
      <c r="A25" s="4">
        <v>24</v>
      </c>
      <c r="B25" s="11" t="s">
        <v>386</v>
      </c>
      <c r="C25" s="3" t="s">
        <v>82</v>
      </c>
      <c r="D25" s="3" t="s">
        <v>118</v>
      </c>
      <c r="E25" s="18" t="s">
        <v>119</v>
      </c>
      <c r="F25" s="5" t="s">
        <v>120</v>
      </c>
    </row>
    <row r="26" spans="1:7" ht="17.25" thickBot="1">
      <c r="A26" s="4">
        <v>25</v>
      </c>
      <c r="B26" s="11" t="s">
        <v>386</v>
      </c>
      <c r="C26" s="3" t="s">
        <v>82</v>
      </c>
      <c r="D26" s="3" t="s">
        <v>121</v>
      </c>
      <c r="E26" s="18" t="s">
        <v>122</v>
      </c>
      <c r="F26" s="5" t="s">
        <v>120</v>
      </c>
    </row>
    <row r="27" spans="1:7" ht="17.25" hidden="1" thickBot="1">
      <c r="A27" s="4">
        <v>26</v>
      </c>
      <c r="B27" s="11" t="s">
        <v>63</v>
      </c>
      <c r="C27" s="3" t="s">
        <v>61</v>
      </c>
      <c r="D27" s="3" t="s">
        <v>46</v>
      </c>
      <c r="E27" s="18" t="s">
        <v>123</v>
      </c>
      <c r="F27" s="5" t="s">
        <v>54</v>
      </c>
      <c r="G27" t="s">
        <v>78</v>
      </c>
    </row>
    <row r="28" spans="1:7" ht="17.25" hidden="1" thickBot="1">
      <c r="A28" s="4">
        <v>27</v>
      </c>
      <c r="B28" s="11" t="s">
        <v>63</v>
      </c>
      <c r="C28" s="3"/>
      <c r="D28" s="3" t="s">
        <v>47</v>
      </c>
      <c r="E28" s="18" t="s">
        <v>124</v>
      </c>
      <c r="F28" s="10" t="s">
        <v>55</v>
      </c>
      <c r="G28" t="s">
        <v>78</v>
      </c>
    </row>
    <row r="29" spans="1:7" ht="17.25" hidden="1" thickBot="1">
      <c r="A29" s="4">
        <v>28</v>
      </c>
      <c r="B29" s="11" t="s">
        <v>63</v>
      </c>
      <c r="C29" s="3"/>
      <c r="D29" s="3" t="s">
        <v>48</v>
      </c>
      <c r="E29" s="18" t="s">
        <v>125</v>
      </c>
      <c r="F29" s="10" t="s">
        <v>56</v>
      </c>
      <c r="G29" t="s">
        <v>78</v>
      </c>
    </row>
    <row r="30" spans="1:7" ht="17.25" hidden="1" thickBot="1">
      <c r="A30" s="4">
        <v>29</v>
      </c>
      <c r="B30" s="11" t="s">
        <v>63</v>
      </c>
      <c r="C30" s="3"/>
      <c r="D30" s="3" t="s">
        <v>49</v>
      </c>
      <c r="E30" s="18" t="s">
        <v>126</v>
      </c>
      <c r="F30" s="10" t="s">
        <v>57</v>
      </c>
      <c r="G30" t="s">
        <v>78</v>
      </c>
    </row>
    <row r="31" spans="1:7" ht="17.25" thickBot="1">
      <c r="A31" s="4">
        <v>30</v>
      </c>
      <c r="B31" s="11" t="s">
        <v>386</v>
      </c>
      <c r="C31" s="3" t="s">
        <v>127</v>
      </c>
      <c r="D31" s="3" t="s">
        <v>128</v>
      </c>
      <c r="E31" s="18" t="s">
        <v>129</v>
      </c>
      <c r="F31" s="5"/>
    </row>
    <row r="32" spans="1:7" ht="17.25" thickBot="1">
      <c r="A32" s="4">
        <v>31</v>
      </c>
      <c r="B32" s="11" t="s">
        <v>386</v>
      </c>
      <c r="C32" s="3" t="s">
        <v>127</v>
      </c>
      <c r="D32" s="3" t="s">
        <v>130</v>
      </c>
      <c r="E32" s="18" t="s">
        <v>131</v>
      </c>
      <c r="F32" s="5"/>
    </row>
    <row r="33" spans="1:7" ht="17.25" thickBot="1">
      <c r="A33" s="4">
        <v>32</v>
      </c>
      <c r="B33" s="11" t="s">
        <v>386</v>
      </c>
      <c r="C33" s="3" t="s">
        <v>127</v>
      </c>
      <c r="D33" s="3" t="s">
        <v>132</v>
      </c>
      <c r="E33" s="18" t="s">
        <v>133</v>
      </c>
      <c r="F33" s="5"/>
    </row>
    <row r="34" spans="1:7" ht="17.25" thickBot="1">
      <c r="A34" s="4">
        <v>33</v>
      </c>
      <c r="B34" s="11" t="s">
        <v>386</v>
      </c>
      <c r="C34" s="3" t="s">
        <v>127</v>
      </c>
      <c r="D34" s="3" t="s">
        <v>134</v>
      </c>
      <c r="E34" s="18" t="s">
        <v>135</v>
      </c>
      <c r="F34" s="5"/>
    </row>
    <row r="35" spans="1:7" ht="17.25" thickBot="1">
      <c r="A35" s="4">
        <v>34</v>
      </c>
      <c r="B35" s="11" t="s">
        <v>386</v>
      </c>
      <c r="C35" s="3" t="s">
        <v>127</v>
      </c>
      <c r="D35" s="3" t="s">
        <v>136</v>
      </c>
      <c r="E35" s="18" t="s">
        <v>137</v>
      </c>
      <c r="F35" s="5"/>
    </row>
    <row r="36" spans="1:7" ht="17.25" thickBot="1">
      <c r="A36" s="4">
        <v>35</v>
      </c>
      <c r="B36" s="11" t="s">
        <v>386</v>
      </c>
      <c r="C36" s="3" t="s">
        <v>127</v>
      </c>
      <c r="D36" s="3" t="s">
        <v>138</v>
      </c>
      <c r="E36" s="18" t="s">
        <v>139</v>
      </c>
      <c r="F36" s="5"/>
    </row>
    <row r="37" spans="1:7" ht="17.25" thickBot="1">
      <c r="A37" s="4">
        <v>36</v>
      </c>
      <c r="B37" s="11" t="s">
        <v>386</v>
      </c>
      <c r="C37" s="3" t="s">
        <v>127</v>
      </c>
      <c r="D37" s="19" t="s">
        <v>140</v>
      </c>
      <c r="E37" s="20" t="s">
        <v>141</v>
      </c>
      <c r="F37" s="21"/>
    </row>
    <row r="38" spans="1:7" ht="17.25" thickBot="1">
      <c r="A38" s="4">
        <v>37</v>
      </c>
      <c r="B38" s="12" t="s">
        <v>385</v>
      </c>
      <c r="C38" s="15" t="s">
        <v>40</v>
      </c>
      <c r="D38" s="15" t="s">
        <v>142</v>
      </c>
      <c r="E38" s="16" t="s">
        <v>143</v>
      </c>
      <c r="F38" s="17"/>
    </row>
    <row r="39" spans="1:7" ht="17.25" thickBot="1">
      <c r="A39" s="4">
        <v>38</v>
      </c>
      <c r="B39" s="12" t="s">
        <v>385</v>
      </c>
      <c r="C39" s="15" t="s">
        <v>40</v>
      </c>
      <c r="D39" s="3" t="s">
        <v>144</v>
      </c>
      <c r="E39" s="18" t="s">
        <v>145</v>
      </c>
      <c r="F39" s="5" t="s">
        <v>146</v>
      </c>
    </row>
    <row r="40" spans="1:7" ht="17.25" thickBot="1">
      <c r="A40" s="4">
        <v>39</v>
      </c>
      <c r="B40" s="12" t="s">
        <v>385</v>
      </c>
      <c r="C40" s="15" t="s">
        <v>40</v>
      </c>
      <c r="D40" s="3" t="s">
        <v>5</v>
      </c>
      <c r="E40" s="18" t="s">
        <v>147</v>
      </c>
      <c r="F40" s="5"/>
    </row>
    <row r="41" spans="1:7" ht="17.25" thickBot="1">
      <c r="A41" s="4">
        <v>40</v>
      </c>
      <c r="B41" s="12" t="s">
        <v>385</v>
      </c>
      <c r="C41" s="15" t="s">
        <v>40</v>
      </c>
      <c r="D41" s="3" t="s">
        <v>6</v>
      </c>
      <c r="E41" s="18" t="s">
        <v>148</v>
      </c>
      <c r="F41" s="5"/>
    </row>
    <row r="42" spans="1:7" ht="17.25" hidden="1" thickBot="1">
      <c r="A42" s="4">
        <v>41</v>
      </c>
      <c r="B42" s="12" t="s">
        <v>26</v>
      </c>
      <c r="C42" s="3"/>
      <c r="D42" s="3" t="s">
        <v>7</v>
      </c>
      <c r="E42" s="18" t="s">
        <v>149</v>
      </c>
      <c r="F42" s="5" t="s">
        <v>31</v>
      </c>
      <c r="G42" t="s">
        <v>78</v>
      </c>
    </row>
    <row r="43" spans="1:7" ht="17.25" hidden="1" thickBot="1">
      <c r="A43" s="4">
        <v>42</v>
      </c>
      <c r="B43" s="12" t="s">
        <v>26</v>
      </c>
      <c r="C43" s="3"/>
      <c r="D43" s="3" t="s">
        <v>8</v>
      </c>
      <c r="E43" s="18" t="s">
        <v>150</v>
      </c>
      <c r="F43" s="5" t="s">
        <v>32</v>
      </c>
      <c r="G43" t="s">
        <v>78</v>
      </c>
    </row>
    <row r="44" spans="1:7" ht="17.25" hidden="1" thickBot="1">
      <c r="A44" s="4">
        <v>43</v>
      </c>
      <c r="B44" s="12" t="s">
        <v>26</v>
      </c>
      <c r="C44" s="3"/>
      <c r="D44" s="3" t="s">
        <v>9</v>
      </c>
      <c r="E44" s="18" t="s">
        <v>151</v>
      </c>
      <c r="F44" s="5" t="s">
        <v>33</v>
      </c>
      <c r="G44" t="s">
        <v>78</v>
      </c>
    </row>
    <row r="45" spans="1:7" ht="17.25" thickBot="1">
      <c r="A45" s="4">
        <v>44</v>
      </c>
      <c r="B45" s="12" t="s">
        <v>385</v>
      </c>
      <c r="C45" s="15" t="s">
        <v>40</v>
      </c>
      <c r="D45" s="3" t="s">
        <v>10</v>
      </c>
      <c r="E45" s="18" t="s">
        <v>152</v>
      </c>
      <c r="F45" s="5" t="s">
        <v>153</v>
      </c>
    </row>
    <row r="46" spans="1:7" ht="17.25" thickBot="1">
      <c r="A46" s="4">
        <v>45</v>
      </c>
      <c r="B46" s="12" t="s">
        <v>385</v>
      </c>
      <c r="C46" s="15" t="s">
        <v>40</v>
      </c>
      <c r="D46" s="3" t="s">
        <v>11</v>
      </c>
      <c r="E46" s="18" t="s">
        <v>154</v>
      </c>
      <c r="F46" s="22">
        <v>2008</v>
      </c>
    </row>
    <row r="47" spans="1:7" ht="17.25" thickBot="1">
      <c r="A47" s="4">
        <v>46</v>
      </c>
      <c r="B47" s="12" t="s">
        <v>385</v>
      </c>
      <c r="C47" s="15" t="s">
        <v>40</v>
      </c>
      <c r="D47" s="3" t="s">
        <v>12</v>
      </c>
      <c r="E47" s="18" t="s">
        <v>155</v>
      </c>
      <c r="F47" s="5"/>
    </row>
    <row r="48" spans="1:7" ht="17.25" hidden="1" thickBot="1">
      <c r="A48" s="4">
        <v>47</v>
      </c>
      <c r="B48" s="12" t="s">
        <v>26</v>
      </c>
      <c r="C48" s="3"/>
      <c r="D48" s="3" t="s">
        <v>13</v>
      </c>
      <c r="E48" s="18" t="s">
        <v>156</v>
      </c>
      <c r="F48" s="5" t="s">
        <v>157</v>
      </c>
      <c r="G48" t="s">
        <v>78</v>
      </c>
    </row>
    <row r="49" spans="1:7" ht="17.25" hidden="1" thickBot="1">
      <c r="A49" s="4">
        <v>48</v>
      </c>
      <c r="B49" s="12" t="s">
        <v>26</v>
      </c>
      <c r="C49" s="3"/>
      <c r="D49" s="3" t="s">
        <v>14</v>
      </c>
      <c r="E49" s="18" t="s">
        <v>158</v>
      </c>
      <c r="F49" s="5" t="s">
        <v>34</v>
      </c>
      <c r="G49" t="s">
        <v>78</v>
      </c>
    </row>
    <row r="50" spans="1:7" ht="17.25" hidden="1" thickBot="1">
      <c r="A50" s="4">
        <v>49</v>
      </c>
      <c r="B50" s="12" t="s">
        <v>26</v>
      </c>
      <c r="C50" s="3"/>
      <c r="D50" s="3" t="s">
        <v>15</v>
      </c>
      <c r="E50" s="18" t="s">
        <v>159</v>
      </c>
      <c r="F50" s="5" t="s">
        <v>35</v>
      </c>
      <c r="G50" t="s">
        <v>78</v>
      </c>
    </row>
    <row r="51" spans="1:7" ht="17.25" thickBot="1">
      <c r="A51" s="4">
        <v>50</v>
      </c>
      <c r="B51" s="12" t="s">
        <v>385</v>
      </c>
      <c r="C51" s="15" t="s">
        <v>40</v>
      </c>
      <c r="D51" s="3" t="s">
        <v>16</v>
      </c>
      <c r="E51" s="18" t="s">
        <v>160</v>
      </c>
      <c r="F51" s="5" t="s">
        <v>36</v>
      </c>
    </row>
    <row r="52" spans="1:7" ht="17.25" hidden="1" thickBot="1">
      <c r="A52" s="4">
        <v>51</v>
      </c>
      <c r="B52" s="12" t="s">
        <v>26</v>
      </c>
      <c r="C52" s="3"/>
      <c r="D52" s="3" t="s">
        <v>17</v>
      </c>
      <c r="E52" s="18" t="s">
        <v>161</v>
      </c>
      <c r="F52" s="5" t="s">
        <v>37</v>
      </c>
      <c r="G52" t="s">
        <v>78</v>
      </c>
    </row>
    <row r="53" spans="1:7" ht="17.25" hidden="1" thickBot="1">
      <c r="A53" s="4">
        <v>52</v>
      </c>
      <c r="B53" s="12" t="s">
        <v>26</v>
      </c>
      <c r="C53" s="3"/>
      <c r="D53" s="3" t="s">
        <v>18</v>
      </c>
      <c r="E53" s="18" t="s">
        <v>162</v>
      </c>
      <c r="F53" s="6" t="s">
        <v>38</v>
      </c>
      <c r="G53" t="s">
        <v>78</v>
      </c>
    </row>
    <row r="54" spans="1:7" ht="17.25" hidden="1" thickBot="1">
      <c r="A54" s="4">
        <v>53</v>
      </c>
      <c r="B54" s="12" t="s">
        <v>26</v>
      </c>
      <c r="C54" s="3"/>
      <c r="D54" s="3" t="s">
        <v>19</v>
      </c>
      <c r="E54" s="18" t="s">
        <v>163</v>
      </c>
      <c r="F54" s="23" t="s">
        <v>41</v>
      </c>
      <c r="G54" t="s">
        <v>78</v>
      </c>
    </row>
    <row r="55" spans="1:7" ht="17.25" thickBot="1">
      <c r="A55" s="4">
        <v>54</v>
      </c>
      <c r="B55" s="12" t="s">
        <v>385</v>
      </c>
      <c r="C55" s="15" t="s">
        <v>40</v>
      </c>
      <c r="D55" s="3" t="s">
        <v>20</v>
      </c>
      <c r="E55" s="18" t="s">
        <v>164</v>
      </c>
      <c r="F55" s="5" t="s">
        <v>165</v>
      </c>
    </row>
    <row r="56" spans="1:7" ht="17.25" thickBot="1">
      <c r="A56" s="4">
        <v>55</v>
      </c>
      <c r="B56" s="12" t="s">
        <v>385</v>
      </c>
      <c r="C56" s="15" t="s">
        <v>40</v>
      </c>
      <c r="D56" s="3" t="s">
        <v>21</v>
      </c>
      <c r="E56" s="18" t="s">
        <v>166</v>
      </c>
      <c r="F56" s="5" t="s">
        <v>33</v>
      </c>
    </row>
    <row r="57" spans="1:7" ht="17.25" thickBot="1">
      <c r="A57" s="4">
        <v>56</v>
      </c>
      <c r="B57" s="12" t="s">
        <v>385</v>
      </c>
      <c r="C57" s="15" t="s">
        <v>40</v>
      </c>
      <c r="D57" s="3" t="s">
        <v>22</v>
      </c>
      <c r="E57" s="18" t="s">
        <v>167</v>
      </c>
      <c r="F57" s="5" t="s">
        <v>168</v>
      </c>
    </row>
    <row r="58" spans="1:7" ht="17.25" thickBot="1">
      <c r="A58" s="4">
        <v>57</v>
      </c>
      <c r="B58" s="12" t="s">
        <v>385</v>
      </c>
      <c r="C58" s="15" t="s">
        <v>40</v>
      </c>
      <c r="D58" s="3" t="s">
        <v>23</v>
      </c>
      <c r="E58" s="18" t="s">
        <v>169</v>
      </c>
      <c r="F58" s="5" t="s">
        <v>33</v>
      </c>
    </row>
    <row r="59" spans="1:7" ht="17.25" thickBot="1">
      <c r="A59" s="4">
        <v>58</v>
      </c>
      <c r="B59" s="12" t="s">
        <v>385</v>
      </c>
      <c r="C59" s="15" t="s">
        <v>40</v>
      </c>
      <c r="D59" s="3" t="s">
        <v>24</v>
      </c>
      <c r="E59" s="18" t="s">
        <v>170</v>
      </c>
      <c r="F59" s="5" t="s">
        <v>120</v>
      </c>
    </row>
    <row r="60" spans="1:7" ht="17.25" thickBot="1">
      <c r="A60" s="4">
        <v>59</v>
      </c>
      <c r="B60" s="12" t="s">
        <v>385</v>
      </c>
      <c r="C60" s="15" t="s">
        <v>40</v>
      </c>
      <c r="D60" s="3" t="s">
        <v>25</v>
      </c>
      <c r="E60" s="18" t="s">
        <v>171</v>
      </c>
      <c r="F60" s="5" t="s">
        <v>120</v>
      </c>
    </row>
    <row r="61" spans="1:7" ht="17.25" thickBot="1">
      <c r="A61" s="4">
        <v>60</v>
      </c>
      <c r="B61" s="12" t="s">
        <v>385</v>
      </c>
      <c r="C61" s="3" t="s">
        <v>172</v>
      </c>
      <c r="D61" s="3" t="s">
        <v>173</v>
      </c>
      <c r="E61" s="18" t="s">
        <v>174</v>
      </c>
      <c r="F61" s="23" t="s">
        <v>175</v>
      </c>
    </row>
    <row r="62" spans="1:7" ht="17.25" thickBot="1">
      <c r="A62" s="4">
        <v>61</v>
      </c>
      <c r="B62" s="12" t="s">
        <v>385</v>
      </c>
      <c r="C62" s="3" t="s">
        <v>172</v>
      </c>
      <c r="D62" s="3" t="s">
        <v>176</v>
      </c>
      <c r="E62" s="18" t="s">
        <v>177</v>
      </c>
      <c r="F62" s="5"/>
    </row>
    <row r="63" spans="1:7" ht="17.25" thickBot="1">
      <c r="A63" s="4">
        <v>62</v>
      </c>
      <c r="B63" s="12" t="s">
        <v>385</v>
      </c>
      <c r="C63" s="3" t="s">
        <v>172</v>
      </c>
      <c r="D63" s="3" t="s">
        <v>178</v>
      </c>
      <c r="E63" s="18" t="s">
        <v>179</v>
      </c>
      <c r="F63" s="5"/>
    </row>
    <row r="64" spans="1:7" ht="17.25" thickBot="1">
      <c r="A64" s="4">
        <v>63</v>
      </c>
      <c r="B64" s="12" t="s">
        <v>385</v>
      </c>
      <c r="C64" s="3" t="s">
        <v>180</v>
      </c>
      <c r="D64" s="3" t="s">
        <v>181</v>
      </c>
      <c r="E64" s="18" t="s">
        <v>182</v>
      </c>
      <c r="F64" s="5"/>
    </row>
    <row r="65" spans="1:7" ht="17.25" thickBot="1">
      <c r="A65" s="4">
        <v>64</v>
      </c>
      <c r="B65" s="12" t="s">
        <v>385</v>
      </c>
      <c r="C65" s="3" t="s">
        <v>180</v>
      </c>
      <c r="D65" s="3" t="s">
        <v>183</v>
      </c>
      <c r="E65" s="18" t="s">
        <v>184</v>
      </c>
      <c r="F65" s="5"/>
    </row>
    <row r="66" spans="1:7" ht="17.25" thickBot="1">
      <c r="A66" s="4">
        <v>65</v>
      </c>
      <c r="B66" s="12" t="s">
        <v>385</v>
      </c>
      <c r="C66" s="3" t="s">
        <v>180</v>
      </c>
      <c r="D66" s="3" t="s">
        <v>185</v>
      </c>
      <c r="E66" s="18" t="s">
        <v>186</v>
      </c>
      <c r="F66" s="5"/>
    </row>
    <row r="67" spans="1:7" ht="17.25" thickBot="1">
      <c r="A67" s="4">
        <v>66</v>
      </c>
      <c r="B67" s="12" t="s">
        <v>385</v>
      </c>
      <c r="C67" s="3" t="s">
        <v>180</v>
      </c>
      <c r="D67" s="3" t="s">
        <v>187</v>
      </c>
      <c r="E67" s="18" t="s">
        <v>188</v>
      </c>
      <c r="F67" s="24">
        <v>3</v>
      </c>
    </row>
    <row r="68" spans="1:7" ht="17.25" thickBot="1">
      <c r="A68" s="4">
        <v>67</v>
      </c>
      <c r="B68" s="12" t="s">
        <v>385</v>
      </c>
      <c r="C68" s="3" t="s">
        <v>180</v>
      </c>
      <c r="D68" s="3" t="s">
        <v>189</v>
      </c>
      <c r="E68" s="18" t="s">
        <v>190</v>
      </c>
      <c r="F68" s="24" t="s">
        <v>191</v>
      </c>
    </row>
    <row r="69" spans="1:7" ht="17.25" thickBot="1">
      <c r="A69" s="4">
        <v>68</v>
      </c>
      <c r="B69" s="12" t="s">
        <v>385</v>
      </c>
      <c r="C69" s="3" t="s">
        <v>180</v>
      </c>
      <c r="D69" s="3" t="s">
        <v>192</v>
      </c>
      <c r="E69" s="18" t="s">
        <v>193</v>
      </c>
      <c r="F69" s="5"/>
    </row>
    <row r="70" spans="1:7" ht="17.25" thickBot="1">
      <c r="A70" s="4">
        <v>69</v>
      </c>
      <c r="B70" s="12" t="s">
        <v>385</v>
      </c>
      <c r="C70" s="3" t="s">
        <v>180</v>
      </c>
      <c r="D70" s="3" t="s">
        <v>194</v>
      </c>
      <c r="E70" s="18" t="s">
        <v>195</v>
      </c>
      <c r="F70" s="25"/>
    </row>
    <row r="71" spans="1:7" ht="17.25" thickBot="1">
      <c r="A71" s="4">
        <v>70</v>
      </c>
      <c r="B71" s="12" t="s">
        <v>385</v>
      </c>
      <c r="C71" s="3" t="s">
        <v>180</v>
      </c>
      <c r="D71" s="3" t="s">
        <v>196</v>
      </c>
      <c r="E71" s="18" t="s">
        <v>197</v>
      </c>
      <c r="F71" s="26" t="s">
        <v>198</v>
      </c>
    </row>
    <row r="72" spans="1:7" ht="17.25" thickBot="1">
      <c r="A72" s="4">
        <v>71</v>
      </c>
      <c r="B72" s="12" t="s">
        <v>385</v>
      </c>
      <c r="C72" s="3" t="s">
        <v>180</v>
      </c>
      <c r="D72" s="3" t="s">
        <v>199</v>
      </c>
      <c r="E72" s="18" t="s">
        <v>200</v>
      </c>
      <c r="F72" s="23">
        <v>1600</v>
      </c>
    </row>
    <row r="73" spans="1:7" ht="17.25" thickBot="1">
      <c r="A73" s="4">
        <v>72</v>
      </c>
      <c r="B73" s="12" t="s">
        <v>385</v>
      </c>
      <c r="C73" s="3" t="s">
        <v>180</v>
      </c>
      <c r="D73" s="3" t="s">
        <v>201</v>
      </c>
      <c r="E73" s="18" t="s">
        <v>202</v>
      </c>
      <c r="F73" s="26" t="s">
        <v>198</v>
      </c>
    </row>
    <row r="74" spans="1:7" ht="17.25" thickBot="1">
      <c r="A74" s="4">
        <v>73</v>
      </c>
      <c r="B74" s="12" t="s">
        <v>385</v>
      </c>
      <c r="C74" s="3" t="s">
        <v>180</v>
      </c>
      <c r="D74" s="3" t="s">
        <v>203</v>
      </c>
      <c r="E74" s="18" t="s">
        <v>204</v>
      </c>
      <c r="F74" s="23">
        <v>1600</v>
      </c>
    </row>
    <row r="75" spans="1:7" ht="17.25" thickBot="1">
      <c r="A75" s="4">
        <v>74</v>
      </c>
      <c r="B75" s="12" t="s">
        <v>385</v>
      </c>
      <c r="C75" s="3" t="s">
        <v>180</v>
      </c>
      <c r="D75" s="3" t="s">
        <v>205</v>
      </c>
      <c r="E75" s="18" t="s">
        <v>206</v>
      </c>
      <c r="F75" s="5"/>
    </row>
    <row r="76" spans="1:7" ht="17.25" thickBot="1">
      <c r="A76" s="4">
        <v>75</v>
      </c>
      <c r="B76" s="12" t="s">
        <v>385</v>
      </c>
      <c r="C76" s="3" t="s">
        <v>180</v>
      </c>
      <c r="D76" s="3" t="s">
        <v>207</v>
      </c>
      <c r="E76" s="18" t="s">
        <v>208</v>
      </c>
      <c r="F76" s="25"/>
    </row>
    <row r="77" spans="1:7" ht="17.25" thickBot="1">
      <c r="A77" s="4">
        <v>76</v>
      </c>
      <c r="B77" s="12" t="s">
        <v>385</v>
      </c>
      <c r="C77" s="3" t="s">
        <v>180</v>
      </c>
      <c r="D77" s="3" t="s">
        <v>209</v>
      </c>
      <c r="E77" s="18" t="s">
        <v>210</v>
      </c>
      <c r="F77" s="5"/>
    </row>
    <row r="78" spans="1:7" ht="17.25" thickBot="1">
      <c r="A78" s="4">
        <v>77</v>
      </c>
      <c r="B78" s="12" t="s">
        <v>385</v>
      </c>
      <c r="C78" s="3" t="s">
        <v>180</v>
      </c>
      <c r="D78" s="27" t="s">
        <v>211</v>
      </c>
      <c r="E78" s="18" t="s">
        <v>212</v>
      </c>
      <c r="F78" s="25" t="s">
        <v>213</v>
      </c>
    </row>
    <row r="79" spans="1:7" ht="17.25" thickBot="1">
      <c r="A79" s="4">
        <v>78</v>
      </c>
      <c r="B79" s="12" t="s">
        <v>385</v>
      </c>
      <c r="C79" s="3" t="s">
        <v>180</v>
      </c>
      <c r="D79" s="28" t="s">
        <v>214</v>
      </c>
      <c r="E79" s="29" t="s">
        <v>215</v>
      </c>
      <c r="F79" s="5"/>
      <c r="G79" s="30"/>
    </row>
    <row r="80" spans="1:7" ht="17.25" thickBot="1">
      <c r="A80" s="4">
        <v>79</v>
      </c>
      <c r="B80" s="12" t="s">
        <v>385</v>
      </c>
      <c r="C80" s="3" t="s">
        <v>180</v>
      </c>
      <c r="D80" s="31" t="s">
        <v>216</v>
      </c>
      <c r="E80" s="29" t="s">
        <v>217</v>
      </c>
      <c r="F80" s="5"/>
      <c r="G80" s="30"/>
    </row>
    <row r="81" spans="1:7" ht="17.25" thickBot="1">
      <c r="A81" s="4">
        <v>80</v>
      </c>
      <c r="B81" s="12" t="s">
        <v>385</v>
      </c>
      <c r="C81" s="3" t="s">
        <v>180</v>
      </c>
      <c r="D81" s="31" t="s">
        <v>218</v>
      </c>
      <c r="E81" s="29" t="s">
        <v>219</v>
      </c>
      <c r="F81" s="5"/>
      <c r="G81" s="30"/>
    </row>
    <row r="82" spans="1:7" ht="17.25" thickBot="1">
      <c r="A82" s="4">
        <v>81</v>
      </c>
      <c r="B82" s="12" t="s">
        <v>385</v>
      </c>
      <c r="C82" s="3" t="s">
        <v>180</v>
      </c>
      <c r="D82" s="31" t="s">
        <v>220</v>
      </c>
      <c r="E82" s="29" t="s">
        <v>221</v>
      </c>
      <c r="F82" s="5"/>
      <c r="G82" s="30"/>
    </row>
    <row r="83" spans="1:7" ht="17.25" thickBot="1">
      <c r="A83" s="4">
        <v>82</v>
      </c>
      <c r="B83" s="12" t="s">
        <v>385</v>
      </c>
      <c r="C83" s="3" t="s">
        <v>180</v>
      </c>
      <c r="D83" s="31" t="s">
        <v>222</v>
      </c>
      <c r="E83" s="29" t="s">
        <v>223</v>
      </c>
      <c r="F83" s="5"/>
      <c r="G83" s="30"/>
    </row>
    <row r="84" spans="1:7" ht="17.25" thickBot="1">
      <c r="A84" s="4">
        <v>83</v>
      </c>
      <c r="B84" s="12" t="s">
        <v>385</v>
      </c>
      <c r="C84" s="3" t="s">
        <v>180</v>
      </c>
      <c r="D84" s="32" t="s">
        <v>224</v>
      </c>
      <c r="E84" s="29" t="s">
        <v>225</v>
      </c>
      <c r="F84" s="5"/>
      <c r="G84" s="30"/>
    </row>
    <row r="85" spans="1:7" ht="17.25" thickBot="1">
      <c r="A85" s="4">
        <v>84</v>
      </c>
      <c r="B85" s="12" t="s">
        <v>385</v>
      </c>
      <c r="C85" s="3" t="s">
        <v>226</v>
      </c>
      <c r="D85" s="7" t="s">
        <v>227</v>
      </c>
      <c r="E85" s="18" t="s">
        <v>228</v>
      </c>
      <c r="F85" s="5" t="s">
        <v>34</v>
      </c>
      <c r="G85" s="30"/>
    </row>
    <row r="86" spans="1:7" ht="17.25" thickBot="1">
      <c r="A86" s="4">
        <v>85</v>
      </c>
      <c r="B86" s="12" t="s">
        <v>385</v>
      </c>
      <c r="C86" s="3" t="s">
        <v>226</v>
      </c>
      <c r="D86" s="33" t="s">
        <v>229</v>
      </c>
      <c r="E86" s="34" t="s">
        <v>229</v>
      </c>
      <c r="F86" s="35"/>
    </row>
    <row r="87" spans="1:7" ht="17.25" thickBot="1">
      <c r="A87" s="4">
        <v>86</v>
      </c>
      <c r="B87" s="12" t="s">
        <v>385</v>
      </c>
      <c r="C87" s="3" t="s">
        <v>226</v>
      </c>
      <c r="D87" s="36" t="s">
        <v>230</v>
      </c>
      <c r="E87" s="34" t="s">
        <v>230</v>
      </c>
      <c r="F87" s="35"/>
    </row>
    <row r="88" spans="1:7" ht="17.25" thickBot="1">
      <c r="A88" s="4">
        <v>87</v>
      </c>
      <c r="B88" s="12" t="s">
        <v>385</v>
      </c>
      <c r="C88" s="27" t="s">
        <v>231</v>
      </c>
      <c r="D88" s="37" t="s">
        <v>232</v>
      </c>
      <c r="E88" s="38" t="s">
        <v>233</v>
      </c>
      <c r="F88" s="35"/>
    </row>
    <row r="89" spans="1:7" ht="17.25" thickBot="1">
      <c r="A89" s="4">
        <v>88</v>
      </c>
      <c r="B89" s="12" t="s">
        <v>385</v>
      </c>
      <c r="C89" s="27" t="s">
        <v>231</v>
      </c>
      <c r="D89" s="19"/>
      <c r="E89" s="20"/>
      <c r="F89" s="21"/>
    </row>
    <row r="90" spans="1:7">
      <c r="A90" s="4">
        <v>89</v>
      </c>
      <c r="B90" s="13" t="s">
        <v>383</v>
      </c>
      <c r="C90" s="39" t="s">
        <v>234</v>
      </c>
      <c r="D90" s="8" t="s">
        <v>235</v>
      </c>
      <c r="E90" s="9" t="s">
        <v>236</v>
      </c>
      <c r="F90" s="40" t="s">
        <v>237</v>
      </c>
    </row>
    <row r="91" spans="1:7">
      <c r="A91" s="4">
        <v>90</v>
      </c>
      <c r="B91" s="13" t="s">
        <v>383</v>
      </c>
      <c r="C91" s="39" t="s">
        <v>234</v>
      </c>
      <c r="D91" s="8" t="s">
        <v>238</v>
      </c>
      <c r="E91" s="9" t="s">
        <v>239</v>
      </c>
      <c r="F91" s="40" t="s">
        <v>240</v>
      </c>
    </row>
    <row r="92" spans="1:7">
      <c r="A92" s="4">
        <v>91</v>
      </c>
      <c r="B92" s="13" t="s">
        <v>383</v>
      </c>
      <c r="C92" s="41" t="s">
        <v>241</v>
      </c>
      <c r="D92" s="42" t="s">
        <v>242</v>
      </c>
      <c r="E92" s="43" t="s">
        <v>243</v>
      </c>
      <c r="F92" s="44">
        <v>3</v>
      </c>
    </row>
    <row r="93" spans="1:7">
      <c r="A93" s="4">
        <v>92</v>
      </c>
      <c r="B93" s="13" t="s">
        <v>383</v>
      </c>
      <c r="C93" s="41" t="s">
        <v>241</v>
      </c>
      <c r="D93" s="42" t="s">
        <v>244</v>
      </c>
      <c r="E93" s="43" t="s">
        <v>245</v>
      </c>
      <c r="F93" s="45" t="s">
        <v>246</v>
      </c>
    </row>
    <row r="94" spans="1:7">
      <c r="A94" s="4">
        <v>93</v>
      </c>
      <c r="B94" s="13" t="s">
        <v>383</v>
      </c>
      <c r="C94" s="41" t="s">
        <v>241</v>
      </c>
      <c r="D94" s="42" t="s">
        <v>247</v>
      </c>
      <c r="E94" s="43" t="s">
        <v>248</v>
      </c>
      <c r="F94" s="44"/>
    </row>
    <row r="95" spans="1:7">
      <c r="A95" s="4">
        <v>94</v>
      </c>
      <c r="B95" s="13" t="s">
        <v>383</v>
      </c>
      <c r="C95" s="41" t="s">
        <v>241</v>
      </c>
      <c r="D95" s="42" t="s">
        <v>249</v>
      </c>
      <c r="E95" s="43" t="s">
        <v>250</v>
      </c>
      <c r="F95" s="44"/>
    </row>
    <row r="96" spans="1:7">
      <c r="A96" s="4">
        <v>95</v>
      </c>
      <c r="B96" s="13" t="s">
        <v>383</v>
      </c>
      <c r="C96" s="41" t="s">
        <v>241</v>
      </c>
      <c r="D96" s="42" t="s">
        <v>251</v>
      </c>
      <c r="E96" s="43" t="s">
        <v>252</v>
      </c>
      <c r="F96" s="44"/>
    </row>
    <row r="97" spans="1:6">
      <c r="A97" s="4">
        <v>96</v>
      </c>
      <c r="B97" s="13" t="s">
        <v>383</v>
      </c>
      <c r="C97" s="41" t="s">
        <v>241</v>
      </c>
      <c r="D97" s="42" t="s">
        <v>253</v>
      </c>
      <c r="E97" s="43" t="s">
        <v>254</v>
      </c>
      <c r="F97" s="44"/>
    </row>
    <row r="98" spans="1:6">
      <c r="A98" s="4">
        <v>97</v>
      </c>
      <c r="B98" s="13" t="s">
        <v>383</v>
      </c>
      <c r="C98" s="39" t="s">
        <v>255</v>
      </c>
      <c r="D98" s="8" t="s">
        <v>256</v>
      </c>
      <c r="E98" s="9" t="s">
        <v>257</v>
      </c>
      <c r="F98" s="46">
        <v>2</v>
      </c>
    </row>
    <row r="99" spans="1:6">
      <c r="A99" s="4">
        <v>98</v>
      </c>
      <c r="B99" s="13" t="s">
        <v>383</v>
      </c>
      <c r="C99" s="39" t="s">
        <v>255</v>
      </c>
      <c r="D99" s="3" t="s">
        <v>189</v>
      </c>
      <c r="E99" s="9" t="s">
        <v>190</v>
      </c>
      <c r="F99" s="40" t="s">
        <v>258</v>
      </c>
    </row>
    <row r="100" spans="1:6">
      <c r="A100" s="4">
        <v>99</v>
      </c>
      <c r="B100" s="13" t="s">
        <v>383</v>
      </c>
      <c r="C100" s="39" t="s">
        <v>255</v>
      </c>
      <c r="D100" s="8" t="s">
        <v>259</v>
      </c>
      <c r="E100" s="9" t="s">
        <v>260</v>
      </c>
      <c r="F100" s="40" t="s">
        <v>261</v>
      </c>
    </row>
    <row r="101" spans="1:6">
      <c r="A101" s="4">
        <v>100</v>
      </c>
      <c r="B101" s="13" t="s">
        <v>383</v>
      </c>
      <c r="C101" s="39" t="s">
        <v>255</v>
      </c>
      <c r="D101" s="8" t="s">
        <v>262</v>
      </c>
      <c r="E101" s="9" t="s">
        <v>263</v>
      </c>
      <c r="F101" s="40" t="s">
        <v>264</v>
      </c>
    </row>
    <row r="102" spans="1:6">
      <c r="A102" s="4">
        <v>101</v>
      </c>
      <c r="B102" s="13" t="s">
        <v>383</v>
      </c>
      <c r="C102" s="39" t="s">
        <v>255</v>
      </c>
      <c r="D102" s="8" t="s">
        <v>265</v>
      </c>
      <c r="E102" s="9" t="s">
        <v>266</v>
      </c>
      <c r="F102" s="40" t="s">
        <v>264</v>
      </c>
    </row>
    <row r="103" spans="1:6">
      <c r="A103" s="4">
        <v>102</v>
      </c>
      <c r="B103" s="13" t="s">
        <v>383</v>
      </c>
      <c r="C103" s="39" t="s">
        <v>255</v>
      </c>
      <c r="D103" s="8" t="s">
        <v>267</v>
      </c>
      <c r="E103" s="9" t="s">
        <v>268</v>
      </c>
      <c r="F103" s="40" t="s">
        <v>269</v>
      </c>
    </row>
    <row r="104" spans="1:6">
      <c r="A104" s="4">
        <v>103</v>
      </c>
      <c r="B104" s="13" t="s">
        <v>383</v>
      </c>
      <c r="C104" s="39" t="s">
        <v>255</v>
      </c>
      <c r="D104" s="8" t="s">
        <v>270</v>
      </c>
      <c r="E104" s="9" t="s">
        <v>271</v>
      </c>
      <c r="F104" s="40" t="s">
        <v>269</v>
      </c>
    </row>
    <row r="105" spans="1:6">
      <c r="A105" s="4">
        <v>104</v>
      </c>
      <c r="B105" s="13" t="s">
        <v>383</v>
      </c>
      <c r="C105" s="39" t="s">
        <v>255</v>
      </c>
      <c r="D105" s="8" t="s">
        <v>272</v>
      </c>
      <c r="E105" s="9" t="s">
        <v>273</v>
      </c>
      <c r="F105" s="40" t="s">
        <v>269</v>
      </c>
    </row>
    <row r="106" spans="1:6">
      <c r="A106" s="4">
        <v>105</v>
      </c>
      <c r="B106" s="13" t="s">
        <v>383</v>
      </c>
      <c r="C106" s="39" t="s">
        <v>255</v>
      </c>
      <c r="D106" s="8" t="s">
        <v>274</v>
      </c>
      <c r="E106" s="9" t="s">
        <v>275</v>
      </c>
      <c r="F106" s="40" t="s">
        <v>269</v>
      </c>
    </row>
    <row r="107" spans="1:6">
      <c r="A107" s="4">
        <v>106</v>
      </c>
      <c r="B107" s="13" t="s">
        <v>383</v>
      </c>
      <c r="C107" s="39" t="s">
        <v>255</v>
      </c>
      <c r="D107" s="8" t="s">
        <v>276</v>
      </c>
      <c r="E107" s="9" t="s">
        <v>277</v>
      </c>
      <c r="F107" s="40" t="s">
        <v>269</v>
      </c>
    </row>
    <row r="108" spans="1:6">
      <c r="A108" s="4">
        <v>107</v>
      </c>
      <c r="B108" s="13" t="s">
        <v>383</v>
      </c>
      <c r="C108" s="39" t="s">
        <v>255</v>
      </c>
      <c r="D108" s="8" t="s">
        <v>278</v>
      </c>
      <c r="E108" s="9" t="s">
        <v>279</v>
      </c>
      <c r="F108" s="40" t="s">
        <v>269</v>
      </c>
    </row>
    <row r="109" spans="1:6">
      <c r="A109" s="4">
        <v>108</v>
      </c>
      <c r="B109" s="13" t="s">
        <v>383</v>
      </c>
      <c r="C109" s="41" t="s">
        <v>280</v>
      </c>
      <c r="D109" s="42" t="s">
        <v>281</v>
      </c>
      <c r="E109" s="47" t="s">
        <v>282</v>
      </c>
      <c r="F109" s="44">
        <v>4</v>
      </c>
    </row>
    <row r="110" spans="1:6">
      <c r="A110" s="4">
        <v>109</v>
      </c>
      <c r="B110" s="13" t="s">
        <v>383</v>
      </c>
      <c r="C110" s="41" t="s">
        <v>280</v>
      </c>
      <c r="D110" s="42" t="s">
        <v>283</v>
      </c>
      <c r="E110" s="47" t="s">
        <v>284</v>
      </c>
      <c r="F110" s="45">
        <v>1</v>
      </c>
    </row>
    <row r="111" spans="1:6">
      <c r="A111" s="4">
        <v>110</v>
      </c>
      <c r="B111" s="13" t="s">
        <v>383</v>
      </c>
      <c r="C111" s="41" t="s">
        <v>280</v>
      </c>
      <c r="D111" s="42" t="s">
        <v>285</v>
      </c>
      <c r="E111" s="47" t="s">
        <v>286</v>
      </c>
      <c r="F111" s="45" t="s">
        <v>287</v>
      </c>
    </row>
    <row r="112" spans="1:6">
      <c r="A112" s="4">
        <v>111</v>
      </c>
      <c r="B112" s="13" t="s">
        <v>383</v>
      </c>
      <c r="C112" s="41" t="s">
        <v>280</v>
      </c>
      <c r="D112" s="42" t="s">
        <v>288</v>
      </c>
      <c r="E112" s="47" t="s">
        <v>289</v>
      </c>
      <c r="F112" s="45" t="s">
        <v>290</v>
      </c>
    </row>
    <row r="113" spans="1:6">
      <c r="A113" s="4">
        <v>112</v>
      </c>
      <c r="B113" s="13" t="s">
        <v>383</v>
      </c>
      <c r="C113" s="41" t="s">
        <v>280</v>
      </c>
      <c r="D113" s="42" t="s">
        <v>291</v>
      </c>
      <c r="E113" s="47" t="s">
        <v>292</v>
      </c>
      <c r="F113" s="45" t="s">
        <v>293</v>
      </c>
    </row>
    <row r="114" spans="1:6">
      <c r="A114" s="4">
        <v>113</v>
      </c>
      <c r="B114" s="13" t="s">
        <v>383</v>
      </c>
      <c r="C114" s="41" t="s">
        <v>280</v>
      </c>
      <c r="D114" s="42" t="s">
        <v>294</v>
      </c>
      <c r="E114" s="47" t="s">
        <v>295</v>
      </c>
      <c r="F114" s="45" t="s">
        <v>296</v>
      </c>
    </row>
    <row r="115" spans="1:6">
      <c r="A115" s="4">
        <v>114</v>
      </c>
      <c r="B115" s="13" t="s">
        <v>383</v>
      </c>
      <c r="C115" s="41" t="s">
        <v>297</v>
      </c>
      <c r="D115" s="41" t="s">
        <v>297</v>
      </c>
      <c r="E115" s="47" t="s">
        <v>298</v>
      </c>
      <c r="F115" s="45" t="s">
        <v>299</v>
      </c>
    </row>
    <row r="116" spans="1:6">
      <c r="A116" s="4">
        <v>115</v>
      </c>
      <c r="B116" s="13" t="s">
        <v>383</v>
      </c>
      <c r="C116" s="41" t="s">
        <v>300</v>
      </c>
      <c r="D116" s="42" t="s">
        <v>301</v>
      </c>
      <c r="E116" s="43" t="s">
        <v>302</v>
      </c>
      <c r="F116" s="45" t="s">
        <v>303</v>
      </c>
    </row>
    <row r="117" spans="1:6">
      <c r="A117" s="4">
        <v>116</v>
      </c>
      <c r="B117" s="13" t="s">
        <v>383</v>
      </c>
      <c r="C117" s="41" t="s">
        <v>300</v>
      </c>
      <c r="D117" s="42" t="s">
        <v>304</v>
      </c>
      <c r="E117" s="43" t="s">
        <v>305</v>
      </c>
      <c r="F117" s="45" t="s">
        <v>306</v>
      </c>
    </row>
    <row r="118" spans="1:6">
      <c r="A118" s="4">
        <v>117</v>
      </c>
      <c r="B118" s="13" t="s">
        <v>383</v>
      </c>
      <c r="C118" s="41" t="s">
        <v>300</v>
      </c>
      <c r="D118" s="42" t="s">
        <v>307</v>
      </c>
      <c r="E118" s="43" t="s">
        <v>308</v>
      </c>
      <c r="F118" s="45" t="s">
        <v>306</v>
      </c>
    </row>
    <row r="119" spans="1:6">
      <c r="A119" s="4">
        <v>118</v>
      </c>
      <c r="B119" s="13" t="s">
        <v>383</v>
      </c>
      <c r="C119" s="41" t="s">
        <v>300</v>
      </c>
      <c r="D119" s="42" t="s">
        <v>309</v>
      </c>
      <c r="E119" s="43" t="s">
        <v>310</v>
      </c>
      <c r="F119" s="45" t="s">
        <v>306</v>
      </c>
    </row>
    <row r="120" spans="1:6">
      <c r="A120" s="4">
        <v>119</v>
      </c>
      <c r="B120" s="13" t="s">
        <v>383</v>
      </c>
      <c r="C120" s="41" t="s">
        <v>300</v>
      </c>
      <c r="D120" s="42" t="s">
        <v>311</v>
      </c>
      <c r="E120" s="43" t="s">
        <v>312</v>
      </c>
      <c r="F120" s="44">
        <v>9.81</v>
      </c>
    </row>
    <row r="121" spans="1:6">
      <c r="A121" s="4">
        <v>120</v>
      </c>
      <c r="B121" s="13" t="s">
        <v>383</v>
      </c>
      <c r="C121" s="48" t="s">
        <v>313</v>
      </c>
      <c r="D121" s="49" t="s">
        <v>314</v>
      </c>
      <c r="E121" s="9" t="s">
        <v>315</v>
      </c>
      <c r="F121" s="46">
        <v>2</v>
      </c>
    </row>
    <row r="122" spans="1:6">
      <c r="A122" s="4">
        <v>121</v>
      </c>
      <c r="B122" s="13" t="s">
        <v>383</v>
      </c>
      <c r="C122" s="48" t="s">
        <v>313</v>
      </c>
      <c r="D122" s="49" t="s">
        <v>316</v>
      </c>
      <c r="E122" s="9" t="s">
        <v>317</v>
      </c>
      <c r="F122" s="40" t="s">
        <v>318</v>
      </c>
    </row>
    <row r="123" spans="1:6" ht="17.25" thickBot="1">
      <c r="A123" s="4">
        <v>122</v>
      </c>
      <c r="B123" s="13" t="s">
        <v>383</v>
      </c>
      <c r="C123" s="48" t="s">
        <v>313</v>
      </c>
      <c r="D123" s="50" t="s">
        <v>319</v>
      </c>
      <c r="E123" s="51" t="s">
        <v>320</v>
      </c>
      <c r="F123" s="52" t="s">
        <v>321</v>
      </c>
    </row>
    <row r="124" spans="1:6" ht="17.25" thickBot="1">
      <c r="A124" s="4">
        <v>123</v>
      </c>
      <c r="B124" s="12" t="s">
        <v>64</v>
      </c>
      <c r="C124" s="15" t="s">
        <v>60</v>
      </c>
      <c r="D124" s="15" t="s">
        <v>68</v>
      </c>
      <c r="E124" s="16" t="s">
        <v>322</v>
      </c>
      <c r="F124" s="17"/>
    </row>
    <row r="125" spans="1:6" ht="17.25" thickBot="1">
      <c r="A125" s="4">
        <v>124</v>
      </c>
      <c r="B125" s="12" t="s">
        <v>64</v>
      </c>
      <c r="C125" s="15" t="s">
        <v>60</v>
      </c>
      <c r="D125" s="7" t="s">
        <v>323</v>
      </c>
      <c r="E125" s="53" t="s">
        <v>324</v>
      </c>
      <c r="F125" s="54"/>
    </row>
    <row r="126" spans="1:6" ht="17.25" thickBot="1">
      <c r="A126" s="4">
        <v>125</v>
      </c>
      <c r="B126" s="12" t="s">
        <v>64</v>
      </c>
      <c r="C126" s="15" t="s">
        <v>60</v>
      </c>
      <c r="D126" s="7" t="s">
        <v>325</v>
      </c>
      <c r="E126" s="53" t="s">
        <v>326</v>
      </c>
      <c r="F126" s="54"/>
    </row>
    <row r="127" spans="1:6" ht="17.25" thickBot="1">
      <c r="A127" s="4">
        <v>126</v>
      </c>
      <c r="B127" s="12" t="s">
        <v>64</v>
      </c>
      <c r="C127" s="15" t="s">
        <v>60</v>
      </c>
      <c r="D127" s="7" t="s">
        <v>327</v>
      </c>
      <c r="E127" s="53" t="s">
        <v>328</v>
      </c>
      <c r="F127" s="54"/>
    </row>
    <row r="128" spans="1:6" ht="17.25" thickBot="1">
      <c r="A128" s="4">
        <v>127</v>
      </c>
      <c r="B128" s="12" t="s">
        <v>64</v>
      </c>
      <c r="C128" s="7" t="s">
        <v>329</v>
      </c>
      <c r="D128" s="7" t="s">
        <v>330</v>
      </c>
      <c r="E128" s="53" t="s">
        <v>331</v>
      </c>
      <c r="F128" s="54"/>
    </row>
    <row r="129" spans="1:6" ht="17.25" thickBot="1">
      <c r="A129" s="4">
        <v>128</v>
      </c>
      <c r="B129" s="12" t="s">
        <v>64</v>
      </c>
      <c r="C129" s="7" t="s">
        <v>329</v>
      </c>
      <c r="D129" s="7" t="s">
        <v>332</v>
      </c>
      <c r="E129" s="53" t="s">
        <v>333</v>
      </c>
      <c r="F129" s="54"/>
    </row>
    <row r="130" spans="1:6" ht="17.25" thickBot="1">
      <c r="A130" s="4">
        <v>129</v>
      </c>
      <c r="B130" s="12" t="s">
        <v>64</v>
      </c>
      <c r="C130" s="7" t="s">
        <v>329</v>
      </c>
      <c r="D130" s="7" t="s">
        <v>334</v>
      </c>
      <c r="E130" s="53" t="s">
        <v>335</v>
      </c>
      <c r="F130" s="54"/>
    </row>
    <row r="131" spans="1:6" ht="17.25" thickBot="1">
      <c r="A131" s="4">
        <v>130</v>
      </c>
      <c r="B131" s="12" t="s">
        <v>64</v>
      </c>
      <c r="C131" s="7" t="s">
        <v>329</v>
      </c>
      <c r="D131" s="7" t="s">
        <v>336</v>
      </c>
      <c r="E131" s="53" t="s">
        <v>337</v>
      </c>
      <c r="F131" s="54"/>
    </row>
    <row r="132" spans="1:6" ht="17.25" thickBot="1">
      <c r="A132" s="4">
        <v>131</v>
      </c>
      <c r="B132" s="12" t="s">
        <v>64</v>
      </c>
      <c r="C132" s="7" t="s">
        <v>329</v>
      </c>
      <c r="D132" s="7" t="s">
        <v>338</v>
      </c>
      <c r="E132" s="53" t="s">
        <v>339</v>
      </c>
      <c r="F132" s="54"/>
    </row>
    <row r="133" spans="1:6" ht="17.25" thickBot="1">
      <c r="A133" s="4">
        <v>132</v>
      </c>
      <c r="B133" s="12" t="s">
        <v>64</v>
      </c>
      <c r="C133" s="7" t="s">
        <v>329</v>
      </c>
      <c r="D133" s="7" t="s">
        <v>340</v>
      </c>
      <c r="E133" s="53" t="s">
        <v>341</v>
      </c>
      <c r="F133" s="54"/>
    </row>
    <row r="134" spans="1:6" ht="17.25" thickBot="1">
      <c r="A134" s="4">
        <v>133</v>
      </c>
      <c r="B134" s="12" t="s">
        <v>64</v>
      </c>
      <c r="C134" s="7" t="s">
        <v>329</v>
      </c>
      <c r="D134" s="7" t="s">
        <v>342</v>
      </c>
      <c r="E134" s="53" t="s">
        <v>343</v>
      </c>
      <c r="F134" s="54"/>
    </row>
    <row r="135" spans="1:6" ht="17.25" thickBot="1">
      <c r="A135" s="4">
        <v>134</v>
      </c>
      <c r="B135" s="12" t="s">
        <v>64</v>
      </c>
      <c r="C135" s="7" t="s">
        <v>329</v>
      </c>
      <c r="D135" s="7" t="s">
        <v>344</v>
      </c>
      <c r="E135" s="53" t="s">
        <v>345</v>
      </c>
      <c r="F135" s="54"/>
    </row>
    <row r="136" spans="1:6" ht="17.25" thickBot="1">
      <c r="A136" s="4">
        <v>135</v>
      </c>
      <c r="B136" s="12" t="s">
        <v>64</v>
      </c>
      <c r="C136" s="7" t="s">
        <v>329</v>
      </c>
      <c r="D136" s="7" t="s">
        <v>346</v>
      </c>
      <c r="E136" s="53" t="s">
        <v>347</v>
      </c>
      <c r="F136" s="54"/>
    </row>
    <row r="137" spans="1:6" ht="17.25" thickBot="1">
      <c r="A137" s="4">
        <v>136</v>
      </c>
      <c r="B137" s="12" t="s">
        <v>64</v>
      </c>
      <c r="C137" s="7" t="s">
        <v>329</v>
      </c>
      <c r="D137" s="7" t="s">
        <v>348</v>
      </c>
      <c r="E137" s="53" t="s">
        <v>349</v>
      </c>
      <c r="F137" s="54"/>
    </row>
    <row r="138" spans="1:6" ht="17.25" thickBot="1">
      <c r="A138" s="4">
        <v>137</v>
      </c>
      <c r="B138" s="12" t="s">
        <v>64</v>
      </c>
      <c r="C138" s="7" t="s">
        <v>329</v>
      </c>
      <c r="D138" s="7" t="s">
        <v>350</v>
      </c>
      <c r="E138" s="53" t="s">
        <v>351</v>
      </c>
      <c r="F138" s="54"/>
    </row>
    <row r="139" spans="1:6" ht="17.25" thickBot="1">
      <c r="A139" s="4">
        <v>138</v>
      </c>
      <c r="B139" s="12" t="s">
        <v>64</v>
      </c>
      <c r="C139" s="7" t="s">
        <v>329</v>
      </c>
      <c r="D139" s="7" t="s">
        <v>352</v>
      </c>
      <c r="E139" s="53" t="s">
        <v>353</v>
      </c>
      <c r="F139" s="54"/>
    </row>
    <row r="140" spans="1:6" ht="17.25" thickBot="1">
      <c r="A140" s="4">
        <v>139</v>
      </c>
      <c r="B140" s="12" t="s">
        <v>64</v>
      </c>
      <c r="C140" s="7" t="s">
        <v>329</v>
      </c>
      <c r="D140" s="7" t="s">
        <v>354</v>
      </c>
      <c r="E140" s="53" t="s">
        <v>355</v>
      </c>
      <c r="F140" s="54"/>
    </row>
    <row r="141" spans="1:6" ht="17.25" thickBot="1">
      <c r="A141" s="4">
        <v>140</v>
      </c>
      <c r="B141" s="12" t="s">
        <v>64</v>
      </c>
      <c r="C141" s="7" t="s">
        <v>329</v>
      </c>
      <c r="D141" s="7" t="s">
        <v>356</v>
      </c>
      <c r="E141" s="53" t="s">
        <v>357</v>
      </c>
      <c r="F141" s="54"/>
    </row>
    <row r="142" spans="1:6" ht="17.25" thickBot="1">
      <c r="A142" s="4">
        <v>141</v>
      </c>
      <c r="B142" s="12" t="s">
        <v>64</v>
      </c>
      <c r="C142" s="7" t="s">
        <v>329</v>
      </c>
      <c r="D142" s="7" t="s">
        <v>358</v>
      </c>
      <c r="E142" s="53" t="s">
        <v>359</v>
      </c>
      <c r="F142" s="54"/>
    </row>
    <row r="143" spans="1:6" ht="17.25" thickBot="1">
      <c r="A143" s="4">
        <v>142</v>
      </c>
      <c r="B143" s="12" t="s">
        <v>64</v>
      </c>
      <c r="C143" s="7" t="s">
        <v>329</v>
      </c>
      <c r="D143" s="7" t="s">
        <v>360</v>
      </c>
      <c r="E143" s="53" t="s">
        <v>361</v>
      </c>
      <c r="F143" s="54"/>
    </row>
    <row r="144" spans="1:6" ht="17.25" thickBot="1">
      <c r="A144" s="4">
        <v>143</v>
      </c>
      <c r="B144" s="12" t="s">
        <v>64</v>
      </c>
      <c r="C144" s="3" t="s">
        <v>362</v>
      </c>
      <c r="D144" s="3" t="s">
        <v>363</v>
      </c>
      <c r="E144" s="18" t="s">
        <v>353</v>
      </c>
      <c r="F144" s="5"/>
    </row>
    <row r="145" spans="1:6" ht="17.25" thickBot="1">
      <c r="A145" s="4">
        <v>144</v>
      </c>
      <c r="B145" s="12" t="s">
        <v>64</v>
      </c>
      <c r="C145" s="3" t="s">
        <v>362</v>
      </c>
      <c r="D145" s="3" t="s">
        <v>364</v>
      </c>
      <c r="E145" s="18" t="s">
        <v>365</v>
      </c>
      <c r="F145" s="5"/>
    </row>
    <row r="146" spans="1:6" ht="17.25" thickBot="1">
      <c r="A146" s="4">
        <v>145</v>
      </c>
      <c r="B146" s="12" t="s">
        <v>64</v>
      </c>
      <c r="C146" s="3" t="s">
        <v>362</v>
      </c>
      <c r="D146" s="3" t="s">
        <v>366</v>
      </c>
      <c r="E146" s="18" t="s">
        <v>367</v>
      </c>
      <c r="F146" s="5"/>
    </row>
    <row r="147" spans="1:6" ht="17.25" thickBot="1">
      <c r="A147" s="4">
        <v>146</v>
      </c>
      <c r="B147" s="12" t="s">
        <v>64</v>
      </c>
      <c r="C147" s="3" t="s">
        <v>362</v>
      </c>
      <c r="D147" s="3" t="s">
        <v>368</v>
      </c>
      <c r="E147" s="18" t="s">
        <v>369</v>
      </c>
      <c r="F147" s="5"/>
    </row>
    <row r="148" spans="1:6" ht="17.25" thickBot="1">
      <c r="A148" s="4">
        <v>147</v>
      </c>
      <c r="B148" s="12" t="s">
        <v>64</v>
      </c>
      <c r="C148" s="3" t="s">
        <v>362</v>
      </c>
      <c r="D148" s="3" t="s">
        <v>370</v>
      </c>
      <c r="E148" s="18" t="s">
        <v>371</v>
      </c>
      <c r="F148" s="5"/>
    </row>
    <row r="149" spans="1:6" ht="17.25" thickBot="1">
      <c r="A149" s="4">
        <v>148</v>
      </c>
      <c r="B149" s="12" t="s">
        <v>64</v>
      </c>
      <c r="C149" s="3" t="s">
        <v>372</v>
      </c>
      <c r="D149" s="3" t="s">
        <v>373</v>
      </c>
      <c r="E149" s="18" t="s">
        <v>374</v>
      </c>
      <c r="F149" s="5"/>
    </row>
    <row r="150" spans="1:6" ht="17.25" thickBot="1">
      <c r="A150" s="4">
        <v>149</v>
      </c>
      <c r="B150" s="12" t="s">
        <v>64</v>
      </c>
      <c r="C150" s="3" t="s">
        <v>372</v>
      </c>
      <c r="D150" s="27" t="s">
        <v>375</v>
      </c>
      <c r="E150" s="34" t="s">
        <v>376</v>
      </c>
      <c r="F150" s="35"/>
    </row>
    <row r="151" spans="1:6" ht="17.25" thickBot="1">
      <c r="A151" s="4">
        <v>150</v>
      </c>
      <c r="B151" s="12" t="s">
        <v>64</v>
      </c>
      <c r="C151" s="3" t="s">
        <v>372</v>
      </c>
      <c r="D151" s="27" t="s">
        <v>377</v>
      </c>
      <c r="E151" s="34" t="s">
        <v>378</v>
      </c>
      <c r="F151" s="35"/>
    </row>
    <row r="152" spans="1:6" ht="17.25" thickBot="1">
      <c r="A152" s="4">
        <v>151</v>
      </c>
      <c r="B152" s="12" t="s">
        <v>64</v>
      </c>
      <c r="C152" s="3" t="s">
        <v>372</v>
      </c>
      <c r="D152" s="27" t="s">
        <v>379</v>
      </c>
      <c r="E152" s="34" t="s">
        <v>380</v>
      </c>
      <c r="F152" s="35"/>
    </row>
    <row r="153" spans="1:6" ht="17.25" thickBot="1">
      <c r="A153" s="4">
        <v>152</v>
      </c>
      <c r="B153" s="12" t="s">
        <v>64</v>
      </c>
      <c r="C153" s="3" t="s">
        <v>372</v>
      </c>
      <c r="D153" s="19" t="s">
        <v>381</v>
      </c>
      <c r="E153" s="20" t="s">
        <v>382</v>
      </c>
      <c r="F153" s="21"/>
    </row>
  </sheetData>
  <autoFilter ref="A1:G153">
    <filterColumn colId="6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명세서 항목</vt:lpstr>
      <vt:lpstr>Leve1,2항목</vt:lpstr>
      <vt:lpstr>Level 3항목</vt:lpstr>
      <vt:lpstr>전체항목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김현승</dc:creator>
  <cp:lastModifiedBy>무스비</cp:lastModifiedBy>
  <dcterms:created xsi:type="dcterms:W3CDTF">2021-04-21T03:59:23Z</dcterms:created>
  <dcterms:modified xsi:type="dcterms:W3CDTF">2021-06-29T19:38:09Z</dcterms:modified>
</cp:coreProperties>
</file>