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xr:revisionPtr revIDLastSave="0" documentId="8_{56552C25-DAC7-4381-AFAE-8EA32AE74E4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8" i="1"/>
  <c r="J11" i="1"/>
  <c r="J7" i="1"/>
  <c r="J9" i="1"/>
  <c r="J10" i="1"/>
  <c r="J12" i="1"/>
  <c r="J13" i="1"/>
  <c r="J14" i="1"/>
  <c r="H7" i="1"/>
  <c r="H8" i="1"/>
  <c r="H9" i="1"/>
  <c r="H10" i="1"/>
  <c r="H11" i="1"/>
  <c r="H12" i="1"/>
  <c r="H13" i="1"/>
  <c r="H14" i="1"/>
  <c r="H6" i="1"/>
  <c r="F7" i="1"/>
  <c r="F8" i="1"/>
  <c r="F9" i="1"/>
  <c r="F10" i="1"/>
  <c r="F11" i="1"/>
  <c r="F12" i="1"/>
  <c r="F13" i="1"/>
  <c r="F14" i="1"/>
  <c r="F6" i="1"/>
</calcChain>
</file>

<file path=xl/sharedStrings.xml><?xml version="1.0" encoding="utf-8"?>
<sst xmlns="http://schemas.openxmlformats.org/spreadsheetml/2006/main" count="15" uniqueCount="15">
  <si>
    <t>Calculo Trabalhista</t>
  </si>
  <si>
    <t>Nome</t>
  </si>
  <si>
    <t>Salario</t>
  </si>
  <si>
    <t>INSS</t>
  </si>
  <si>
    <t>Sal Base</t>
  </si>
  <si>
    <t>IRRF</t>
  </si>
  <si>
    <t>João</t>
  </si>
  <si>
    <t>Maria</t>
  </si>
  <si>
    <t>Mariana</t>
  </si>
  <si>
    <t>Ana</t>
  </si>
  <si>
    <t>Juliana</t>
  </si>
  <si>
    <t>Barbara</t>
  </si>
  <si>
    <t>Rosalina</t>
  </si>
  <si>
    <t>Marina</t>
  </si>
  <si>
    <t>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</si>
</sst>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[$-F800]dddd\,\ mmmm\ dd\,\ yyyy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44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 wrapText="1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K15" sqref="K15"/>
    </sheetView>
  </sheetViews>
  <sheetFormatPr defaultRowHeight="15"/>
  <cols>
    <col min="4" max="4" width="13.28515625" bestFit="1" customWidth="1"/>
    <col min="6" max="6" width="12.140625" bestFit="1" customWidth="1"/>
    <col min="8" max="8" width="12.140625" bestFit="1" customWidth="1"/>
    <col min="10" max="10" width="9.28515625" customWidth="1"/>
    <col min="11" max="11" width="8.7109375" customWidth="1"/>
    <col min="13" max="13" width="10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>
      <c r="B2" s="1"/>
      <c r="C2" s="1"/>
      <c r="D2" s="1"/>
      <c r="E2" s="3" t="s">
        <v>0</v>
      </c>
      <c r="F2" s="2"/>
      <c r="G2" s="1"/>
      <c r="H2" s="1"/>
      <c r="I2" s="1"/>
      <c r="J2" s="1"/>
    </row>
    <row r="3" spans="1:13">
      <c r="B3" s="1"/>
      <c r="C3" s="1"/>
      <c r="D3" s="1"/>
      <c r="E3" s="1"/>
      <c r="F3" s="1"/>
      <c r="G3" s="1"/>
      <c r="H3" s="1"/>
      <c r="I3" s="1"/>
      <c r="J3" s="1"/>
    </row>
    <row r="4" spans="1:13">
      <c r="B4" s="3" t="s">
        <v>1</v>
      </c>
      <c r="C4" s="1"/>
      <c r="D4" s="3" t="s">
        <v>2</v>
      </c>
      <c r="E4" s="1"/>
      <c r="F4" s="3" t="s">
        <v>3</v>
      </c>
      <c r="G4" s="1"/>
      <c r="H4" s="3" t="s">
        <v>4</v>
      </c>
      <c r="I4" s="1"/>
      <c r="J4" s="3" t="s">
        <v>5</v>
      </c>
    </row>
    <row r="5" spans="1:13">
      <c r="B5" s="1"/>
      <c r="C5" s="1"/>
      <c r="D5" s="1"/>
      <c r="E5" s="1"/>
      <c r="F5" s="1"/>
      <c r="G5" s="1"/>
      <c r="H5" s="1"/>
      <c r="I5" s="1"/>
      <c r="J5" s="1"/>
      <c r="M5" s="6"/>
    </row>
    <row r="6" spans="1:13">
      <c r="B6" s="4" t="s">
        <v>6</v>
      </c>
      <c r="C6" s="4"/>
      <c r="D6" s="7">
        <v>1000</v>
      </c>
      <c r="E6" s="4"/>
      <c r="F6" s="7">
        <f>IF(D6&lt;=1320,D6*7.5%,IF(D6&lt;2571.3,D6*9%,IF(D6&lt;3856.95,D6*12%,IF(D6&lt;=7507.49,D6*14%,7507.49*14%))))</f>
        <v>75</v>
      </c>
      <c r="G6" s="4"/>
      <c r="H6" s="5">
        <f>D6-F6</f>
        <v>925</v>
      </c>
      <c r="I6" s="1"/>
      <c r="J6" s="8" t="str">
        <f>IF(H6&lt;=2112,"isento",IF(H6&lt;=2826.65,H6*7.5%,IF(H6&lt;=3551.05,H6*15%,IF(H6&lt;=4664.68,H6*22.5%,H6*27.5))))</f>
        <v>isento</v>
      </c>
      <c r="L6" s="10"/>
    </row>
    <row r="7" spans="1:13">
      <c r="B7" s="4" t="s">
        <v>7</v>
      </c>
      <c r="C7" s="4"/>
      <c r="D7" s="7">
        <v>2000</v>
      </c>
      <c r="E7" s="4"/>
      <c r="F7" s="7">
        <f t="shared" ref="F7:F14" si="0">IF(D7&lt;=1320,D7*7.5%,IF(D7&lt;2571.3,D7*9%,IF(D7&lt;3856.95,D7*12%,IF(D7&lt;=7507.49,D7*14%,7507.49*14%))))</f>
        <v>180</v>
      </c>
      <c r="G7" s="4"/>
      <c r="H7" s="5">
        <f t="shared" ref="H7:H14" si="1">D7-F7</f>
        <v>1820</v>
      </c>
      <c r="I7" s="1"/>
      <c r="J7" s="8" t="str">
        <f t="shared" ref="J7:J14" si="2">IF(H7&lt;=2112,"isento",IF(H7&lt;=2826.65,H7*7.5%,IF(H7&lt;=3551.05,H7*15%,IF(H7&lt;=4664.68,H7*22.5%,H7*27.5))))</f>
        <v>isento</v>
      </c>
      <c r="L7" s="10"/>
    </row>
    <row r="8" spans="1:13">
      <c r="B8" s="4" t="s">
        <v>8</v>
      </c>
      <c r="C8" s="4"/>
      <c r="D8" s="7">
        <v>3000</v>
      </c>
      <c r="E8" s="4"/>
      <c r="F8" s="7">
        <f t="shared" si="0"/>
        <v>360</v>
      </c>
      <c r="G8" s="4"/>
      <c r="H8" s="5">
        <f t="shared" si="1"/>
        <v>2640</v>
      </c>
      <c r="I8" s="1"/>
      <c r="J8" s="8">
        <f>IF(H8&lt;=2112,"isento",IF(H8&lt;=2826.65,H8*7.5%,IF(H8&lt;=3551.05,H8*15%,IF(H8&lt;=4664.68,H8*22.5%,H8*27.5))))</f>
        <v>198</v>
      </c>
      <c r="L8" s="10"/>
    </row>
    <row r="9" spans="1:13">
      <c r="B9" s="4" t="s">
        <v>9</v>
      </c>
      <c r="C9" s="4"/>
      <c r="D9" s="7">
        <v>4000</v>
      </c>
      <c r="E9" s="4"/>
      <c r="F9" s="7">
        <f t="shared" si="0"/>
        <v>560</v>
      </c>
      <c r="G9" s="4"/>
      <c r="H9" s="5">
        <f t="shared" si="1"/>
        <v>3440</v>
      </c>
      <c r="I9" s="1"/>
      <c r="J9" s="8">
        <f t="shared" si="2"/>
        <v>516</v>
      </c>
      <c r="L9" s="10"/>
    </row>
    <row r="10" spans="1:13">
      <c r="B10" s="4" t="s">
        <v>10</v>
      </c>
      <c r="C10" s="4"/>
      <c r="D10" s="7">
        <v>5000</v>
      </c>
      <c r="E10" s="4"/>
      <c r="F10" s="7">
        <f t="shared" si="0"/>
        <v>700.00000000000011</v>
      </c>
      <c r="G10" s="4"/>
      <c r="H10" s="5">
        <f t="shared" si="1"/>
        <v>4300</v>
      </c>
      <c r="I10" s="1"/>
      <c r="J10" s="8">
        <f t="shared" si="2"/>
        <v>967.5</v>
      </c>
      <c r="L10" s="10"/>
    </row>
    <row r="11" spans="1:13">
      <c r="B11" s="4" t="s">
        <v>11</v>
      </c>
      <c r="C11" s="4"/>
      <c r="D11" s="7">
        <v>6000</v>
      </c>
      <c r="E11" s="4"/>
      <c r="F11" s="7">
        <f t="shared" si="0"/>
        <v>840.00000000000011</v>
      </c>
      <c r="G11" s="4"/>
      <c r="H11" s="5">
        <f t="shared" si="1"/>
        <v>5160</v>
      </c>
      <c r="I11" s="1"/>
      <c r="J11" s="8">
        <f>IF(H11&lt;=2112,"isento",IF(H11&lt;=2826.65,H11*7.5%,IF(H11&lt;=3551.05,H11*15%,IF(H11&lt;=4664.68,H11*22.5%,H11*27.5))))</f>
        <v>141900</v>
      </c>
      <c r="L11" s="10"/>
    </row>
    <row r="12" spans="1:13">
      <c r="B12" s="4" t="s">
        <v>12</v>
      </c>
      <c r="C12" s="4"/>
      <c r="D12" s="7">
        <v>7000</v>
      </c>
      <c r="E12" s="4"/>
      <c r="F12" s="7">
        <f t="shared" si="0"/>
        <v>980.00000000000011</v>
      </c>
      <c r="G12" s="4"/>
      <c r="H12" s="5">
        <f t="shared" si="1"/>
        <v>6020</v>
      </c>
      <c r="I12" s="1"/>
      <c r="J12" s="9">
        <f t="shared" si="2"/>
        <v>165550</v>
      </c>
      <c r="L12" s="10"/>
    </row>
    <row r="13" spans="1:13">
      <c r="B13" s="4" t="s">
        <v>13</v>
      </c>
      <c r="C13" s="4"/>
      <c r="D13" s="7">
        <v>8000</v>
      </c>
      <c r="E13" s="4"/>
      <c r="F13" s="7">
        <f t="shared" si="0"/>
        <v>1051.0486000000001</v>
      </c>
      <c r="G13" s="4"/>
      <c r="H13" s="5">
        <f t="shared" si="1"/>
        <v>6948.9513999999999</v>
      </c>
      <c r="I13" s="1"/>
      <c r="J13" s="8">
        <f t="shared" si="2"/>
        <v>191096.1635</v>
      </c>
      <c r="L13" s="10"/>
    </row>
    <row r="14" spans="1:13">
      <c r="B14" s="4" t="s">
        <v>14</v>
      </c>
      <c r="C14" s="4"/>
      <c r="D14" s="7">
        <v>10000</v>
      </c>
      <c r="E14" s="4"/>
      <c r="F14" s="7">
        <f t="shared" si="0"/>
        <v>1051.0486000000001</v>
      </c>
      <c r="G14" s="4"/>
      <c r="H14" s="5">
        <f t="shared" si="1"/>
        <v>8948.9513999999999</v>
      </c>
      <c r="I14" s="1"/>
      <c r="J14" s="8">
        <f t="shared" si="2"/>
        <v>246096.1635</v>
      </c>
      <c r="L14" s="10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2023-09-18T13:07:33Z</dcterms:created>
  <dcterms:modified xsi:type="dcterms:W3CDTF">2023-09-18T13:47:09Z</dcterms:modified>
  <cp:category/>
  <cp:contentStatus/>
</cp:coreProperties>
</file>