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2S\THM\30.Implementation\33.Source\"/>
    </mc:Choice>
  </mc:AlternateContent>
  <bookViews>
    <workbookView xWindow="0" yWindow="0" windowWidth="28800" windowHeight="12330"/>
  </bookViews>
  <sheets>
    <sheet name="Sheet1" sheetId="1" r:id="rId1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2" i="1"/>
  <c r="D3" i="1"/>
  <c r="D5" i="1"/>
  <c r="D8" i="1"/>
  <c r="D11" i="1"/>
  <c r="D4" i="1"/>
</calcChain>
</file>

<file path=xl/sharedStrings.xml><?xml version="1.0" encoding="utf-8"?>
<sst xmlns="http://schemas.openxmlformats.org/spreadsheetml/2006/main" count="59" uniqueCount="26">
  <si>
    <t>Ngân sách chi phí: phòng ban-chi phí-kinh doanh</t>
  </si>
  <si>
    <t>Ngân sách doanh thu: dự án-doanh thu-kinh doanh</t>
  </si>
  <si>
    <t>Ngân sách dòng tiền chi: phòng ban-chi phí-dòng tiền</t>
  </si>
  <si>
    <t>Ngân sách dòng tiền thu: dự án-doanh thu-dòng tiền</t>
  </si>
  <si>
    <t>Ngân sách chi phí xây dựng: xây dựng-chi phí-kinh doanh</t>
  </si>
  <si>
    <t>Ngân sách chi phí khác thuộc dự án: dự án-chi phí-kinh doanh</t>
  </si>
  <si>
    <t>Ngân sách dòng tiền chi xây dựng: xây dựng-chi phí-dòng tiền</t>
  </si>
  <si>
    <t>Ngân sách dòng tiền chi khác: dự án-chi phí-dòng tiền</t>
  </si>
  <si>
    <t>PB</t>
  </si>
  <si>
    <t>CP</t>
  </si>
  <si>
    <t>KD</t>
  </si>
  <si>
    <t>DA</t>
  </si>
  <si>
    <t>DT</t>
  </si>
  <si>
    <t>XD</t>
  </si>
  <si>
    <t>OBJECT_TYPE</t>
  </si>
  <si>
    <t>NAME</t>
  </si>
  <si>
    <t>ELEMENT_TYPE</t>
  </si>
  <si>
    <t>BUDGET_TYPE</t>
  </si>
  <si>
    <t>Ngân sách chi phí</t>
  </si>
  <si>
    <t>Ngân sách chi dự án</t>
  </si>
  <si>
    <t>Ngân sách doanh thu</t>
  </si>
  <si>
    <t>Ngân sách chi phí dự án</t>
  </si>
  <si>
    <t>Ngân sách chi phí khác của dự án</t>
  </si>
  <si>
    <t>Ngân sách dòng tiền chi</t>
  </si>
  <si>
    <t>Ngân sách chi khác của dự án</t>
  </si>
  <si>
    <t>Ngân sách dòng tiền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</si>
</sst>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5" sqref="F15"/>
    </sheetView>
  </sheetViews>
  <sheetFormatPr defaultRowHeight="15" x14ac:dyDescent="0.25"/>
  <cols>
    <col min="1" max="1" width="56.28515625" bestFit="1" customWidth="1"/>
    <col min="3" max="3" width="16.140625" bestFit="1" customWidth="1"/>
    <col min="4" max="4" width="32" bestFit="1" customWidth="1"/>
    <col min="5" max="5" width="12.5703125" bestFit="1" customWidth="1"/>
    <col min="6" max="6" width="14.28515625" bestFit="1" customWidth="1"/>
    <col min="7" max="7" width="13.28515625" bestFit="1" customWidth="1"/>
    <col min="9" max="9" width="12.5703125" bestFit="1" customWidth="1"/>
    <col min="10" max="10" width="14.28515625" bestFit="1" customWidth="1"/>
    <col min="11" max="11" width="13.28515625" bestFit="1" customWidth="1"/>
  </cols>
  <sheetData>
    <row r="1" spans="1:11" ht="30" customHeight="1" x14ac:dyDescent="0.25">
      <c r="D1" t="s">
        <v>15</v>
      </c>
      <c r="E1" t="s">
        <v>14</v>
      </c>
      <c r="F1" t="s">
        <v>16</v>
      </c>
      <c r="G1" t="s">
        <v>17</v>
      </c>
      <c r="I1" t="s">
        <v>14</v>
      </c>
      <c r="J1" t="s">
        <v>16</v>
      </c>
      <c r="K1" t="s">
        <v>17</v>
      </c>
    </row>
    <row r="2" spans="1:11" ht="30" customHeight="1" x14ac:dyDescent="0.25">
      <c r="A2" t="s">
        <v>0</v>
      </c>
      <c r="B2" s="1" t="b">
        <v>0</v>
      </c>
      <c r="C2" s="1" t="s">
        <v>20</v>
      </c>
      <c r="D2" t="str">
        <f t="shared" ref="D2:D3" si="0">LEFT(A2, FIND(":",A2)-1)</f>
        <v>Ngân sách chi phí</v>
      </c>
      <c r="E2" t="str">
        <f t="shared" ref="E2:E11" si="1">IF(I2="PB","01", IF(I2="DA", "02", "03"))</f>
        <v>01</v>
      </c>
      <c r="F2" t="str">
        <f t="shared" ref="F2:F11" si="2">IF(J2="CP","C", "P")</f>
        <v>C</v>
      </c>
      <c r="G2" t="str">
        <f t="shared" ref="G2:G11" si="3">IF(K2="KD","P", "C")</f>
        <v>P</v>
      </c>
      <c r="I2" t="s">
        <v>8</v>
      </c>
      <c r="J2" t="s">
        <v>9</v>
      </c>
      <c r="K2" t="s">
        <v>10</v>
      </c>
    </row>
    <row r="3" spans="1:11" ht="30" customHeight="1" x14ac:dyDescent="0.25">
      <c r="A3" t="s">
        <v>1</v>
      </c>
      <c r="B3" s="1" t="b">
        <v>1</v>
      </c>
      <c r="C3" s="1" t="s">
        <v>21</v>
      </c>
      <c r="D3" t="str">
        <f t="shared" si="0"/>
        <v>Ngân sách doanh thu</v>
      </c>
      <c r="E3" t="str">
        <f t="shared" si="1"/>
        <v>02</v>
      </c>
      <c r="F3" t="str">
        <f t="shared" si="2"/>
        <v>P</v>
      </c>
      <c r="G3" t="str">
        <f t="shared" si="3"/>
        <v>P</v>
      </c>
      <c r="I3" t="s">
        <v>11</v>
      </c>
      <c r="J3" t="s">
        <v>12</v>
      </c>
      <c r="K3" t="s">
        <v>10</v>
      </c>
    </row>
    <row r="4" spans="1:11" ht="30" customHeight="1" x14ac:dyDescent="0.25">
      <c r="A4" t="s">
        <v>2</v>
      </c>
      <c r="B4" s="1" t="b">
        <v>0</v>
      </c>
      <c r="C4" s="1" t="s">
        <v>22</v>
      </c>
      <c r="D4" t="str">
        <f>LEFT(A4, FIND(":",A4)-1)</f>
        <v>Ngân sách dòng tiền chi</v>
      </c>
      <c r="E4" t="str">
        <f t="shared" si="1"/>
        <v>01</v>
      </c>
      <c r="F4" t="str">
        <f t="shared" si="2"/>
        <v>C</v>
      </c>
      <c r="G4" t="str">
        <f t="shared" si="3"/>
        <v>C</v>
      </c>
      <c r="I4" t="s">
        <v>8</v>
      </c>
      <c r="J4" t="s">
        <v>9</v>
      </c>
      <c r="K4" t="s">
        <v>12</v>
      </c>
    </row>
    <row r="5" spans="1:11" ht="30" customHeight="1" x14ac:dyDescent="0.25">
      <c r="A5" t="s">
        <v>3</v>
      </c>
      <c r="B5" s="1" t="b">
        <v>0</v>
      </c>
      <c r="C5" s="1" t="s">
        <v>18</v>
      </c>
      <c r="D5" t="str">
        <f>LEFT(A5, FIND(":",A5)-1)</f>
        <v>Ngân sách dòng tiền thu</v>
      </c>
      <c r="E5" t="str">
        <f t="shared" si="1"/>
        <v>02</v>
      </c>
      <c r="F5" t="str">
        <f t="shared" si="2"/>
        <v>P</v>
      </c>
      <c r="G5" t="str">
        <f t="shared" si="3"/>
        <v>C</v>
      </c>
      <c r="I5" t="s">
        <v>11</v>
      </c>
      <c r="J5" t="s">
        <v>12</v>
      </c>
      <c r="K5" t="s">
        <v>12</v>
      </c>
    </row>
    <row r="6" spans="1:11" ht="30" customHeight="1" x14ac:dyDescent="0.25">
      <c r="A6" t="s">
        <v>4</v>
      </c>
      <c r="B6" s="1" t="b">
        <v>0</v>
      </c>
      <c r="C6" s="1" t="s">
        <v>19</v>
      </c>
      <c r="D6" s="1" t="s">
        <v>21</v>
      </c>
      <c r="E6" t="str">
        <f t="shared" si="1"/>
        <v>03</v>
      </c>
      <c r="F6" t="str">
        <f t="shared" si="2"/>
        <v>C</v>
      </c>
      <c r="G6" t="str">
        <f t="shared" si="3"/>
        <v>P</v>
      </c>
      <c r="I6" t="s">
        <v>13</v>
      </c>
      <c r="J6" t="s">
        <v>9</v>
      </c>
      <c r="K6" t="s">
        <v>10</v>
      </c>
    </row>
    <row r="7" spans="1:11" ht="30" customHeight="1" x14ac:dyDescent="0.25">
      <c r="A7" t="s">
        <v>5</v>
      </c>
      <c r="B7" s="1" t="b">
        <v>1</v>
      </c>
      <c r="C7" s="1" t="s">
        <v>23</v>
      </c>
      <c r="D7" s="1" t="s">
        <v>22</v>
      </c>
      <c r="E7" t="str">
        <f t="shared" si="1"/>
        <v>02</v>
      </c>
      <c r="F7" t="str">
        <f t="shared" si="2"/>
        <v>C</v>
      </c>
      <c r="G7" t="str">
        <f t="shared" si="3"/>
        <v>P</v>
      </c>
      <c r="I7" t="s">
        <v>11</v>
      </c>
      <c r="J7" t="s">
        <v>9</v>
      </c>
      <c r="K7" t="s">
        <v>10</v>
      </c>
    </row>
    <row r="8" spans="1:11" ht="30" customHeight="1" x14ac:dyDescent="0.25">
      <c r="A8" t="s">
        <v>1</v>
      </c>
      <c r="B8" s="1" t="b">
        <v>1</v>
      </c>
      <c r="C8" s="1" t="s">
        <v>24</v>
      </c>
      <c r="D8" t="str">
        <f>LEFT(A8, FIND(":",A8)-1)</f>
        <v>Ngân sách doanh thu</v>
      </c>
      <c r="E8" t="str">
        <f t="shared" si="1"/>
        <v>02</v>
      </c>
      <c r="F8" t="str">
        <f t="shared" si="2"/>
        <v>P</v>
      </c>
      <c r="G8" t="str">
        <f t="shared" si="3"/>
        <v>P</v>
      </c>
      <c r="I8" t="s">
        <v>11</v>
      </c>
      <c r="J8" t="s">
        <v>12</v>
      </c>
      <c r="K8" t="s">
        <v>10</v>
      </c>
    </row>
    <row r="9" spans="1:11" ht="30" customHeight="1" x14ac:dyDescent="0.25">
      <c r="A9" t="s">
        <v>6</v>
      </c>
      <c r="B9" s="1" t="b">
        <v>1</v>
      </c>
      <c r="C9" s="1" t="s">
        <v>25</v>
      </c>
      <c r="D9" s="1" t="s">
        <v>19</v>
      </c>
      <c r="E9" t="str">
        <f t="shared" si="1"/>
        <v>03</v>
      </c>
      <c r="F9" t="str">
        <f t="shared" si="2"/>
        <v>C</v>
      </c>
      <c r="G9" t="str">
        <f t="shared" si="3"/>
        <v>C</v>
      </c>
      <c r="I9" t="s">
        <v>13</v>
      </c>
      <c r="J9" t="s">
        <v>9</v>
      </c>
      <c r="K9" t="s">
        <v>12</v>
      </c>
    </row>
    <row r="10" spans="1:11" ht="30" customHeight="1" x14ac:dyDescent="0.25">
      <c r="A10" t="s">
        <v>7</v>
      </c>
      <c r="D10" s="1" t="s">
        <v>24</v>
      </c>
      <c r="E10" t="str">
        <f t="shared" si="1"/>
        <v>02</v>
      </c>
      <c r="F10" t="str">
        <f t="shared" si="2"/>
        <v>C</v>
      </c>
      <c r="G10" t="str">
        <f t="shared" si="3"/>
        <v>C</v>
      </c>
      <c r="I10" t="s">
        <v>11</v>
      </c>
      <c r="J10" t="s">
        <v>9</v>
      </c>
      <c r="K10" t="s">
        <v>12</v>
      </c>
    </row>
    <row r="11" spans="1:11" ht="30" customHeight="1" x14ac:dyDescent="0.25">
      <c r="A11" t="s">
        <v>3</v>
      </c>
      <c r="D11" t="str">
        <f>LEFT(A11, FIND(":",A11)-1)</f>
        <v>Ngân sách dòng tiền thu</v>
      </c>
      <c r="E11" t="str">
        <f t="shared" si="1"/>
        <v>02</v>
      </c>
      <c r="F11" t="str">
        <f t="shared" si="2"/>
        <v>P</v>
      </c>
      <c r="G11" t="str">
        <f t="shared" si="3"/>
        <v>C</v>
      </c>
      <c r="I11" t="s">
        <v>11</v>
      </c>
      <c r="J11" t="s">
        <v>12</v>
      </c>
      <c r="K11" t="s">
        <v>12</v>
      </c>
    </row>
  </sheetData>
  <conditionalFormatting sqref="D2:D11">
    <cfRule type="duplicateValues" dxfId="4" priority="5"/>
  </conditionalFormatting>
  <conditionalFormatting sqref="C2:C9">
    <cfRule type="duplicateValues" dxfId="3" priority="6"/>
  </conditionalFormatting>
  <conditionalFormatting sqref="C2:D1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2020-04-14T07:25:24Z</dcterms:created>
  <dcterms:modified xsi:type="dcterms:W3CDTF">2020-04-15T08:31:06Z</dcterms:modified>
</cp:coreProperties>
</file>