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D2S\TMS\TMS_API\DMS.API\Template\TempTrinhKy\"/>
    </mc:Choice>
  </mc:AlternateContent>
  <xr:revisionPtr revIDLastSave="0" documentId="13_ncr:1_{24F3CD11-DFB6-42E1-A003-D9D642763153}" xr6:coauthVersionLast="47" xr6:coauthVersionMax="47" xr10:uidLastSave="{00000000-0000-0000-0000-000000000000}"/>
  <bookViews>
    <workbookView xWindow="-108" yWindow="-108" windowWidth="23256" windowHeight="12576" xr2:uid="{5110B65B-2584-4786-B3E6-A87A7F937D61}"/>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1" l="1"/>
  <c r="G19" i="1"/>
  <c r="H18" i="1"/>
  <c r="G18" i="1"/>
  <c r="H17" i="1"/>
  <c r="G17" i="1"/>
  <c r="H16" i="1"/>
  <c r="G16" i="1"/>
  <c r="H14" i="1"/>
  <c r="G14" i="1"/>
  <c r="H13" i="1"/>
  <c r="G13" i="1"/>
  <c r="H12" i="1"/>
  <c r="G12" i="1"/>
  <c r="H11" i="1"/>
  <c r="G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H11" authorId="0" shapeId="0" xr:uid="{B3984AC2-8272-4D08-9F8C-1C45719864D3}">
      <text>
        <r>
          <rPr>
            <b/>
            <sz val="9"/>
            <rFont val="Times New Roman"/>
          </rPr>
          <t>PC:</t>
        </r>
        <r>
          <rPr>
            <sz val="9"/>
            <rFont val="Times New Roman"/>
          </rPr>
          <t xml:space="preserve">
Tỷ lệ = ( giá mới - giá cũ)/giá cũ</t>
        </r>
      </text>
    </comment>
  </commentList>
</comments>
</file>

<file path=xl/sharedStrings.xml><?xml version="1.0" encoding="utf-8"?>
<sst xmlns="http://schemas.openxmlformats.org/spreadsheetml/2006/main" count="52" uniqueCount="36">
  <si>
    <t>TẬP ĐOÀN XĂNG DẦU VIỆT NAM</t>
  </si>
  <si>
    <t xml:space="preserve">           CỘNG HOÀ XÃ HỘI CHỦ NGHĨA VIỆT NAM</t>
  </si>
  <si>
    <r>
      <rPr>
        <b/>
        <sz val="11"/>
        <rFont val="Times New Roman"/>
        <charset val="134"/>
      </rPr>
      <t>C</t>
    </r>
    <r>
      <rPr>
        <b/>
        <u/>
        <sz val="11"/>
        <rFont val="Times New Roman"/>
        <charset val="134"/>
      </rPr>
      <t>ÔNG TY XĂNG DẦU NGHỆ A</t>
    </r>
    <r>
      <rPr>
        <b/>
        <sz val="11"/>
        <rFont val="Times New Roman"/>
        <charset val="134"/>
      </rPr>
      <t>N</t>
    </r>
  </si>
  <si>
    <r>
      <rPr>
        <b/>
        <sz val="11"/>
        <rFont val="Times New Roman"/>
        <charset val="134"/>
      </rPr>
      <t xml:space="preserve"> </t>
    </r>
    <r>
      <rPr>
        <b/>
        <sz val="12"/>
        <rFont val="Times New Roman"/>
        <charset val="134"/>
      </rPr>
      <t xml:space="preserve">         Đ</t>
    </r>
    <r>
      <rPr>
        <b/>
        <u/>
        <sz val="12"/>
        <rFont val="Times New Roman"/>
        <charset val="134"/>
      </rPr>
      <t>ộc lập - Tự do - Hạnh phú</t>
    </r>
    <r>
      <rPr>
        <b/>
        <sz val="12"/>
        <rFont val="Times New Roman"/>
        <charset val="134"/>
      </rPr>
      <t xml:space="preserve">c </t>
    </r>
  </si>
  <si>
    <t>BẢNG KÊ KHAI MỨC GIÁ BÁN LẺ XĂNG DẦU</t>
  </si>
  <si>
    <r>
      <rPr>
        <i/>
        <sz val="12"/>
        <color theme="1"/>
        <rFont val="Times New Roman"/>
        <charset val="134"/>
      </rPr>
      <t xml:space="preserve">  (Kèm theo Công văn số:                        /PLXNA ngày </t>
    </r>
    <r>
      <rPr>
        <i/>
        <sz val="12"/>
        <color rgb="FFFF0000"/>
        <rFont val="Times New Roman"/>
        <charset val="134"/>
      </rPr>
      <t xml:space="preserve">13/02/2025 </t>
    </r>
    <r>
      <rPr>
        <i/>
        <sz val="12"/>
        <color theme="1"/>
        <rFont val="Times New Roman"/>
        <charset val="134"/>
      </rPr>
      <t>của Công ty Xăng dầu Nghệ An)</t>
    </r>
  </si>
  <si>
    <t xml:space="preserve"> I.  Kê khai giá bán lẻ xăng dầu các loại:</t>
  </si>
  <si>
    <t>1/</t>
  </si>
  <si>
    <t>Giá bán lẻ quy định tại Cửa hàng Xăng dầu bán lẻ trực thuộc, các CHXD của TNNQ bán lẻ thuộc hệ thống phân phối của Công ty Xăng dầu Nghệ An trên địa bàn Nghệ An - Hà Tĩnh:</t>
  </si>
  <si>
    <t>TT</t>
  </si>
  <si>
    <t>Tên hàng hóa, 
dịch vụ</t>
  </si>
  <si>
    <t>Quy Cách, Chất Lượng</t>
  </si>
  <si>
    <t>ĐVT</t>
  </si>
  <si>
    <t>Giá bán đã bao gồm VAT</t>
  </si>
  <si>
    <t>Ghi Chú</t>
  </si>
  <si>
    <t>Mức giá kê 
khai hiện hành</t>
  </si>
  <si>
    <t>Mức giá kê 
khai mới</t>
  </si>
  <si>
    <t>Mức 
tăng/ giảm</t>
  </si>
  <si>
    <t>Tỷ lệ
tăng/ giảm</t>
  </si>
  <si>
    <t>I</t>
  </si>
  <si>
    <t>Vùng thị trường trung tâm</t>
  </si>
  <si>
    <t>Xăng không chì Ron 95-III</t>
  </si>
  <si>
    <t xml:space="preserve">TCCS 01:2023/PLX </t>
  </si>
  <si>
    <t>Đ/Lít tt</t>
  </si>
  <si>
    <t>Xăng sinh học E5 Ron 92-II</t>
  </si>
  <si>
    <t xml:space="preserve">TCCS 06:2023/PLX </t>
  </si>
  <si>
    <t>Điêzen 0,001S-V</t>
  </si>
  <si>
    <t xml:space="preserve">TCCS 03:2023/PLX </t>
  </si>
  <si>
    <t>Điêzen 0,05S-II</t>
  </si>
  <si>
    <t>II</t>
  </si>
  <si>
    <t>Vùng thị trường còn lại</t>
  </si>
  <si>
    <t xml:space="preserve"> II. Nguyên nhân điều chỉnh giá: </t>
  </si>
  <si>
    <t xml:space="preserve"> - Căn cứ để điều chỉnh giá bán lẻ là:</t>
  </si>
  <si>
    <t xml:space="preserve"> + Giá bán lẻ của Công ty Xăng dầu Nghệ An được áp dụng theo quyết định số 601/PLX-QĐ-TGĐ ngày 04/7/2024 của Tổng giám đốc Tập đoàn xăng dầu Việt Nam về việc ban hành danh mục địa bàn vùng 2 và tình hình thị trường xăng dầu trên địa bàn Nghệ An, Hà Tĩnh. Giá bán xăng dầu được tăng thêm tối đa không quá 2 % so với giá cơ sở công bố tại cùng thời điểm.</t>
  </si>
  <si>
    <r>
      <rPr>
        <sz val="12"/>
        <color theme="1"/>
        <rFont val="Times New Roman"/>
        <charset val="134"/>
      </rPr>
      <t xml:space="preserve"> + Căn cứ Quyết định số </t>
    </r>
    <r>
      <rPr>
        <sz val="12"/>
        <color rgb="FFFF0000"/>
        <rFont val="Times New Roman"/>
        <charset val="134"/>
      </rPr>
      <t>105/PLX-QĐ-TGĐ ngày 13/02/2025</t>
    </r>
    <r>
      <rPr>
        <sz val="12"/>
        <color theme="1"/>
        <rFont val="Times New Roman"/>
        <charset val="134"/>
      </rPr>
      <t xml:space="preserve"> của Tổng giám đốc Tập đoàn Xăng dầu Việt Nam về việc qui định giá bán xăng dầu; </t>
    </r>
  </si>
  <si>
    <r>
      <rPr>
        <b/>
        <i/>
        <sz val="13"/>
        <color theme="1"/>
        <rFont val="Times New Roman"/>
        <charset val="134"/>
      </rPr>
      <t xml:space="preserve">Mức giá bán đăng ký này có hiệu lực thi hành kể từ 15 giờ 00 </t>
    </r>
    <r>
      <rPr>
        <b/>
        <i/>
        <sz val="13"/>
        <color rgb="FFFF0000"/>
        <rFont val="Times New Roman"/>
        <charset val="134"/>
      </rPr>
      <t>ngày 13 tháng 02 năm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</si>
</sst>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font>
      <sz val="11"/>
      <color theme="1"/>
      <name val="Calibri"/>
      <family val="2"/>
      <scheme val="minor"/>
    </font>
    <font>
      <b/>
      <sz val="11"/>
      <name val="Times New Roman"/>
      <charset val="134"/>
    </font>
    <font>
      <b/>
      <u/>
      <sz val="11"/>
      <name val="Times New Roman"/>
      <charset val="134"/>
    </font>
    <font>
      <b/>
      <sz val="12"/>
      <name val="Times New Roman"/>
      <charset val="134"/>
    </font>
    <font>
      <b/>
      <u/>
      <sz val="12"/>
      <name val="Times New Roman"/>
      <charset val="134"/>
    </font>
    <font>
      <sz val="11"/>
      <name val="Times New Roman"/>
      <charset val="134"/>
    </font>
    <font>
      <i/>
      <sz val="12"/>
      <color rgb="FFFF0000"/>
      <name val="Times New Roman"/>
      <charset val="134"/>
    </font>
    <font>
      <sz val="11"/>
      <color theme="1"/>
      <name val="Times New Roman"/>
      <charset val="134"/>
    </font>
    <font>
      <b/>
      <u/>
      <sz val="12"/>
      <color theme="1"/>
      <name val="Times New Roman"/>
      <charset val="134"/>
    </font>
    <font>
      <i/>
      <sz val="12"/>
      <color theme="1"/>
      <name val="Times New Roman"/>
      <charset val="134"/>
    </font>
    <font>
      <b/>
      <sz val="12"/>
      <color theme="1"/>
      <name val="Times New Roman"/>
      <charset val="134"/>
    </font>
    <font>
      <b/>
      <sz val="10"/>
      <color theme="1"/>
      <name val="Times New Roman"/>
      <charset val="134"/>
    </font>
    <font>
      <b/>
      <sz val="12"/>
      <name val="TimesNewRomanPSMT"/>
      <charset val="134"/>
    </font>
    <font>
      <b/>
      <sz val="8"/>
      <color theme="1"/>
      <name val="Times New Roman"/>
      <charset val="134"/>
    </font>
    <font>
      <sz val="10"/>
      <color theme="1"/>
      <name val="Times New Roman"/>
      <charset val="134"/>
    </font>
    <font>
      <sz val="12"/>
      <color theme="1"/>
      <name val="Times New Roman"/>
      <charset val="134"/>
    </font>
    <font>
      <sz val="12"/>
      <name val="TimesNewRomanPSMT"/>
      <charset val="134"/>
    </font>
    <font>
      <sz val="12"/>
      <color rgb="FFFF0000"/>
      <name val="Times New Roman"/>
      <charset val="134"/>
    </font>
    <font>
      <sz val="8"/>
      <color theme="1"/>
      <name val="Times New Roman"/>
      <charset val="134"/>
    </font>
    <font>
      <b/>
      <i/>
      <sz val="13"/>
      <color theme="1"/>
      <name val="Times New Roman"/>
      <charset val="134"/>
    </font>
    <font>
      <b/>
      <i/>
      <sz val="13"/>
      <color rgb="FFFF0000"/>
      <name val="Times New Roman"/>
      <charset val="134"/>
    </font>
    <font>
      <b/>
      <sz val="9"/>
      <name val="Times New Roman"/>
    </font>
    <font>
      <sz val="9"/>
      <name val="Times New Roman"/>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61">
    <xf numFmtId="0" fontId="0" fillId="0" borderId="0" xfId="0"/>
    <xf numFmtId="0" fontId="1" fillId="0" borderId="0" xfId="0" applyFont="1" applyAlignment="1">
      <alignment horizontal="center"/>
    </xf>
    <xf numFmtId="0" fontId="5" fillId="0" borderId="0" xfId="0" applyFont="1"/>
    <xf numFmtId="0" fontId="5" fillId="0" borderId="0" xfId="0" applyFont="1" applyAlignment="1">
      <alignment horizontal="center"/>
    </xf>
    <xf numFmtId="0" fontId="5" fillId="0" borderId="0" xfId="0" applyFont="1" applyAlignment="1">
      <alignment horizontal="right"/>
    </xf>
    <xf numFmtId="0" fontId="7" fillId="0" borderId="0" xfId="0" applyFont="1"/>
    <xf numFmtId="0" fontId="10" fillId="0" borderId="0" xfId="0" applyFont="1" applyAlignment="1">
      <alignment horizontal="left"/>
    </xf>
    <xf numFmtId="0" fontId="10" fillId="0" borderId="0" xfId="0" applyFont="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center" vertical="center"/>
    </xf>
    <xf numFmtId="164" fontId="10" fillId="0" borderId="2" xfId="0" applyNumberFormat="1" applyFont="1" applyBorder="1" applyAlignment="1">
      <alignment vertical="center"/>
    </xf>
    <xf numFmtId="0" fontId="12" fillId="0" borderId="2" xfId="0" applyFont="1" applyBorder="1" applyAlignment="1">
      <alignment horizontal="center" vertical="center"/>
    </xf>
    <xf numFmtId="164" fontId="10" fillId="0" borderId="2" xfId="0" applyNumberFormat="1" applyFont="1" applyBorder="1" applyAlignment="1">
      <alignment horizontal="center" vertical="center"/>
    </xf>
    <xf numFmtId="3" fontId="10" fillId="0" borderId="2" xfId="0" applyNumberFormat="1" applyFont="1" applyBorder="1" applyAlignment="1">
      <alignment horizontal="center" vertical="center"/>
    </xf>
    <xf numFmtId="10" fontId="10" fillId="0" borderId="2" xfId="0" applyNumberFormat="1" applyFont="1" applyBorder="1" applyAlignment="1">
      <alignment horizontal="center" vertical="center"/>
    </xf>
    <xf numFmtId="3" fontId="13" fillId="0" borderId="2" xfId="0" applyNumberFormat="1" applyFont="1" applyBorder="1" applyAlignment="1">
      <alignment vertical="center" wrapText="1"/>
    </xf>
    <xf numFmtId="0" fontId="14" fillId="0" borderId="3" xfId="0" applyFont="1" applyBorder="1" applyAlignment="1">
      <alignment horizontal="center" vertical="center"/>
    </xf>
    <xf numFmtId="164" fontId="15" fillId="0" borderId="2" xfId="0" applyNumberFormat="1" applyFont="1" applyBorder="1" applyAlignment="1">
      <alignment vertical="center"/>
    </xf>
    <xf numFmtId="0" fontId="16" fillId="0" borderId="2" xfId="0" applyFont="1" applyBorder="1" applyAlignment="1">
      <alignment horizontal="center" vertical="center"/>
    </xf>
    <xf numFmtId="164" fontId="15" fillId="0" borderId="2" xfId="0" applyNumberFormat="1" applyFont="1" applyBorder="1" applyAlignment="1">
      <alignment horizontal="center" vertical="center"/>
    </xf>
    <xf numFmtId="3" fontId="17" fillId="0" borderId="2" xfId="0" applyNumberFormat="1" applyFont="1" applyBorder="1" applyAlignment="1">
      <alignment horizontal="center" vertical="center"/>
    </xf>
    <xf numFmtId="3" fontId="17" fillId="0" borderId="2" xfId="0" applyNumberFormat="1" applyFont="1" applyBorder="1" applyAlignment="1">
      <alignment horizontal="center" vertical="center" wrapText="1"/>
    </xf>
    <xf numFmtId="10" fontId="17" fillId="0" borderId="2" xfId="0" applyNumberFormat="1" applyFont="1" applyBorder="1" applyAlignment="1">
      <alignment horizontal="center" vertical="center"/>
    </xf>
    <xf numFmtId="0" fontId="15" fillId="0" borderId="2" xfId="0" applyFont="1" applyBorder="1" applyAlignment="1">
      <alignment horizontal="center" vertical="center"/>
    </xf>
    <xf numFmtId="3" fontId="15" fillId="0" borderId="2" xfId="0" applyNumberFormat="1" applyFont="1" applyBorder="1" applyAlignment="1">
      <alignment horizontal="center" vertical="center"/>
    </xf>
    <xf numFmtId="10" fontId="15" fillId="0" borderId="2" xfId="0" applyNumberFormat="1" applyFont="1" applyBorder="1" applyAlignment="1">
      <alignment horizontal="center" vertical="center"/>
    </xf>
    <xf numFmtId="164" fontId="15" fillId="0" borderId="3" xfId="0" applyNumberFormat="1" applyFont="1" applyBorder="1" applyAlignment="1">
      <alignment vertical="center"/>
    </xf>
    <xf numFmtId="0" fontId="16" fillId="0" borderId="3" xfId="0" applyFont="1" applyBorder="1" applyAlignment="1">
      <alignment horizontal="center" vertical="center"/>
    </xf>
    <xf numFmtId="164" fontId="15" fillId="0" borderId="3" xfId="0" applyNumberFormat="1" applyFont="1" applyBorder="1" applyAlignment="1">
      <alignment horizontal="center" vertical="center"/>
    </xf>
    <xf numFmtId="0" fontId="15" fillId="0" borderId="0" xfId="0" applyFont="1" applyAlignment="1">
      <alignment horizontal="center" vertical="center"/>
    </xf>
    <xf numFmtId="164" fontId="15" fillId="0" borderId="0" xfId="0" applyNumberFormat="1" applyFont="1" applyAlignment="1">
      <alignment vertical="center"/>
    </xf>
    <xf numFmtId="0" fontId="16" fillId="0" borderId="0" xfId="0" applyFont="1" applyAlignment="1">
      <alignment horizontal="center" vertical="center"/>
    </xf>
    <xf numFmtId="164" fontId="15" fillId="0" borderId="0" xfId="0" applyNumberFormat="1" applyFont="1" applyAlignment="1">
      <alignment horizontal="center" vertical="center"/>
    </xf>
    <xf numFmtId="3" fontId="15" fillId="0" borderId="0" xfId="0" applyNumberFormat="1" applyFont="1" applyAlignment="1">
      <alignment horizontal="center" vertical="center"/>
    </xf>
    <xf numFmtId="10" fontId="15" fillId="0" borderId="0" xfId="0" applyNumberFormat="1" applyFont="1" applyAlignment="1">
      <alignment horizontal="center" vertical="center"/>
    </xf>
    <xf numFmtId="3" fontId="18" fillId="0" borderId="0" xfId="0" applyNumberFormat="1" applyFont="1" applyAlignment="1">
      <alignment vertical="center" wrapText="1"/>
    </xf>
    <xf numFmtId="0" fontId="15" fillId="0" borderId="0" xfId="0" applyFont="1" applyAlignment="1">
      <alignment horizontal="left"/>
    </xf>
    <xf numFmtId="3" fontId="15" fillId="0" borderId="0" xfId="0" applyNumberFormat="1" applyFont="1" applyAlignment="1">
      <alignment horizontal="left"/>
    </xf>
    <xf numFmtId="0" fontId="15" fillId="0" borderId="0" xfId="0" applyFont="1"/>
    <xf numFmtId="0" fontId="19" fillId="0" borderId="0" xfId="0" applyFont="1"/>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5" fillId="0" borderId="0" xfId="0" applyFont="1" applyAlignment="1">
      <alignment horizontal="left" wrapText="1"/>
    </xf>
    <xf numFmtId="0" fontId="15" fillId="0" borderId="0" xfId="0" applyFont="1" applyAlignment="1">
      <alignment horizontal="left"/>
    </xf>
    <xf numFmtId="0" fontId="15" fillId="2" borderId="0" xfId="0" applyFont="1" applyFill="1" applyAlignment="1">
      <alignment horizontal="left" vertical="center" wrapText="1"/>
    </xf>
    <xf numFmtId="0" fontId="15" fillId="2" borderId="0" xfId="0" applyFont="1" applyFill="1" applyAlignment="1">
      <alignment horizontal="left" vertic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xf>
    <xf numFmtId="0" fontId="10" fillId="0" borderId="0" xfId="0" applyFont="1" applyAlignment="1">
      <alignment horizontal="left" vertical="center" wrapText="1"/>
    </xf>
    <xf numFmtId="0" fontId="11" fillId="0" borderId="1" xfId="0" applyFont="1" applyBorder="1" applyAlignment="1">
      <alignment horizontal="center" vertical="center"/>
    </xf>
    <xf numFmtId="0" fontId="11" fillId="0" borderId="3" xfId="0" applyFont="1" applyBorder="1" applyAlignment="1">
      <alignment horizontal="center" vertical="center"/>
    </xf>
    <xf numFmtId="164" fontId="11" fillId="0" borderId="1" xfId="0" applyNumberFormat="1" applyFont="1" applyBorder="1" applyAlignment="1">
      <alignment horizontal="center" vertical="center" wrapText="1"/>
    </xf>
    <xf numFmtId="164" fontId="11" fillId="0" borderId="3" xfId="0" applyNumberFormat="1" applyFont="1" applyBorder="1" applyAlignment="1">
      <alignment horizontal="center" vertical="center"/>
    </xf>
    <xf numFmtId="164" fontId="11" fillId="0" borderId="3"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DFD47-B1DE-4462-AE31-997A9592707F}">
  <dimension ref="A1:I25"/>
  <sheetViews>
    <sheetView tabSelected="1" workbookViewId="0">
      <selection activeCell="L9" sqref="L9"/>
    </sheetView>
  </sheetViews>
  <sheetFormatPr defaultRowHeight="14.4"/>
  <cols>
    <col min="1" max="1" width="4.21875" customWidth="1"/>
    <col min="2" max="2" width="29" customWidth="1"/>
    <col min="3" max="3" width="23.44140625" customWidth="1"/>
    <col min="7" max="8" width="8.88671875" customWidth="1"/>
    <col min="9" max="9" width="17.33203125" customWidth="1"/>
  </cols>
  <sheetData>
    <row r="1" spans="1:9">
      <c r="A1" s="58" t="s">
        <v>0</v>
      </c>
      <c r="B1" s="58"/>
      <c r="C1" s="58"/>
      <c r="D1" s="1"/>
      <c r="E1" s="58" t="s">
        <v>1</v>
      </c>
      <c r="F1" s="58"/>
      <c r="G1" s="58"/>
      <c r="H1" s="58"/>
      <c r="I1" s="58"/>
    </row>
    <row r="2" spans="1:9" ht="15.6">
      <c r="A2" s="58" t="s">
        <v>2</v>
      </c>
      <c r="B2" s="58"/>
      <c r="C2" s="58"/>
      <c r="D2" s="1"/>
      <c r="E2" s="58" t="s">
        <v>3</v>
      </c>
      <c r="F2" s="58"/>
      <c r="G2" s="58"/>
      <c r="H2" s="58"/>
      <c r="I2" s="58"/>
    </row>
    <row r="3" spans="1:9" ht="15.6">
      <c r="A3" s="2"/>
      <c r="B3" s="59"/>
      <c r="C3" s="59"/>
      <c r="D3" s="3"/>
      <c r="E3" s="4"/>
      <c r="F3" s="60"/>
      <c r="G3" s="60"/>
      <c r="H3" s="60"/>
      <c r="I3" s="60"/>
    </row>
    <row r="4" spans="1:9" ht="15.6">
      <c r="A4" s="5"/>
      <c r="B4" s="47" t="s">
        <v>4</v>
      </c>
      <c r="C4" s="47"/>
      <c r="D4" s="47"/>
      <c r="E4" s="47"/>
      <c r="F4" s="47"/>
      <c r="G4" s="47"/>
      <c r="H4" s="47"/>
      <c r="I4" s="47"/>
    </row>
    <row r="5" spans="1:9" ht="15.6">
      <c r="A5" s="48" t="s">
        <v>5</v>
      </c>
      <c r="B5" s="48"/>
      <c r="C5" s="48"/>
      <c r="D5" s="48"/>
      <c r="E5" s="48"/>
      <c r="F5" s="48"/>
      <c r="G5" s="48"/>
      <c r="H5" s="48"/>
      <c r="I5" s="48"/>
    </row>
    <row r="6" spans="1:9" ht="15.6">
      <c r="A6" s="49" t="s">
        <v>6</v>
      </c>
      <c r="B6" s="49"/>
      <c r="C6" s="49"/>
      <c r="D6" s="49"/>
      <c r="E6" s="49"/>
      <c r="F6" s="49"/>
      <c r="G6" s="49"/>
      <c r="H6" s="49"/>
      <c r="I6" s="49"/>
    </row>
    <row r="7" spans="1:9" ht="15.6">
      <c r="A7" s="7" t="s">
        <v>7</v>
      </c>
      <c r="B7" s="50" t="s">
        <v>8</v>
      </c>
      <c r="C7" s="50"/>
      <c r="D7" s="50"/>
      <c r="E7" s="50"/>
      <c r="F7" s="50"/>
      <c r="G7" s="50"/>
      <c r="H7" s="50"/>
      <c r="I7" s="50"/>
    </row>
    <row r="8" spans="1:9">
      <c r="A8" s="51" t="s">
        <v>9</v>
      </c>
      <c r="B8" s="53" t="s">
        <v>10</v>
      </c>
      <c r="C8" s="53" t="s">
        <v>11</v>
      </c>
      <c r="D8" s="53" t="s">
        <v>12</v>
      </c>
      <c r="E8" s="56" t="s">
        <v>13</v>
      </c>
      <c r="F8" s="56"/>
      <c r="G8" s="56"/>
      <c r="H8" s="56"/>
      <c r="I8" s="57" t="s">
        <v>14</v>
      </c>
    </row>
    <row r="9" spans="1:9" ht="52.8">
      <c r="A9" s="52"/>
      <c r="B9" s="54"/>
      <c r="C9" s="55"/>
      <c r="D9" s="55"/>
      <c r="E9" s="8" t="s">
        <v>15</v>
      </c>
      <c r="F9" s="8" t="s">
        <v>16</v>
      </c>
      <c r="G9" s="8" t="s">
        <v>17</v>
      </c>
      <c r="H9" s="8" t="s">
        <v>18</v>
      </c>
      <c r="I9" s="57"/>
    </row>
    <row r="10" spans="1:9" ht="16.2">
      <c r="A10" s="9" t="s">
        <v>19</v>
      </c>
      <c r="B10" s="10" t="s">
        <v>20</v>
      </c>
      <c r="C10" s="11"/>
      <c r="D10" s="12"/>
      <c r="E10" s="13"/>
      <c r="F10" s="13"/>
      <c r="G10" s="13"/>
      <c r="H10" s="14"/>
      <c r="I10" s="15"/>
    </row>
    <row r="11" spans="1:9" ht="16.2">
      <c r="A11" s="16">
        <v>1</v>
      </c>
      <c r="B11" s="17" t="s">
        <v>21</v>
      </c>
      <c r="C11" s="18" t="s">
        <v>22</v>
      </c>
      <c r="D11" s="19" t="s">
        <v>23</v>
      </c>
      <c r="E11" s="20">
        <v>21220</v>
      </c>
      <c r="F11" s="21">
        <v>21370</v>
      </c>
      <c r="G11" s="20">
        <f>F11-E11</f>
        <v>150</v>
      </c>
      <c r="H11" s="22">
        <f>(F11-E11)/E11</f>
        <v>7.0688030160226201E-3</v>
      </c>
      <c r="I11" s="40"/>
    </row>
    <row r="12" spans="1:9" ht="16.2">
      <c r="A12" s="23">
        <v>2</v>
      </c>
      <c r="B12" s="17" t="s">
        <v>24</v>
      </c>
      <c r="C12" s="18" t="s">
        <v>25</v>
      </c>
      <c r="D12" s="19" t="s">
        <v>23</v>
      </c>
      <c r="E12" s="20">
        <v>20740</v>
      </c>
      <c r="F12" s="21">
        <v>20890</v>
      </c>
      <c r="G12" s="20">
        <f t="shared" ref="G12:G19" si="0">F12-E12</f>
        <v>150</v>
      </c>
      <c r="H12" s="22">
        <f t="shared" ref="H12:H19" si="1">(F12-E12)/E12</f>
        <v>7.2324011571841852E-3</v>
      </c>
      <c r="I12" s="41"/>
    </row>
    <row r="13" spans="1:9" ht="16.2">
      <c r="A13" s="23">
        <v>3</v>
      </c>
      <c r="B13" s="17" t="s">
        <v>26</v>
      </c>
      <c r="C13" s="18" t="s">
        <v>27</v>
      </c>
      <c r="D13" s="19" t="s">
        <v>23</v>
      </c>
      <c r="E13" s="20">
        <v>19800</v>
      </c>
      <c r="F13" s="21">
        <v>19780</v>
      </c>
      <c r="G13" s="20">
        <f t="shared" si="0"/>
        <v>-20</v>
      </c>
      <c r="H13" s="22">
        <f t="shared" si="1"/>
        <v>-1.0101010101010101E-3</v>
      </c>
      <c r="I13" s="41"/>
    </row>
    <row r="14" spans="1:9" ht="16.2">
      <c r="A14" s="23">
        <v>4</v>
      </c>
      <c r="B14" s="17" t="s">
        <v>28</v>
      </c>
      <c r="C14" s="18" t="s">
        <v>27</v>
      </c>
      <c r="D14" s="19" t="s">
        <v>23</v>
      </c>
      <c r="E14" s="20">
        <v>19350</v>
      </c>
      <c r="F14" s="21">
        <v>19370</v>
      </c>
      <c r="G14" s="20">
        <f t="shared" si="0"/>
        <v>20</v>
      </c>
      <c r="H14" s="22">
        <f t="shared" si="1"/>
        <v>1.0335917312661498E-3</v>
      </c>
      <c r="I14" s="42"/>
    </row>
    <row r="15" spans="1:9" ht="16.2">
      <c r="A15" s="9" t="s">
        <v>29</v>
      </c>
      <c r="B15" s="10" t="s">
        <v>30</v>
      </c>
      <c r="C15" s="11"/>
      <c r="D15" s="12"/>
      <c r="E15" s="24"/>
      <c r="F15" s="24"/>
      <c r="G15" s="24"/>
      <c r="H15" s="25"/>
      <c r="I15" s="15"/>
    </row>
    <row r="16" spans="1:9" ht="16.2">
      <c r="A16" s="16">
        <v>1</v>
      </c>
      <c r="B16" s="26" t="s">
        <v>21</v>
      </c>
      <c r="C16" s="27" t="s">
        <v>22</v>
      </c>
      <c r="D16" s="28" t="s">
        <v>23</v>
      </c>
      <c r="E16" s="20">
        <v>21330</v>
      </c>
      <c r="F16" s="21">
        <v>21490</v>
      </c>
      <c r="G16" s="20">
        <f t="shared" si="0"/>
        <v>160</v>
      </c>
      <c r="H16" s="22">
        <f t="shared" si="1"/>
        <v>7.5011720581340839E-3</v>
      </c>
      <c r="I16" s="40"/>
    </row>
    <row r="17" spans="1:9" ht="16.2">
      <c r="A17" s="23">
        <v>2</v>
      </c>
      <c r="B17" s="17" t="s">
        <v>24</v>
      </c>
      <c r="C17" s="18" t="s">
        <v>25</v>
      </c>
      <c r="D17" s="19" t="s">
        <v>23</v>
      </c>
      <c r="E17" s="20">
        <v>20840</v>
      </c>
      <c r="F17" s="21">
        <v>21000</v>
      </c>
      <c r="G17" s="20">
        <f t="shared" si="0"/>
        <v>160</v>
      </c>
      <c r="H17" s="22">
        <f t="shared" si="1"/>
        <v>7.677543186180422E-3</v>
      </c>
      <c r="I17" s="41"/>
    </row>
    <row r="18" spans="1:9" ht="16.2">
      <c r="A18" s="23">
        <v>3</v>
      </c>
      <c r="B18" s="17" t="s">
        <v>26</v>
      </c>
      <c r="C18" s="18" t="s">
        <v>27</v>
      </c>
      <c r="D18" s="19" t="s">
        <v>23</v>
      </c>
      <c r="E18" s="20">
        <v>19890</v>
      </c>
      <c r="F18" s="21">
        <v>19860</v>
      </c>
      <c r="G18" s="20">
        <f t="shared" si="0"/>
        <v>-30</v>
      </c>
      <c r="H18" s="22">
        <f t="shared" si="1"/>
        <v>-1.5082956259426848E-3</v>
      </c>
      <c r="I18" s="41"/>
    </row>
    <row r="19" spans="1:9" ht="16.2">
      <c r="A19" s="23">
        <v>4</v>
      </c>
      <c r="B19" s="17" t="s">
        <v>28</v>
      </c>
      <c r="C19" s="18" t="s">
        <v>27</v>
      </c>
      <c r="D19" s="19" t="s">
        <v>23</v>
      </c>
      <c r="E19" s="20">
        <v>19430</v>
      </c>
      <c r="F19" s="21">
        <v>19450</v>
      </c>
      <c r="G19" s="20">
        <f t="shared" si="0"/>
        <v>20</v>
      </c>
      <c r="H19" s="22">
        <f t="shared" si="1"/>
        <v>1.029336078229542E-3</v>
      </c>
      <c r="I19" s="42"/>
    </row>
    <row r="20" spans="1:9" ht="16.2">
      <c r="A20" s="29"/>
      <c r="B20" s="30"/>
      <c r="C20" s="31"/>
      <c r="D20" s="32"/>
      <c r="E20" s="33"/>
      <c r="F20" s="33"/>
      <c r="G20" s="33"/>
      <c r="H20" s="34"/>
      <c r="I20" s="35"/>
    </row>
    <row r="21" spans="1:9" ht="15.6">
      <c r="A21" s="6" t="s">
        <v>31</v>
      </c>
      <c r="B21" s="36"/>
      <c r="C21" s="36"/>
      <c r="D21" s="36"/>
      <c r="E21" s="36"/>
      <c r="F21" s="37"/>
      <c r="G21" s="36"/>
      <c r="H21" s="36"/>
      <c r="I21" s="36"/>
    </row>
    <row r="22" spans="1:9" ht="15.6">
      <c r="A22" s="43" t="s">
        <v>32</v>
      </c>
      <c r="B22" s="43"/>
      <c r="C22" s="43"/>
      <c r="D22" s="43"/>
      <c r="E22" s="43"/>
      <c r="F22" s="43"/>
      <c r="G22" s="43"/>
      <c r="H22" s="43"/>
      <c r="I22" s="43"/>
    </row>
    <row r="23" spans="1:9" ht="49.8" customHeight="1">
      <c r="A23" s="43" t="s">
        <v>33</v>
      </c>
      <c r="B23" s="44"/>
      <c r="C23" s="44"/>
      <c r="D23" s="44"/>
      <c r="E23" s="44"/>
      <c r="F23" s="44"/>
      <c r="G23" s="44"/>
      <c r="H23" s="44"/>
      <c r="I23" s="44"/>
    </row>
    <row r="24" spans="1:9" ht="32.4" customHeight="1">
      <c r="A24" s="45" t="s">
        <v>34</v>
      </c>
      <c r="B24" s="46"/>
      <c r="C24" s="46"/>
      <c r="D24" s="46"/>
      <c r="E24" s="46"/>
      <c r="F24" s="46"/>
      <c r="G24" s="46"/>
      <c r="H24" s="46"/>
      <c r="I24" s="46"/>
    </row>
    <row r="25" spans="1:9" ht="16.8">
      <c r="A25" s="38"/>
      <c r="B25" s="39" t="s">
        <v>35</v>
      </c>
      <c r="C25" s="39"/>
      <c r="D25" s="39"/>
      <c r="E25" s="39"/>
      <c r="F25" s="39"/>
      <c r="G25" s="39"/>
      <c r="H25" s="39"/>
      <c r="I25" s="38"/>
    </row>
  </sheetData>
  <mergeCells count="21">
    <mergeCell ref="A1:C1"/>
    <mergeCell ref="E1:I1"/>
    <mergeCell ref="A2:C2"/>
    <mergeCell ref="E2:I2"/>
    <mergeCell ref="B3:C3"/>
    <mergeCell ref="F3:I3"/>
    <mergeCell ref="B4:I4"/>
    <mergeCell ref="A5:I5"/>
    <mergeCell ref="A6:I6"/>
    <mergeCell ref="B7:I7"/>
    <mergeCell ref="A8:A9"/>
    <mergeCell ref="B8:B9"/>
    <mergeCell ref="C8:C9"/>
    <mergeCell ref="D8:D9"/>
    <mergeCell ref="E8:H8"/>
    <mergeCell ref="I8:I9"/>
    <mergeCell ref="I11:I14"/>
    <mergeCell ref="I16:I19"/>
    <mergeCell ref="A22:I22"/>
    <mergeCell ref="A23:I23"/>
    <mergeCell ref="A24:I2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quangdb ph28170</dc:creator>
  <cp:lastModifiedBy>quangdb ph28170</cp:lastModifiedBy>
  <dcterms:created xsi:type="dcterms:W3CDTF">2025-03-04T07:04:16Z</dcterms:created>
  <dcterms:modified xsi:type="dcterms:W3CDTF">2025-03-04T08:29:46Z</dcterms:modified>
</cp:coreProperties>
</file>