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duAn\New folder (2)\TMS\TMS_API\DMS.API\Template\"/>
    </mc:Choice>
  </mc:AlternateContent>
  <xr:revisionPtr revIDLastSave="0" documentId="13_ncr:1_{E7DFFE9A-E700-41C8-B5F5-AC299A00E5F2}" xr6:coauthVersionLast="47" xr6:coauthVersionMax="47" xr10:uidLastSave="{00000000-0000-0000-0000-000000000000}"/>
  <bookViews>
    <workbookView xWindow="-120" yWindow="-120" windowWidth="28080" windowHeight="16440" tabRatio="659" xr2:uid="{03CF8CCF-0D47-4835-A9E4-4FB4ACEA969F}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T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externalReferences>
    <externalReference r:id="rId19"/>
  </externalReferenc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8" i="1" l="1"/>
  <c r="J132" i="1"/>
  <c r="J131" i="1"/>
  <c r="A116" i="1"/>
  <c r="J104" i="1"/>
  <c r="J98" i="1"/>
  <c r="J97" i="1"/>
  <c r="A2" i="5"/>
  <c r="A2" i="6"/>
  <c r="A4" i="7" l="1"/>
  <c r="A5" i="8"/>
  <c r="A4" i="11"/>
  <c r="A3" i="10"/>
  <c r="A3" i="9"/>
  <c r="A3" i="4"/>
  <c r="A2" i="3"/>
</calcChain>
</file>

<file path=xl/sharedStrings.xml><?xml version="1.0" encoding="utf-8"?>
<sst xmlns="http://schemas.openxmlformats.org/spreadsheetml/2006/main" count="581" uniqueCount="196">
  <si>
    <t>CƠ SỞ TÍNH MỨC GIẢM GIÁ PHỔ THÔNG</t>
  </si>
  <si>
    <t>Đvt: đ/lít tt</t>
  </si>
  <si>
    <t>TT</t>
  </si>
  <si>
    <t>THỊ TRƯỜNG</t>
  </si>
  <si>
    <t>Cự ly BQ (Km)</t>
  </si>
  <si>
    <t>Lãi gộp chưa VAT</t>
  </si>
  <si>
    <t>Chi phí phát sinh chưa có VAT</t>
  </si>
  <si>
    <t>CK điều tiết
(-/+)</t>
  </si>
  <si>
    <t>Đề xuất mức giảm giá tại kho khách hàng</t>
  </si>
  <si>
    <t>Lợi nhuận chưa VAT</t>
  </si>
  <si>
    <t>Tổng chi phí</t>
  </si>
  <si>
    <t>CP chung chưa cước vc</t>
  </si>
  <si>
    <t>Cước VC bình quân</t>
  </si>
  <si>
    <t>Xăng</t>
  </si>
  <si>
    <t>Dầu</t>
  </si>
  <si>
    <t>CHƯA VAT, BVMT</t>
  </si>
  <si>
    <t>CÓ VAT, BVMT</t>
  </si>
  <si>
    <t>Có VAT</t>
  </si>
  <si>
    <t>có VAT</t>
  </si>
  <si>
    <t>chưa có VAT</t>
  </si>
  <si>
    <t>Xăng RON 95-III</t>
  </si>
  <si>
    <t>Xăng E5 RON 92</t>
  </si>
  <si>
    <t>Điêzen 0.001S-V</t>
  </si>
  <si>
    <t>Điêzen 0.05S-II</t>
  </si>
  <si>
    <t>F0 3,5 (Kg)</t>
  </si>
  <si>
    <t>CƠ SỞ TÍNH MỨC GIẢM GIÁ ĐẶC BIỆT</t>
  </si>
  <si>
    <t>KHÁCH HÀNG</t>
  </si>
  <si>
    <t>Hỗ trợ cước v/c</t>
  </si>
  <si>
    <t>Hỗ trợ theo VB1370/PLX ngày 12/6/2024</t>
  </si>
  <si>
    <t>Mức giảm giá linh hoạt có VAT
(-/+)</t>
  </si>
  <si>
    <t>CK Vòng 2 đạt được chưa VAT</t>
  </si>
  <si>
    <t>Lãi vay
NH
(đ/l)</t>
  </si>
  <si>
    <t>Ron 95 III</t>
  </si>
  <si>
    <t>E5 Ron92 II</t>
  </si>
  <si>
    <t>DO 0.001S</t>
  </si>
  <si>
    <t>DO 0.05S</t>
  </si>
  <si>
    <t>Có thuế</t>
  </si>
  <si>
    <t>Chưa thuế</t>
  </si>
  <si>
    <t>PHỤ LỤC 01</t>
  </si>
  <si>
    <t>MỨC GIẢM GIÁ PHỔ THÔNG HÀNG GIAO TRÊN PHƯƠNG TIỆN BÊN BÁN 
TẠI KHO BÊN MUA</t>
  </si>
  <si>
    <t>(Lưu hành tại Công ty)</t>
  </si>
  <si>
    <t>MỨC GIẢM GIÁ (Đã có VAT)</t>
  </si>
  <si>
    <t>Vùng thị trường</t>
  </si>
  <si>
    <t>đ/lít tt</t>
  </si>
  <si>
    <t>PHỤ LỤC 02</t>
  </si>
  <si>
    <t>MỨC GIẢM GIÁ ĐẶC BIỆT
HÀNG GIAO TRÊN PHƯƠNG TIỆN BÊN BÁN TẠI KHO BÊN MUA</t>
  </si>
  <si>
    <t>TÊN KHÁCH HÀNG</t>
  </si>
  <si>
    <t>Xăng E5 RON-92</t>
  </si>
  <si>
    <t>PHỤ LỤC 03</t>
  </si>
  <si>
    <t>MỨC GIẢM GIÁ GIAO TẠI KHO BÊN BÁN (KHO XĂNG DẦU BẾN THỦY/ NGHI HƯƠNG)</t>
  </si>
  <si>
    <t>PHỤ LỤC 04</t>
  </si>
  <si>
    <t>ÁP DỤNG CHO THƯƠNG NHÂN PHÂN PHỐI</t>
  </si>
  <si>
    <t xml:space="preserve">        TẬP ĐOÀN XĂNG DẦU VIỆT NAM                         CỘNG HÒA XÃ HỘI CHỦ NGHĨA VIỆT NAM</t>
  </si>
  <si>
    <t>CÔNG TY XĂNG DẦU NGHỆ AN                                      ĐỘC LẬP - TỰ DO - HẠNH PHÚC</t>
  </si>
  <si>
    <t xml:space="preserve"> BẢNG GIÁ BÁN BUÔN FO 3,5S CÁC KHÁCH HÀNG MUA BUÔN TRỰC TIẾP</t>
  </si>
  <si>
    <t>Kèm theo Quyết định số: ……………./PLXNA-QĐ ngày 01/08/2024</t>
  </si>
  <si>
    <t>Tên khách hàng/
Địa điểm giao hàng</t>
  </si>
  <si>
    <t>Mã khách hàng</t>
  </si>
  <si>
    <t>Mặt hàng</t>
  </si>
  <si>
    <t>Mức lãi gộp TĐ giao (vùng 2)</t>
  </si>
  <si>
    <t>Chi phí tạm tính</t>
  </si>
  <si>
    <t>Bù đắp cước vận chuyển</t>
  </si>
  <si>
    <t>Lợi nhuận</t>
  </si>
  <si>
    <t>GIÁ BÁN CHO KHÁCH HÀNG (đ/kg)</t>
  </si>
  <si>
    <t>Cước vận tải</t>
  </si>
  <si>
    <t>Chưa có VAT&amp;BVMT</t>
  </si>
  <si>
    <t>Có VAT &amp; BVMT</t>
  </si>
  <si>
    <t>Tổng CP</t>
  </si>
  <si>
    <t>Lãi vay
NH (đ/l)</t>
  </si>
  <si>
    <t>TẬP ĐOÀN XĂNG DẦU VIỆT NAM                                                                    CỘNG HÒA XÃ HỘI CHỦ NGHĨA VIỆT NAM</t>
  </si>
  <si>
    <t xml:space="preserve">                                    CÔNG TY XĂNG DẦU NGHỆ AN                                                                                 ĐỘC LẬP - TỰ DO - HẠNH PHÚC</t>
  </si>
  <si>
    <t>BẢNG GIÁ BÁN BUÔN ĐIÊZEN CÁC KHÁCH HÀNG MUA BUÔN TRỰC TIẾP</t>
  </si>
  <si>
    <t>Kèm theo Quyết định số: …………............/PLXNA-QĐ ngày 01/08/2024</t>
  </si>
  <si>
    <t>Tên khách hàng</t>
  </si>
  <si>
    <t>Địa điểm giao hàng</t>
  </si>
  <si>
    <t>PT</t>
  </si>
  <si>
    <t>Mã hàng hóa</t>
  </si>
  <si>
    <t>Đvt</t>
  </si>
  <si>
    <t>T.hanh toán</t>
  </si>
  <si>
    <t xml:space="preserve">Chi phí tạm tính chưa VAT </t>
  </si>
  <si>
    <t>Đề xuất mức giảm giá tại kho bên bán (FOB)</t>
  </si>
  <si>
    <t>Mức giảm giá tại kho bên mua</t>
  </si>
  <si>
    <t>LỢI NHUẬN   (Đ/Ltt)</t>
  </si>
  <si>
    <t>GIÁ BÁN CHO KHÁCH HÀNG (Đ/L)</t>
  </si>
  <si>
    <t>Đã có thuế</t>
  </si>
  <si>
    <t>Cước vận chuyển</t>
  </si>
  <si>
    <t>Mã khách</t>
  </si>
  <si>
    <t>CƠ SỞ TÍNH MỨC GIẢM GIÁ CHO CÁC KHÁCH HÀNG GIAO TẠI KHO BÊN BÁN CHO TNPP</t>
  </si>
  <si>
    <t>Lãi gộp được hưởng</t>
  </si>
  <si>
    <t>Điều chỉnh mức giảm giá linh hoạt
(-/+)</t>
  </si>
  <si>
    <t>Đề xuất mức giảm giá tại kho Công ty</t>
  </si>
  <si>
    <t>CK Vòng 2 đạt được có VAT</t>
  </si>
  <si>
    <t>Giá bán</t>
  </si>
  <si>
    <t>CƠ SỞ TÍNH MỨC GIẢM GIÁ CHO CÁC KHÁCH HÀNG GIAO TẠI KHO BÊN BÁN</t>
  </si>
  <si>
    <t>Hỗ trợ
theo
VB1370/PLX</t>
  </si>
  <si>
    <t>Tên Khách hàng đại lý</t>
  </si>
  <si>
    <t>Vùng CHXD</t>
  </si>
  <si>
    <t>Cự ly
V/c km</t>
  </si>
  <si>
    <t>Đơn giá
Cước đ/l</t>
  </si>
  <si>
    <t>P thức</t>
  </si>
  <si>
    <t>mã khách</t>
  </si>
  <si>
    <t>mã hh</t>
  </si>
  <si>
    <t>ĐVT</t>
  </si>
  <si>
    <t>thời hạn TT</t>
  </si>
  <si>
    <t xml:space="preserve">giá chưa 
VAT&amp;BVMT </t>
  </si>
  <si>
    <t>Hiệu lực từ</t>
  </si>
  <si>
    <t>đến</t>
  </si>
  <si>
    <t>Địa Chỉ</t>
  </si>
  <si>
    <r>
      <t xml:space="preserve">Lãi vay
NH, phí bơm rót, </t>
    </r>
    <r>
      <rPr>
        <b/>
        <sz val="12"/>
        <rFont val="Calibri"/>
        <family val="2"/>
      </rPr>
      <t>≠</t>
    </r>
  </si>
  <si>
    <t>.</t>
  </si>
  <si>
    <t>1. Thị trường Thành phố Vinh, TX Cửa Lò (áp dụng từ 15h00 ngày 01/8/2024)</t>
  </si>
  <si>
    <t>MĂT HÀNG</t>
  </si>
  <si>
    <t>GIÁ BÁN LẺ CƠ SỞ (Giá vùng 1 TĐ công bố)</t>
  </si>
  <si>
    <t>GIÁ BÁN LẺ VÙNG 2            (TĐ công bố)</t>
  </si>
  <si>
    <t>CHỆNH LỆCH GIÁ V2-V1</t>
  </si>
  <si>
    <t>ĐỀ XUẤT GIÁ BÁN LẺ VÙNG TT TRUNG TÂM</t>
  </si>
  <si>
    <t>CHÊNH LỆCH GIÁ BÁN LẺ VÙNG TT VÀ CÒN LẠI</t>
  </si>
  <si>
    <t>ĐÁNH GIÁ</t>
  </si>
  <si>
    <t>Mức tăng so VÙNG 1</t>
  </si>
  <si>
    <t>Giá niêm yết</t>
  </si>
  <si>
    <t>Xăng RON95-III</t>
  </si>
  <si>
    <t>Giá bán lẻ trên vùng tăng không vượt quá mức 2% V1</t>
  </si>
  <si>
    <t>Xăng E5 RON 92-II</t>
  </si>
  <si>
    <t>DO 0,001S-V</t>
  </si>
  <si>
    <t>DO 0,05S-II</t>
  </si>
  <si>
    <t>2. Các huyện thị còn lại trên địa bàn Nghệ An + địa bàn tỉnh Hà Tĩnh</t>
  </si>
  <si>
    <t>GIÁ BÁN LẺ             
(Bằng giá bán lẻ vùng 2 TĐ công bố)</t>
  </si>
  <si>
    <t>Ghi chú:</t>
  </si>
  <si>
    <t>- Bôi vàng có thay đổi</t>
  </si>
  <si>
    <t>- Các CHXD vùng trung tâm bao gồm: CH01/02/03/04/05/06/07/08/09/10/11/12/15/16/17/20/21/22</t>
  </si>
  <si>
    <t>- Các CHXD còn lại bán theo giá vùng 2 Tập đoàn công bố cùng thời điểm</t>
  </si>
  <si>
    <t>TẬP ĐOÀN XĂNG DẦU VIỆT NAM</t>
  </si>
  <si>
    <t>CỘNG HÒA XÃ HỘI CHỦ NGHĨA VIỆT NAM</t>
  </si>
  <si>
    <t>CÔNG TY XĂNG DẦU NGHỆ AN</t>
  </si>
  <si>
    <t>ĐỘC LẬP - TỰ DO - HẠNH PHÚC</t>
  </si>
  <si>
    <t>BIỂU TỔNG HỢP CÁC CHỈ TIÊU DẦU SÁNG (PT bán lẻ - V2)</t>
  </si>
  <si>
    <t>Tính từ 15h00 ngày 01/08/2024 theo CĐ số 1814/PLX-KD ngày 01/08/2024; QĐ giá bán lẻ số 682/PLX-TGĐ ngày 01/08/2024 và theo VCF Hè Thu</t>
  </si>
  <si>
    <t>LOẠI HÀNG</t>
  </si>
  <si>
    <t>H.SỐ VCF BQ MÙA MIỀN</t>
  </si>
  <si>
    <t>THUẾ BVMT</t>
  </si>
  <si>
    <t>GIÁ BÁN NỘI BỘ TẬP ĐOÀN</t>
  </si>
  <si>
    <t>GIÁ BÁN LẺ CƠ SỞ (VÙNG 1) CÓ VAT &amp;BVMT</t>
  </si>
  <si>
    <t>GIÁ BÁN LẺ VÙNG 2</t>
  </si>
  <si>
    <t>LÃI GỘP (Đ/LTT)</t>
  </si>
  <si>
    <t>Thay đổi giá bán lẻ 15h00 ngày 01/08/2024 (Tp Vinh, TX Cửa Lò)</t>
  </si>
  <si>
    <t>Thay đổi giá bán lẻ 15h00 ngày 01/08/2024 (Vùng còn lại)</t>
  </si>
  <si>
    <t>L15 CHƯA VAT &amp; BVMT</t>
  </si>
  <si>
    <t>LTT CHƯA VAT &amp; BVMT</t>
  </si>
  <si>
    <t>LTT CÓ VAT &amp; BVMT</t>
  </si>
  <si>
    <t>GIÁ CÔNG BỐ</t>
  </si>
  <si>
    <t>CHƯA VAT &amp; BVMT</t>
  </si>
  <si>
    <t>CÓ VAT &amp; BVMT</t>
  </si>
  <si>
    <t>Giá cũ</t>
  </si>
  <si>
    <t>Giá mới</t>
  </si>
  <si>
    <t>Tăng/Giảm</t>
  </si>
  <si>
    <t>Vinh, ngày 01 tháng 08 năm 2024</t>
  </si>
  <si>
    <t xml:space="preserve">Thay đổi giá giao phương thức bán lẻ </t>
  </si>
  <si>
    <t xml:space="preserve">         LẬP BIỂU</t>
  </si>
  <si>
    <t xml:space="preserve">P.KINH DOANH XDẦU </t>
  </si>
  <si>
    <t>P. TÀI CHÍNH - KẾ TOÁN</t>
  </si>
  <si>
    <t>KT.CHỦ TỊCH KIÊM GIÁM ĐỐC</t>
  </si>
  <si>
    <t>PHÓ GIÁM ĐỐC</t>
  </si>
  <si>
    <t xml:space="preserve"> </t>
  </si>
  <si>
    <t>Valid from</t>
  </si>
  <si>
    <t>Time</t>
  </si>
  <si>
    <t>Valid to</t>
  </si>
  <si>
    <t>BIỂU TỔNG HỢP CÁC CHỈ TIÊU DẦU SÁNG (ngoài bán lẻ)</t>
  </si>
  <si>
    <t>01.08.2024</t>
  </si>
  <si>
    <t>31.12.9999</t>
  </si>
  <si>
    <t>Tính từ 15h00 ngày 01/08/2024 theo CĐ số 1813/PLX-KD ngày 01/08/2024; QĐ giá bán lẻ số 682/PLX-TGĐ ngày 01/08/2024 và theo VCF Hè Thu</t>
  </si>
  <si>
    <t>GIÁ BÁN LẺ (Lít tt)</t>
  </si>
  <si>
    <t>LÃI GỘP THEO GIÁ TĐ GIAO (Lít tt)</t>
  </si>
  <si>
    <t>LÃI GỘP ĐIỀU TIẾT</t>
  </si>
  <si>
    <t>LÃI GỘP LINH HOẠT (Đ/Lít tt)</t>
  </si>
  <si>
    <t>GIẢM GIÁ FOB CÓ VAT &amp;BVMT</t>
  </si>
  <si>
    <t>LỢI NHUẬN CÓ THUẾ L15</t>
  </si>
  <si>
    <t>LỢI NHUẬN CÓ THUẾ Ltt</t>
  </si>
  <si>
    <t>1. Lãi gộp từ 15h00 ngày 01/08/2024 và tính theo VCF Hè Thu từ tháng 5-10 hàng năm</t>
  </si>
  <si>
    <t>GIÁ NIÊM YẾT</t>
  </si>
  <si>
    <t>So sánh lãi gộp giữa hai kỳ</t>
  </si>
  <si>
    <t>LG cũ</t>
  </si>
  <si>
    <t>LG mới</t>
  </si>
  <si>
    <t>Vùng thị trường trung tâm</t>
  </si>
  <si>
    <t>I</t>
  </si>
  <si>
    <t>Các vùng thị trường còn lại</t>
  </si>
  <si>
    <t>2. Đề xuất mức giảm giá từ 15h00 ngày 01/08/2024</t>
  </si>
  <si>
    <t>So sánh chiết khấu giữa hai kỳ</t>
  </si>
  <si>
    <t>CK cũ</t>
  </si>
  <si>
    <t>CK mới</t>
  </si>
  <si>
    <t>BIỂU TÍNH GIÁ XUẤT NỘI DỤNG</t>
  </si>
  <si>
    <t>GIÁ BÁN NỘI BỘ TĐ</t>
  </si>
  <si>
    <t>GIA XUẤT NỘI DỤNG
(Bao gồm VAT&amp;BVMT)</t>
  </si>
  <si>
    <t>L15 CHƯA THUẾ VAT &amp; BVMT</t>
  </si>
  <si>
    <t>LTT CHƯA THUẾ VAT &amp; BVMT</t>
  </si>
  <si>
    <t xml:space="preserve">* Địa điểm giao hàng: Các mặt hàng Xăng, Điêzen giao tại kho Xăng dầu Bến Thuỷ; Nghi Hương </t>
  </si>
  <si>
    <t>* Dầu FO giao tại Hà Nam Ninh hoặc các kho khác không thuộc Công ty xăng dầu Nghệ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</si>
</sst>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2" formatCode="_-* #,##0\ &quot;₫&quot;_-;\-* #,##0\ &quot;₫&quot;_-;_-* &quot;-&quot;\ &quot;₫&quot;_-;_-@_-"/>
    <numFmt numFmtId="41" formatCode="_-* #,##0_-;\-* #,##0_-;_-* &quot;-&quot;_-;_-@_-"/>
    <numFmt numFmtId="43" formatCode="_-* #,##0.00_-;\-* #,##0.00_-;_-* &quot;-&quot;??_-;_-@_-"/>
    <numFmt numFmtId="164" formatCode="#\ ##0_);\(#\ ##0\)"/>
    <numFmt numFmtId="165" formatCode="#\ ##0_);\(#,##0\)"/>
    <numFmt numFmtId="166" formatCode="_-&quot;£ &quot;* #,##0_-;\-&quot;£ &quot;* #,##0_-;_-&quot;£ &quot;* &quot;-&quot;_-;_-@_-"/>
    <numFmt numFmtId="167" formatCode="0.0%"/>
    <numFmt numFmtId="168" formatCode="&quot;$&quot;#,##0.00"/>
    <numFmt numFmtId="169" formatCode="&quot;$&quot;#,##0.00;\-&quot;$&quot;#,##0.00"/>
    <numFmt numFmtId="170" formatCode="0.00_)"/>
    <numFmt numFmtId="171" formatCode="0.0000"/>
    <numFmt numFmtId="172" formatCode="_-* #,##0.00\ _₫_-;\-* #,##0.00\ _₫_-;_-* &quot;-&quot;??\ _₫_-;_-@_-"/>
    <numFmt numFmtId="173" formatCode="\+0;\-0;0"/>
    <numFmt numFmtId="174" formatCode="_(* #,##0_);_(* \(#,##0\);_(* &quot;-&quot;??_);_(@_)"/>
    <numFmt numFmtId="175" formatCode="dd/mm/yy;@"/>
    <numFmt numFmtId="176" formatCode="[$-1000000]h:mm:ss;@"/>
    <numFmt numFmtId="177" formatCode="&quot;Vinh, ngày &quot;\ d\ &quot;tháng &quot;\ m\ &quot;năm &quot;\ yyyy"/>
  </numFmts>
  <fonts count="65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i/>
      <sz val="12"/>
      <name val="Times New Roman"/>
      <family val="1"/>
    </font>
    <font>
      <sz val="12"/>
      <name val=".VnTime"/>
      <family val="2"/>
    </font>
    <font>
      <sz val="11"/>
      <color theme="1"/>
      <name val="Aptos Narrow"/>
      <charset val="134"/>
      <scheme val="minor"/>
    </font>
    <font>
      <sz val="13"/>
      <name val=".VnTime"/>
      <charset val="134"/>
    </font>
    <font>
      <b/>
      <sz val="12"/>
      <name val="Arial"/>
      <charset val="134"/>
    </font>
    <font>
      <sz val="10"/>
      <name val="Times New Roman"/>
      <charset val="134"/>
    </font>
    <font>
      <sz val="10"/>
      <name val="Arial"/>
      <charset val="134"/>
    </font>
    <font>
      <sz val="10"/>
      <name val=".VnTime"/>
      <charset val="134"/>
    </font>
    <font>
      <sz val="11"/>
      <color indexed="8"/>
      <name val="Calibri"/>
      <charset val="134"/>
    </font>
    <font>
      <sz val="10"/>
      <color indexed="24"/>
      <name val="Arial"/>
      <charset val="134"/>
    </font>
    <font>
      <sz val="10"/>
      <name val="MS Sans Serif"/>
      <charset val="134"/>
    </font>
    <font>
      <sz val="8"/>
      <name val="Arial"/>
      <charset val="134"/>
    </font>
    <font>
      <u/>
      <sz val="11"/>
      <color theme="10"/>
      <name val="Arial"/>
      <charset val="134"/>
    </font>
    <font>
      <b/>
      <i/>
      <sz val="16"/>
      <name val="Helv"/>
      <charset val="134"/>
    </font>
    <font>
      <sz val="11"/>
      <color indexed="8"/>
      <name val="Times New Roman"/>
      <charset val="134"/>
    </font>
    <font>
      <sz val="11"/>
      <color theme="1"/>
      <name val="Times New Roman"/>
      <charset val="134"/>
    </font>
    <font>
      <sz val="12"/>
      <color indexed="9"/>
      <name val="Arial"/>
      <charset val="134"/>
    </font>
    <font>
      <sz val="10"/>
      <color indexed="8"/>
      <name val="Arial"/>
      <charset val="134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2"/>
      <name val="Times New Roman"/>
      <family val="1"/>
      <charset val="163"/>
    </font>
    <font>
      <b/>
      <sz val="12"/>
      <name val="Calibri"/>
      <family val="2"/>
    </font>
    <font>
      <sz val="12"/>
      <color theme="0"/>
      <name val="Times New Roman"/>
      <family val="1"/>
    </font>
    <font>
      <sz val="12"/>
      <color theme="1"/>
      <name val=".VnTime"/>
      <family val="2"/>
    </font>
    <font>
      <sz val="12"/>
      <color theme="0"/>
      <name val=".VnTime"/>
      <family val="2"/>
    </font>
    <font>
      <sz val="13"/>
      <name val="Times New Roman"/>
      <charset val="134"/>
    </font>
    <font>
      <b/>
      <sz val="13"/>
      <name val="Times New Roman"/>
      <charset val="134"/>
    </font>
    <font>
      <b/>
      <sz val="12"/>
      <name val="Times New Roman"/>
      <charset val="134"/>
    </font>
    <font>
      <b/>
      <sz val="15"/>
      <name val="Times New Roman"/>
      <charset val="134"/>
    </font>
    <font>
      <b/>
      <sz val="18"/>
      <name val="Times New Roman"/>
      <charset val="134"/>
    </font>
    <font>
      <sz val="11"/>
      <name val="Times New Roman"/>
      <charset val="134"/>
    </font>
    <font>
      <sz val="10"/>
      <name val="Times New Roman"/>
      <charset val="163"/>
    </font>
    <font>
      <sz val="15"/>
      <name val="Times New Roman"/>
      <charset val="134"/>
    </font>
    <font>
      <sz val="12"/>
      <name val="Times New Roman"/>
      <charset val="163"/>
    </font>
    <font>
      <b/>
      <sz val="12"/>
      <name val="Times New Roman"/>
      <charset val="163"/>
    </font>
    <font>
      <b/>
      <sz val="13"/>
      <name val="Times New Roman"/>
      <charset val="163"/>
    </font>
    <font>
      <i/>
      <sz val="12"/>
      <name val="Times New Roman"/>
      <charset val="163"/>
    </font>
    <font>
      <sz val="11"/>
      <name val="Times New Roman"/>
      <charset val="163"/>
    </font>
    <font>
      <b/>
      <sz val="11"/>
      <name val="Times New Roman"/>
      <charset val="163"/>
    </font>
    <font>
      <sz val="13"/>
      <name val="Times New Roman"/>
      <charset val="163"/>
    </font>
    <font>
      <i/>
      <sz val="13"/>
      <name val="Times New Roman"/>
      <charset val="163"/>
    </font>
    <font>
      <b/>
      <sz val="10"/>
      <name val="Times New Roman"/>
      <charset val="163"/>
    </font>
    <font>
      <b/>
      <sz val="11"/>
      <name val="Arial"/>
      <charset val="163"/>
    </font>
    <font>
      <sz val="11"/>
      <name val="Arial"/>
      <charset val="163"/>
    </font>
    <font>
      <sz val="9"/>
      <name val="Times New Roman"/>
      <charset val="163"/>
    </font>
    <font>
      <sz val="8"/>
      <name val="Times New Roman"/>
      <charset val="163"/>
    </font>
    <font>
      <b/>
      <sz val="9"/>
      <name val="Times New Roman"/>
      <charset val="163"/>
    </font>
    <font>
      <i/>
      <sz val="10"/>
      <name val="Times New Roman"/>
      <charset val="16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53">
    <xf numFmtId="0" fontId="0" fillId="0" borderId="0"/>
    <xf numFmtId="42" fontId="3" fillId="0" borderId="0" applyFont="0" applyFill="0" applyBorder="0" applyAlignment="0" applyProtection="0"/>
    <xf numFmtId="0" fontId="4" fillId="0" borderId="0"/>
    <xf numFmtId="0" fontId="4" fillId="0" borderId="0"/>
    <xf numFmtId="41" fontId="3" fillId="0" borderId="0" applyFont="0" applyFill="0" applyBorder="0" applyAlignment="0" applyProtection="0"/>
    <xf numFmtId="0" fontId="18" fillId="0" borderId="0"/>
    <xf numFmtId="0" fontId="19" fillId="0" borderId="0"/>
    <xf numFmtId="43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166" fontId="22" fillId="0" borderId="0" applyFill="0" applyBorder="0" applyAlignment="0"/>
    <xf numFmtId="167" fontId="22" fillId="0" borderId="0" applyFill="0" applyBorder="0" applyAlignment="0"/>
    <xf numFmtId="168" fontId="22" fillId="0" borderId="0" applyFill="0" applyBorder="0" applyAlignment="0"/>
    <xf numFmtId="43" fontId="22" fillId="0" borderId="0" applyFont="0" applyFill="0" applyBorder="0" applyAlignment="0" applyProtection="0"/>
    <xf numFmtId="3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5" fontId="26" fillId="0" borderId="0"/>
    <xf numFmtId="166" fontId="22" fillId="0" borderId="0" applyFill="0" applyBorder="0" applyAlignment="0"/>
    <xf numFmtId="2" fontId="25" fillId="0" borderId="0" applyFont="0" applyFill="0" applyBorder="0" applyAlignment="0" applyProtection="0"/>
    <xf numFmtId="38" fontId="27" fillId="13" borderId="0" applyNumberFormat="0" applyBorder="0" applyAlignment="0" applyProtection="0"/>
    <xf numFmtId="0" fontId="20" fillId="0" borderId="16" applyNumberFormat="0" applyAlignment="0" applyProtection="0">
      <alignment horizontal="left" vertical="center"/>
    </xf>
    <xf numFmtId="0" fontId="20" fillId="0" borderId="15">
      <alignment horizontal="left" vertical="center"/>
    </xf>
    <xf numFmtId="0" fontId="28" fillId="0" borderId="0" applyNumberFormat="0" applyFill="0" applyBorder="0" applyAlignment="0" applyProtection="0">
      <alignment vertical="top"/>
      <protection locked="0"/>
    </xf>
    <xf numFmtId="10" fontId="27" fillId="14" borderId="1" applyNumberFormat="0" applyBorder="0" applyAlignment="0" applyProtection="0"/>
    <xf numFmtId="166" fontId="22" fillId="0" borderId="0" applyFill="0" applyBorder="0" applyAlignment="0"/>
    <xf numFmtId="0" fontId="21" fillId="0" borderId="0"/>
    <xf numFmtId="170" fontId="2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3" fillId="14" borderId="17" applyNumberFormat="0" applyFont="0" applyAlignment="0" applyProtection="0"/>
    <xf numFmtId="10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22" fillId="0" borderId="0" applyFill="0" applyBorder="0" applyAlignment="0"/>
    <xf numFmtId="0" fontId="32" fillId="0" borderId="18" applyNumberFormat="0" applyBorder="0" applyAlignment="0"/>
    <xf numFmtId="49" fontId="33" fillId="0" borderId="0" applyFill="0" applyBorder="0" applyAlignment="0"/>
    <xf numFmtId="166" fontId="22" fillId="0" borderId="0" applyFill="0" applyBorder="0" applyAlignment="0"/>
    <xf numFmtId="43" fontId="19" fillId="0" borderId="0" applyFont="0" applyFill="0" applyBorder="0" applyAlignment="0" applyProtection="0"/>
    <xf numFmtId="43" fontId="3" fillId="0" borderId="0" applyFont="0" applyFill="0" applyBorder="0" applyAlignment="0" applyProtection="0"/>
    <xf numFmtId="172" fontId="22" fillId="0" borderId="0" applyFont="0" applyFill="0" applyBorder="0" applyAlignment="0" applyProtection="0"/>
  </cellStyleXfs>
  <cellXfs count="395">
    <xf numFmtId="0" fontId="0" fillId="0" borderId="0" xfId="0"/>
    <xf numFmtId="0" fontId="5" fillId="0" borderId="0" xfId="2" applyFont="1" applyAlignment="1">
      <alignment vertical="center"/>
    </xf>
    <xf numFmtId="0" fontId="4" fillId="0" borderId="0" xfId="2"/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4" fillId="0" borderId="0" xfId="2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 wrapText="1"/>
    </xf>
    <xf numFmtId="1" fontId="6" fillId="0" borderId="1" xfId="2" applyNumberFormat="1" applyFont="1" applyBorder="1" applyAlignment="1">
      <alignment horizontal="center" vertical="center" wrapText="1"/>
    </xf>
    <xf numFmtId="1" fontId="6" fillId="0" borderId="3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5" fillId="0" borderId="0" xfId="0" applyFont="1"/>
    <xf numFmtId="0" fontId="6" fillId="0" borderId="1" xfId="0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6" fillId="0" borderId="0" xfId="0" applyFont="1"/>
    <xf numFmtId="0" fontId="8" fillId="0" borderId="0" xfId="0" applyFont="1"/>
    <xf numFmtId="0" fontId="36" fillId="0" borderId="0" xfId="0" applyFont="1"/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/>
    <xf numFmtId="164" fontId="17" fillId="0" borderId="0" xfId="0" applyNumberFormat="1" applyFont="1" applyAlignment="1">
      <alignment horizontal="center"/>
    </xf>
    <xf numFmtId="164" fontId="6" fillId="0" borderId="2" xfId="0" applyNumberFormat="1" applyFont="1" applyBorder="1" applyAlignment="1">
      <alignment horizontal="center" vertical="center" wrapText="1"/>
    </xf>
    <xf numFmtId="0" fontId="8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center" vertical="center"/>
    </xf>
    <xf numFmtId="0" fontId="39" fillId="0" borderId="0" xfId="0" applyFont="1" applyAlignment="1">
      <alignment horizontal="left"/>
    </xf>
    <xf numFmtId="49" fontId="39" fillId="0" borderId="0" xfId="0" applyNumberFormat="1" applyFont="1" applyAlignment="1">
      <alignment horizontal="left" vertical="center"/>
    </xf>
    <xf numFmtId="49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" fontId="39" fillId="0" borderId="0" xfId="0" applyNumberFormat="1" applyFont="1" applyAlignment="1">
      <alignment horizontal="center" vertical="center"/>
    </xf>
    <xf numFmtId="0" fontId="39" fillId="0" borderId="0" xfId="0" applyFont="1"/>
    <xf numFmtId="165" fontId="34" fillId="0" borderId="0" xfId="0" applyNumberFormat="1" applyFont="1" applyAlignment="1">
      <alignment horizontal="center" vertic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41" fillId="0" borderId="0" xfId="0" applyFont="1"/>
    <xf numFmtId="165" fontId="40" fillId="0" borderId="0" xfId="0" applyNumberFormat="1" applyFont="1"/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4" xfId="0" quotePrefix="1" applyNumberFormat="1" applyFont="1" applyBorder="1" applyAlignment="1">
      <alignment horizontal="center" vertical="center"/>
    </xf>
    <xf numFmtId="164" fontId="6" fillId="0" borderId="5" xfId="0" quotePrefix="1" applyNumberFormat="1" applyFont="1" applyBorder="1" applyAlignment="1">
      <alignment horizontal="center" vertical="center"/>
    </xf>
    <xf numFmtId="164" fontId="6" fillId="0" borderId="6" xfId="0" quotePrefix="1" applyNumberFormat="1" applyFont="1" applyBorder="1" applyAlignment="1">
      <alignment horizontal="center" vertical="center"/>
    </xf>
    <xf numFmtId="164" fontId="6" fillId="0" borderId="7" xfId="0" quotePrefix="1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 wrapText="1"/>
    </xf>
    <xf numFmtId="164" fontId="6" fillId="0" borderId="1" xfId="0" quotePrefix="1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164" fontId="6" fillId="0" borderId="11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164" fontId="6" fillId="0" borderId="15" xfId="0" applyNumberFormat="1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164" fontId="6" fillId="0" borderId="8" xfId="0" quotePrefix="1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164" fontId="6" fillId="0" borderId="13" xfId="0" applyNumberFormat="1" applyFont="1" applyBorder="1" applyAlignment="1">
      <alignment horizontal="center" vertical="center" wrapText="1"/>
    </xf>
    <xf numFmtId="164" fontId="6" fillId="0" borderId="14" xfId="0" applyNumberFormat="1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164" fontId="6" fillId="0" borderId="1" xfId="3" applyNumberFormat="1" applyFont="1" applyBorder="1" applyAlignment="1" applyProtection="1">
      <alignment horizontal="center" vertical="center" wrapText="1"/>
      <protection locked="0"/>
    </xf>
    <xf numFmtId="164" fontId="37" fillId="2" borderId="1" xfId="3" applyNumberFormat="1" applyFont="1" applyFill="1" applyBorder="1" applyAlignment="1" applyProtection="1">
      <alignment horizontal="center" vertical="center" wrapText="1"/>
      <protection locked="0"/>
    </xf>
    <xf numFmtId="41" fontId="6" fillId="0" borderId="1" xfId="4" applyFont="1" applyFill="1" applyBorder="1" applyAlignment="1">
      <alignment horizontal="center" vertical="center" wrapText="1"/>
    </xf>
    <xf numFmtId="164" fontId="37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165" fontId="34" fillId="2" borderId="1" xfId="0" applyNumberFormat="1" applyFont="1" applyFill="1" applyBorder="1" applyAlignment="1">
      <alignment horizontal="center" vertical="center" wrapText="1"/>
    </xf>
    <xf numFmtId="165" fontId="34" fillId="0" borderId="1" xfId="0" applyNumberFormat="1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2" applyFont="1" applyBorder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8" xfId="1" applyNumberFormat="1" applyFont="1" applyBorder="1" applyAlignment="1">
      <alignment horizontal="center" vertical="center" wrapText="1"/>
    </xf>
    <xf numFmtId="0" fontId="6" fillId="0" borderId="15" xfId="1" applyNumberFormat="1" applyFont="1" applyBorder="1" applyAlignment="1">
      <alignment horizontal="center" vertical="center" wrapText="1"/>
    </xf>
    <xf numFmtId="0" fontId="6" fillId="0" borderId="9" xfId="1" applyNumberFormat="1" applyFont="1" applyBorder="1" applyAlignment="1">
      <alignment horizontal="center" vertical="center" wrapText="1"/>
    </xf>
    <xf numFmtId="0" fontId="42" fillId="2" borderId="0" xfId="0" applyFont="1" applyFill="1"/>
    <xf numFmtId="0" fontId="43" fillId="2" borderId="10" xfId="0" applyFont="1" applyFill="1" applyBorder="1" applyAlignment="1">
      <alignment horizontal="left"/>
    </xf>
    <xf numFmtId="0" fontId="43" fillId="2" borderId="4" xfId="0" applyFont="1" applyFill="1" applyBorder="1" applyAlignment="1">
      <alignment horizontal="center" vertical="center"/>
    </xf>
    <xf numFmtId="0" fontId="43" fillId="2" borderId="11" xfId="0" applyFont="1" applyFill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/>
    </xf>
    <xf numFmtId="0" fontId="43" fillId="2" borderId="2" xfId="0" applyFont="1" applyFill="1" applyBorder="1" applyAlignment="1">
      <alignment horizontal="center" vertical="center" wrapText="1"/>
    </xf>
    <xf numFmtId="0" fontId="44" fillId="2" borderId="8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center" vertical="center" wrapText="1"/>
    </xf>
    <xf numFmtId="0" fontId="43" fillId="2" borderId="5" xfId="0" applyFont="1" applyFill="1" applyBorder="1" applyAlignment="1">
      <alignment horizontal="center" vertical="center" wrapText="1"/>
    </xf>
    <xf numFmtId="0" fontId="43" fillId="2" borderId="6" xfId="0" applyFont="1" applyFill="1" applyBorder="1" applyAlignment="1">
      <alignment horizontal="center" vertical="center"/>
    </xf>
    <xf numFmtId="0" fontId="43" fillId="2" borderId="10" xfId="0" applyFont="1" applyFill="1" applyBorder="1" applyAlignment="1">
      <alignment horizontal="center" vertical="center"/>
    </xf>
    <xf numFmtId="0" fontId="43" fillId="2" borderId="7" xfId="0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 vertical="center" wrapText="1"/>
    </xf>
    <xf numFmtId="164" fontId="43" fillId="2" borderId="8" xfId="151" applyNumberFormat="1" applyFont="1" applyFill="1" applyBorder="1" applyAlignment="1" applyProtection="1">
      <alignment horizontal="center" vertical="center" wrapText="1"/>
      <protection locked="0"/>
    </xf>
    <xf numFmtId="0" fontId="43" fillId="2" borderId="6" xfId="0" applyFont="1" applyFill="1" applyBorder="1" applyAlignment="1">
      <alignment horizontal="center" vertical="center" wrapText="1"/>
    </xf>
    <xf numFmtId="0" fontId="43" fillId="2" borderId="7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left" vertical="center"/>
    </xf>
    <xf numFmtId="164" fontId="45" fillId="2" borderId="8" xfId="151" applyNumberFormat="1" applyFont="1" applyFill="1" applyBorder="1" applyAlignment="1" applyProtection="1">
      <alignment vertical="center"/>
      <protection locked="0"/>
    </xf>
    <xf numFmtId="164" fontId="45" fillId="0" borderId="8" xfId="151" applyNumberFormat="1" applyFont="1" applyFill="1" applyBorder="1" applyAlignment="1" applyProtection="1">
      <alignment horizontal="center" vertical="center"/>
      <protection locked="0"/>
    </xf>
    <xf numFmtId="164" fontId="45" fillId="2" borderId="8" xfId="151" applyNumberFormat="1" applyFont="1" applyFill="1" applyBorder="1" applyAlignment="1" applyProtection="1">
      <alignment horizontal="center" vertical="center"/>
      <protection locked="0"/>
    </xf>
    <xf numFmtId="164" fontId="45" fillId="0" borderId="8" xfId="151" applyNumberFormat="1" applyFont="1" applyFill="1" applyBorder="1" applyAlignment="1" applyProtection="1">
      <alignment horizontal="center" vertical="center"/>
      <protection locked="0"/>
    </xf>
    <xf numFmtId="164" fontId="45" fillId="0" borderId="9" xfId="151" applyNumberFormat="1" applyFont="1" applyFill="1" applyBorder="1" applyAlignment="1" applyProtection="1">
      <alignment horizontal="center" vertical="center"/>
      <protection locked="0"/>
    </xf>
    <xf numFmtId="0" fontId="42" fillId="2" borderId="2" xfId="0" applyFont="1" applyFill="1" applyBorder="1" applyAlignment="1">
      <alignment horizontal="center" vertical="top" wrapText="1"/>
    </xf>
    <xf numFmtId="0" fontId="42" fillId="2" borderId="12" xfId="0" applyFont="1" applyFill="1" applyBorder="1" applyAlignment="1">
      <alignment horizontal="center" vertical="top" wrapText="1"/>
    </xf>
    <xf numFmtId="0" fontId="42" fillId="2" borderId="3" xfId="0" applyFont="1" applyFill="1" applyBorder="1" applyAlignment="1">
      <alignment horizontal="center" vertical="top" wrapText="1"/>
    </xf>
    <xf numFmtId="3" fontId="46" fillId="2" borderId="0" xfId="0" applyNumberFormat="1" applyFont="1" applyFill="1" applyAlignment="1">
      <alignment horizontal="left" vertical="center"/>
    </xf>
    <xf numFmtId="3" fontId="46" fillId="2" borderId="0" xfId="0" applyNumberFormat="1" applyFont="1" applyFill="1" applyAlignment="1">
      <alignment horizontal="center"/>
    </xf>
    <xf numFmtId="0" fontId="43" fillId="2" borderId="0" xfId="0" applyFont="1" applyFill="1" applyAlignment="1">
      <alignment horizontal="left"/>
    </xf>
    <xf numFmtId="0" fontId="45" fillId="2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 wrapText="1"/>
    </xf>
    <xf numFmtId="164" fontId="45" fillId="0" borderId="1" xfId="151" applyNumberFormat="1" applyFont="1" applyFill="1" applyBorder="1" applyAlignment="1" applyProtection="1">
      <alignment horizontal="center" vertical="center"/>
      <protection locked="0"/>
    </xf>
    <xf numFmtId="0" fontId="47" fillId="2" borderId="0" xfId="0" applyFont="1" applyFill="1"/>
    <xf numFmtId="49" fontId="47" fillId="2" borderId="0" xfId="0" applyNumberFormat="1" applyFont="1" applyFill="1"/>
    <xf numFmtId="49" fontId="42" fillId="2" borderId="0" xfId="0" applyNumberFormat="1" applyFont="1" applyFill="1"/>
    <xf numFmtId="0" fontId="48" fillId="2" borderId="0" xfId="3" applyFont="1" applyFill="1"/>
    <xf numFmtId="164" fontId="48" fillId="2" borderId="0" xfId="3" applyNumberFormat="1" applyFont="1" applyFill="1"/>
    <xf numFmtId="164" fontId="48" fillId="2" borderId="0" xfId="3" applyNumberFormat="1" applyFont="1" applyFill="1" applyAlignment="1">
      <alignment horizontal="center"/>
    </xf>
    <xf numFmtId="0" fontId="49" fillId="2" borderId="0" xfId="0" applyFont="1" applyFill="1" applyAlignment="1">
      <alignment horizontal="right" vertical="center" wrapText="1"/>
    </xf>
    <xf numFmtId="164" fontId="49" fillId="2" borderId="0" xfId="3" applyNumberFormat="1" applyFont="1" applyFill="1"/>
    <xf numFmtId="0" fontId="50" fillId="2" borderId="0" xfId="0" applyFont="1" applyFill="1" applyAlignment="1">
      <alignment horizontal="center"/>
    </xf>
    <xf numFmtId="164" fontId="50" fillId="2" borderId="0" xfId="0" applyNumberFormat="1" applyFont="1" applyFill="1"/>
    <xf numFmtId="164" fontId="51" fillId="2" borderId="0" xfId="0" applyNumberFormat="1" applyFont="1" applyFill="1"/>
    <xf numFmtId="164" fontId="50" fillId="2" borderId="0" xfId="0" applyNumberFormat="1" applyFont="1" applyFill="1" applyAlignment="1">
      <alignment horizontal="center"/>
    </xf>
    <xf numFmtId="0" fontId="50" fillId="2" borderId="0" xfId="0" applyFont="1" applyFill="1"/>
    <xf numFmtId="0" fontId="51" fillId="2" borderId="0" xfId="0" applyFont="1" applyFill="1" applyAlignment="1">
      <alignment horizontal="center"/>
    </xf>
    <xf numFmtId="164" fontId="51" fillId="2" borderId="0" xfId="0" applyNumberFormat="1" applyFont="1" applyFill="1" applyAlignment="1">
      <alignment vertical="center"/>
    </xf>
    <xf numFmtId="164" fontId="51" fillId="2" borderId="0" xfId="0" applyNumberFormat="1" applyFont="1" applyFill="1" applyAlignment="1">
      <alignment horizontal="center"/>
    </xf>
    <xf numFmtId="0" fontId="51" fillId="2" borderId="0" xfId="0" applyFont="1" applyFill="1"/>
    <xf numFmtId="0" fontId="52" fillId="2" borderId="0" xfId="3" applyFont="1" applyFill="1" applyAlignment="1" applyProtection="1">
      <alignment horizontal="center"/>
      <protection locked="0"/>
    </xf>
    <xf numFmtId="164" fontId="52" fillId="2" borderId="0" xfId="3" applyNumberFormat="1" applyFont="1" applyFill="1" applyAlignment="1" applyProtection="1">
      <alignment horizontal="center"/>
      <protection locked="0"/>
    </xf>
    <xf numFmtId="0" fontId="52" fillId="2" borderId="0" xfId="3" applyFont="1" applyFill="1" applyAlignment="1" applyProtection="1">
      <alignment horizontal="center"/>
      <protection locked="0"/>
    </xf>
    <xf numFmtId="164" fontId="52" fillId="2" borderId="0" xfId="3" applyNumberFormat="1" applyFont="1" applyFill="1" applyProtection="1">
      <protection locked="0"/>
    </xf>
    <xf numFmtId="0" fontId="52" fillId="2" borderId="0" xfId="3" applyFont="1" applyFill="1" applyProtection="1">
      <protection locked="0"/>
    </xf>
    <xf numFmtId="0" fontId="53" fillId="2" borderId="0" xfId="3" applyFont="1" applyFill="1" applyAlignment="1" applyProtection="1">
      <alignment horizontal="center"/>
      <protection locked="0"/>
    </xf>
    <xf numFmtId="164" fontId="53" fillId="2" borderId="0" xfId="3" applyNumberFormat="1" applyFont="1" applyFill="1" applyProtection="1">
      <protection locked="0"/>
    </xf>
    <xf numFmtId="0" fontId="53" fillId="2" borderId="0" xfId="3" applyFont="1" applyFill="1" applyProtection="1">
      <protection locked="0"/>
    </xf>
    <xf numFmtId="0" fontId="53" fillId="2" borderId="0" xfId="3" applyFont="1" applyFill="1" applyAlignment="1" applyProtection="1">
      <alignment horizontal="center"/>
      <protection locked="0"/>
    </xf>
    <xf numFmtId="164" fontId="53" fillId="2" borderId="0" xfId="3" applyNumberFormat="1" applyFont="1" applyFill="1" applyAlignment="1" applyProtection="1">
      <alignment horizontal="center"/>
      <protection locked="0"/>
    </xf>
    <xf numFmtId="0" fontId="54" fillId="2" borderId="2" xfId="3" applyFont="1" applyFill="1" applyBorder="1" applyAlignment="1" applyProtection="1">
      <alignment horizontal="center" vertical="center" wrapText="1"/>
      <protection locked="0"/>
    </xf>
    <xf numFmtId="164" fontId="54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54" fillId="2" borderId="4" xfId="3" applyNumberFormat="1" applyFont="1" applyFill="1" applyBorder="1" applyAlignment="1" applyProtection="1">
      <alignment horizontal="center" vertical="center" wrapText="1"/>
      <protection locked="0"/>
    </xf>
    <xf numFmtId="164" fontId="54" fillId="2" borderId="11" xfId="3" applyNumberFormat="1" applyFont="1" applyFill="1" applyBorder="1" applyAlignment="1" applyProtection="1">
      <alignment horizontal="center" vertical="center" wrapText="1"/>
      <protection locked="0"/>
    </xf>
    <xf numFmtId="164" fontId="54" fillId="2" borderId="5" xfId="3" applyNumberFormat="1" applyFont="1" applyFill="1" applyBorder="1" applyAlignment="1" applyProtection="1">
      <alignment horizontal="center" vertical="center" wrapText="1"/>
      <protection locked="0"/>
    </xf>
    <xf numFmtId="164" fontId="54" fillId="2" borderId="0" xfId="3" applyNumberFormat="1" applyFont="1" applyFill="1" applyAlignment="1" applyProtection="1">
      <alignment vertical="center" wrapText="1"/>
      <protection locked="0"/>
    </xf>
    <xf numFmtId="164" fontId="51" fillId="2" borderId="1" xfId="3" applyNumberFormat="1" applyFont="1" applyFill="1" applyBorder="1" applyAlignment="1">
      <alignment horizontal="center" vertical="center" wrapText="1"/>
    </xf>
    <xf numFmtId="164" fontId="51" fillId="2" borderId="4" xfId="3" applyNumberFormat="1" applyFont="1" applyFill="1" applyBorder="1" applyAlignment="1">
      <alignment horizontal="center" vertical="center" wrapText="1"/>
    </xf>
    <xf numFmtId="164" fontId="51" fillId="2" borderId="11" xfId="3" applyNumberFormat="1" applyFont="1" applyFill="1" applyBorder="1" applyAlignment="1">
      <alignment horizontal="center" vertical="center" wrapText="1"/>
    </xf>
    <xf numFmtId="164" fontId="51" fillId="2" borderId="5" xfId="3" applyNumberFormat="1" applyFont="1" applyFill="1" applyBorder="1" applyAlignment="1">
      <alignment horizontal="center" vertical="center" wrapText="1"/>
    </xf>
    <xf numFmtId="0" fontId="54" fillId="2" borderId="12" xfId="3" applyFont="1" applyFill="1" applyBorder="1" applyAlignment="1" applyProtection="1">
      <alignment horizontal="center" vertical="center" wrapText="1"/>
      <protection locked="0"/>
    </xf>
    <xf numFmtId="164" fontId="54" fillId="2" borderId="12" xfId="3" applyNumberFormat="1" applyFont="1" applyFill="1" applyBorder="1" applyAlignment="1" applyProtection="1">
      <alignment horizontal="center" vertical="center" wrapText="1"/>
      <protection locked="0"/>
    </xf>
    <xf numFmtId="164" fontId="54" fillId="2" borderId="6" xfId="3" applyNumberFormat="1" applyFont="1" applyFill="1" applyBorder="1" applyAlignment="1" applyProtection="1">
      <alignment horizontal="center" vertical="center" wrapText="1"/>
      <protection locked="0"/>
    </xf>
    <xf numFmtId="164" fontId="54" fillId="2" borderId="10" xfId="3" applyNumberFormat="1" applyFont="1" applyFill="1" applyBorder="1" applyAlignment="1" applyProtection="1">
      <alignment horizontal="center" vertical="center" wrapText="1"/>
      <protection locked="0"/>
    </xf>
    <xf numFmtId="164" fontId="54" fillId="2" borderId="7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6" xfId="3" applyNumberFormat="1" applyFont="1" applyFill="1" applyBorder="1" applyAlignment="1">
      <alignment horizontal="center" vertical="center" wrapText="1"/>
    </xf>
    <xf numFmtId="164" fontId="51" fillId="2" borderId="10" xfId="3" applyNumberFormat="1" applyFont="1" applyFill="1" applyBorder="1" applyAlignment="1">
      <alignment horizontal="center" vertical="center" wrapText="1"/>
    </xf>
    <xf numFmtId="164" fontId="51" fillId="2" borderId="7" xfId="3" applyNumberFormat="1" applyFont="1" applyFill="1" applyBorder="1" applyAlignment="1">
      <alignment horizontal="center" vertical="center" wrapText="1"/>
    </xf>
    <xf numFmtId="0" fontId="54" fillId="2" borderId="3" xfId="3" applyFont="1" applyFill="1" applyBorder="1" applyAlignment="1" applyProtection="1">
      <alignment horizontal="center" vertical="center" wrapText="1"/>
      <protection locked="0"/>
    </xf>
    <xf numFmtId="164" fontId="54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54" fillId="2" borderId="1" xfId="3" applyNumberFormat="1" applyFont="1" applyFill="1" applyBorder="1" applyAlignment="1" applyProtection="1">
      <alignment horizontal="center" vertical="center" wrapText="1"/>
      <protection locked="0"/>
    </xf>
    <xf numFmtId="164" fontId="54" fillId="2" borderId="8" xfId="3" applyNumberFormat="1" applyFont="1" applyFill="1" applyBorder="1" applyAlignment="1" applyProtection="1">
      <alignment horizontal="center" vertical="center" wrapText="1"/>
      <protection locked="0"/>
    </xf>
    <xf numFmtId="164" fontId="54" fillId="2" borderId="9" xfId="3" applyNumberFormat="1" applyFont="1" applyFill="1" applyBorder="1" applyAlignment="1" applyProtection="1">
      <alignment horizontal="center" vertical="center" wrapText="1"/>
      <protection locked="0"/>
    </xf>
    <xf numFmtId="49" fontId="55" fillId="2" borderId="1" xfId="3" applyNumberFormat="1" applyFont="1" applyFill="1" applyBorder="1" applyAlignment="1">
      <alignment horizontal="center" vertical="center"/>
    </xf>
    <xf numFmtId="0" fontId="56" fillId="2" borderId="1" xfId="3" applyFont="1" applyFill="1" applyBorder="1" applyAlignment="1" applyProtection="1">
      <alignment horizontal="center" vertical="center"/>
      <protection locked="0"/>
    </xf>
    <xf numFmtId="0" fontId="56" fillId="2" borderId="1" xfId="3" applyFont="1" applyFill="1" applyBorder="1" applyAlignment="1" applyProtection="1">
      <alignment vertical="center"/>
      <protection locked="0"/>
    </xf>
    <xf numFmtId="171" fontId="56" fillId="2" borderId="1" xfId="3" applyNumberFormat="1" applyFont="1" applyFill="1" applyBorder="1" applyAlignment="1" applyProtection="1">
      <alignment horizontal="center" vertical="center"/>
      <protection locked="0"/>
    </xf>
    <xf numFmtId="164" fontId="56" fillId="2" borderId="1" xfId="152" applyNumberFormat="1" applyFont="1" applyFill="1" applyBorder="1" applyAlignment="1" applyProtection="1">
      <alignment horizontal="center" vertical="center"/>
      <protection locked="0"/>
    </xf>
    <xf numFmtId="164" fontId="56" fillId="2" borderId="1" xfId="151" applyNumberFormat="1" applyFont="1" applyFill="1" applyBorder="1" applyAlignment="1" applyProtection="1">
      <alignment horizontal="center" vertical="center"/>
      <protection locked="0"/>
    </xf>
    <xf numFmtId="164" fontId="56" fillId="2" borderId="8" xfId="151" applyNumberFormat="1" applyFont="1" applyFill="1" applyBorder="1" applyAlignment="1" applyProtection="1">
      <alignment horizontal="center" vertical="center"/>
      <protection locked="0"/>
    </xf>
    <xf numFmtId="164" fontId="56" fillId="2" borderId="8" xfId="152" applyNumberFormat="1" applyFont="1" applyFill="1" applyBorder="1" applyAlignment="1" applyProtection="1">
      <alignment horizontal="center" vertical="center"/>
      <protection locked="0"/>
    </xf>
    <xf numFmtId="164" fontId="56" fillId="2" borderId="9" xfId="152" applyNumberFormat="1" applyFont="1" applyFill="1" applyBorder="1" applyAlignment="1" applyProtection="1">
      <alignment horizontal="center" vertical="center"/>
      <protection locked="0"/>
    </xf>
    <xf numFmtId="164" fontId="52" fillId="2" borderId="0" xfId="3" applyNumberFormat="1" applyFont="1" applyFill="1" applyAlignment="1" applyProtection="1">
      <alignment vertical="center"/>
      <protection locked="0"/>
    </xf>
    <xf numFmtId="0" fontId="52" fillId="2" borderId="1" xfId="3" applyFont="1" applyFill="1" applyBorder="1" applyAlignment="1" applyProtection="1">
      <alignment vertical="center"/>
      <protection locked="0"/>
    </xf>
    <xf numFmtId="164" fontId="52" fillId="2" borderId="1" xfId="152" applyNumberFormat="1" applyFont="1" applyFill="1" applyBorder="1" applyAlignment="1" applyProtection="1">
      <alignment horizontal="center" vertical="center"/>
      <protection locked="0"/>
    </xf>
    <xf numFmtId="173" fontId="52" fillId="2" borderId="1" xfId="151" applyNumberFormat="1" applyFont="1" applyFill="1" applyBorder="1" applyAlignment="1">
      <alignment horizontal="center"/>
    </xf>
    <xf numFmtId="164" fontId="52" fillId="2" borderId="1" xfId="151" applyNumberFormat="1" applyFont="1" applyFill="1" applyBorder="1" applyAlignment="1" applyProtection="1">
      <alignment horizontal="center" vertical="center"/>
      <protection locked="0"/>
    </xf>
    <xf numFmtId="174" fontId="52" fillId="2" borderId="0" xfId="151" applyNumberFormat="1" applyFont="1" applyFill="1" applyBorder="1" applyAlignment="1" applyProtection="1">
      <alignment vertical="center"/>
      <protection locked="0"/>
    </xf>
    <xf numFmtId="3" fontId="56" fillId="2" borderId="0" xfId="152" applyNumberFormat="1" applyFont="1" applyFill="1" applyBorder="1" applyAlignment="1" applyProtection="1">
      <alignment horizontal="center" vertical="center"/>
      <protection locked="0"/>
    </xf>
    <xf numFmtId="0" fontId="56" fillId="2" borderId="0" xfId="3" applyFont="1" applyFill="1" applyAlignment="1">
      <alignment horizontal="center" vertical="center"/>
    </xf>
    <xf numFmtId="0" fontId="48" fillId="2" borderId="0" xfId="3" applyFont="1" applyFill="1" applyProtection="1">
      <protection locked="0"/>
    </xf>
    <xf numFmtId="164" fontId="48" fillId="2" borderId="0" xfId="3" applyNumberFormat="1" applyFont="1" applyFill="1" applyProtection="1">
      <protection locked="0"/>
    </xf>
    <xf numFmtId="164" fontId="57" fillId="2" borderId="0" xfId="3" applyNumberFormat="1" applyFont="1" applyFill="1" applyProtection="1">
      <protection locked="0"/>
    </xf>
    <xf numFmtId="164" fontId="57" fillId="2" borderId="0" xfId="3" applyNumberFormat="1" applyFont="1" applyFill="1" applyAlignment="1" applyProtection="1">
      <alignment horizontal="center"/>
      <protection locked="0"/>
    </xf>
    <xf numFmtId="164" fontId="52" fillId="2" borderId="2" xfId="3" applyNumberFormat="1" applyFont="1" applyFill="1" applyBorder="1" applyAlignment="1" applyProtection="1">
      <alignment horizontal="center" vertical="center"/>
      <protection locked="0"/>
    </xf>
    <xf numFmtId="0" fontId="52" fillId="2" borderId="4" xfId="3" applyFont="1" applyFill="1" applyBorder="1" applyAlignment="1" applyProtection="1">
      <alignment horizontal="center" vertical="center" wrapText="1"/>
      <protection locked="0"/>
    </xf>
    <xf numFmtId="0" fontId="52" fillId="2" borderId="11" xfId="3" applyFont="1" applyFill="1" applyBorder="1" applyAlignment="1" applyProtection="1">
      <alignment horizontal="center" vertical="center" wrapText="1"/>
      <protection locked="0"/>
    </xf>
    <xf numFmtId="0" fontId="52" fillId="2" borderId="5" xfId="3" applyFont="1" applyFill="1" applyBorder="1" applyAlignment="1" applyProtection="1">
      <alignment horizontal="center" vertical="center" wrapText="1"/>
      <protection locked="0"/>
    </xf>
    <xf numFmtId="0" fontId="56" fillId="2" borderId="0" xfId="0" applyFont="1" applyFill="1"/>
    <xf numFmtId="0" fontId="56" fillId="2" borderId="0" xfId="3" applyFont="1" applyFill="1" applyAlignment="1" applyProtection="1">
      <alignment horizontal="left"/>
      <protection locked="0"/>
    </xf>
    <xf numFmtId="0" fontId="56" fillId="2" borderId="0" xfId="3" applyFont="1" applyFill="1" applyAlignment="1" applyProtection="1">
      <alignment horizontal="center"/>
      <protection locked="0"/>
    </xf>
    <xf numFmtId="164" fontId="56" fillId="2" borderId="0" xfId="3" applyNumberFormat="1" applyFont="1" applyFill="1" applyAlignment="1" applyProtection="1">
      <alignment horizontal="center"/>
      <protection locked="0"/>
    </xf>
    <xf numFmtId="164" fontId="56" fillId="2" borderId="0" xfId="3" applyNumberFormat="1" applyFont="1" applyFill="1" applyProtection="1">
      <protection locked="0"/>
    </xf>
    <xf numFmtId="164" fontId="52" fillId="2" borderId="12" xfId="3" applyNumberFormat="1" applyFont="1" applyFill="1" applyBorder="1" applyAlignment="1" applyProtection="1">
      <alignment horizontal="center" vertical="center"/>
      <protection locked="0"/>
    </xf>
    <xf numFmtId="0" fontId="52" fillId="2" borderId="6" xfId="3" applyFont="1" applyFill="1" applyBorder="1" applyAlignment="1" applyProtection="1">
      <alignment horizontal="center" vertical="center" wrapText="1"/>
      <protection locked="0"/>
    </xf>
    <xf numFmtId="0" fontId="52" fillId="2" borderId="10" xfId="3" applyFont="1" applyFill="1" applyBorder="1" applyAlignment="1" applyProtection="1">
      <alignment horizontal="center" vertical="center" wrapText="1"/>
      <protection locked="0"/>
    </xf>
    <xf numFmtId="0" fontId="52" fillId="2" borderId="7" xfId="3" applyFont="1" applyFill="1" applyBorder="1" applyAlignment="1" applyProtection="1">
      <alignment horizontal="center" vertical="center" wrapText="1"/>
      <protection locked="0"/>
    </xf>
    <xf numFmtId="164" fontId="52" fillId="2" borderId="3" xfId="3" applyNumberFormat="1" applyFont="1" applyFill="1" applyBorder="1" applyAlignment="1" applyProtection="1">
      <alignment horizontal="center" vertical="center"/>
      <protection locked="0"/>
    </xf>
    <xf numFmtId="164" fontId="58" fillId="2" borderId="0" xfId="3" applyNumberFormat="1" applyFont="1" applyFill="1" applyAlignment="1">
      <alignment horizontal="center"/>
    </xf>
    <xf numFmtId="164" fontId="52" fillId="2" borderId="1" xfId="3" applyNumberFormat="1" applyFont="1" applyFill="1" applyBorder="1" applyAlignment="1">
      <alignment horizontal="center" vertical="center"/>
    </xf>
    <xf numFmtId="164" fontId="52" fillId="2" borderId="0" xfId="3" applyNumberFormat="1" applyFont="1" applyFill="1"/>
    <xf numFmtId="164" fontId="52" fillId="2" borderId="0" xfId="3" applyNumberFormat="1" applyFont="1" applyFill="1" applyAlignment="1">
      <alignment horizontal="center"/>
    </xf>
    <xf numFmtId="164" fontId="52" fillId="2" borderId="0" xfId="3" applyNumberFormat="1" applyFont="1" applyFill="1" applyAlignment="1">
      <alignment horizontal="center"/>
    </xf>
    <xf numFmtId="0" fontId="52" fillId="2" borderId="0" xfId="3" applyFont="1" applyFill="1"/>
    <xf numFmtId="0" fontId="59" fillId="2" borderId="1" xfId="5" applyFont="1" applyFill="1" applyBorder="1" applyAlignment="1">
      <alignment horizontal="center" vertical="center" wrapText="1"/>
    </xf>
    <xf numFmtId="175" fontId="60" fillId="2" borderId="1" xfId="5" applyNumberFormat="1" applyFont="1" applyFill="1" applyBorder="1" applyAlignment="1">
      <alignment horizontal="center"/>
    </xf>
    <xf numFmtId="176" fontId="60" fillId="2" borderId="1" xfId="5" applyNumberFormat="1" applyFont="1" applyFill="1" applyBorder="1" applyAlignment="1">
      <alignment horizontal="center"/>
    </xf>
    <xf numFmtId="0" fontId="60" fillId="2" borderId="1" xfId="5" applyFont="1" applyFill="1" applyBorder="1" applyAlignment="1">
      <alignment horizontal="center"/>
    </xf>
    <xf numFmtId="164" fontId="54" fillId="2" borderId="2" xfId="3" applyNumberFormat="1" applyFont="1" applyFill="1" applyBorder="1" applyAlignment="1">
      <alignment horizontal="center" vertical="center" wrapText="1"/>
    </xf>
    <xf numFmtId="0" fontId="50" fillId="2" borderId="0" xfId="3" applyFont="1" applyFill="1"/>
    <xf numFmtId="164" fontId="54" fillId="2" borderId="0" xfId="3" applyNumberFormat="1" applyFont="1" applyFill="1" applyAlignment="1">
      <alignment vertical="center" wrapText="1"/>
    </xf>
    <xf numFmtId="164" fontId="52" fillId="2" borderId="0" xfId="3" applyNumberFormat="1" applyFont="1" applyFill="1" applyAlignment="1">
      <alignment horizontal="center" vertical="center" wrapText="1"/>
    </xf>
    <xf numFmtId="164" fontId="54" fillId="2" borderId="12" xfId="3" applyNumberFormat="1" applyFont="1" applyFill="1" applyBorder="1" applyAlignment="1">
      <alignment horizontal="center" vertical="center" wrapText="1"/>
    </xf>
    <xf numFmtId="164" fontId="52" fillId="2" borderId="10" xfId="3" applyNumberFormat="1" applyFont="1" applyFill="1" applyBorder="1" applyAlignment="1">
      <alignment horizontal="center" vertical="center" wrapText="1"/>
    </xf>
    <xf numFmtId="164" fontId="48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2" xfId="3" applyNumberFormat="1" applyFont="1" applyFill="1" applyBorder="1" applyAlignment="1">
      <alignment horizontal="center" vertical="center" wrapText="1"/>
    </xf>
    <xf numFmtId="164" fontId="51" fillId="2" borderId="0" xfId="3" applyNumberFormat="1" applyFont="1" applyFill="1" applyAlignment="1">
      <alignment vertical="center" wrapText="1"/>
    </xf>
    <xf numFmtId="164" fontId="48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54" fillId="2" borderId="3" xfId="3" applyNumberFormat="1" applyFont="1" applyFill="1" applyBorder="1" applyAlignment="1">
      <alignment horizontal="center" vertical="center" wrapText="1"/>
    </xf>
    <xf numFmtId="0" fontId="61" fillId="2" borderId="0" xfId="3" applyFont="1" applyFill="1"/>
    <xf numFmtId="164" fontId="51" fillId="2" borderId="3" xfId="3" applyNumberFormat="1" applyFont="1" applyFill="1" applyBorder="1" applyAlignment="1">
      <alignment horizontal="center" vertical="center" wrapText="1"/>
    </xf>
    <xf numFmtId="49" fontId="51" fillId="2" borderId="0" xfId="3" applyNumberFormat="1" applyFont="1" applyFill="1" applyAlignment="1">
      <alignment horizontal="center" vertical="center"/>
    </xf>
    <xf numFmtId="49" fontId="62" fillId="2" borderId="1" xfId="3" applyNumberFormat="1" applyFont="1" applyFill="1" applyBorder="1" applyAlignment="1" applyProtection="1">
      <alignment horizontal="center" vertical="center"/>
      <protection locked="0"/>
    </xf>
    <xf numFmtId="49" fontId="62" fillId="2" borderId="8" xfId="3" applyNumberFormat="1" applyFont="1" applyFill="1" applyBorder="1" applyAlignment="1" applyProtection="1">
      <alignment horizontal="center" vertical="center"/>
      <protection locked="0"/>
    </xf>
    <xf numFmtId="49" fontId="62" fillId="2" borderId="15" xfId="3" applyNumberFormat="1" applyFont="1" applyFill="1" applyBorder="1" applyAlignment="1" applyProtection="1">
      <alignment horizontal="center" vertical="center"/>
      <protection locked="0"/>
    </xf>
    <xf numFmtId="49" fontId="62" fillId="2" borderId="9" xfId="3" applyNumberFormat="1" applyFont="1" applyFill="1" applyBorder="1" applyAlignment="1" applyProtection="1">
      <alignment horizontal="center" vertical="center"/>
      <protection locked="0"/>
    </xf>
    <xf numFmtId="49" fontId="62" fillId="2" borderId="0" xfId="3" applyNumberFormat="1" applyFont="1" applyFill="1" applyAlignment="1">
      <alignment horizontal="center" vertical="center"/>
    </xf>
    <xf numFmtId="164" fontId="62" fillId="2" borderId="0" xfId="3" applyNumberFormat="1" applyFont="1" applyFill="1" applyAlignment="1">
      <alignment horizontal="center" vertical="center"/>
    </xf>
    <xf numFmtId="164" fontId="51" fillId="2" borderId="8" xfId="3" applyNumberFormat="1" applyFont="1" applyFill="1" applyBorder="1" applyAlignment="1">
      <alignment horizontal="left" vertical="center" wrapText="1"/>
    </xf>
    <xf numFmtId="164" fontId="51" fillId="2" borderId="15" xfId="3" applyNumberFormat="1" applyFont="1" applyFill="1" applyBorder="1" applyAlignment="1">
      <alignment horizontal="left" vertical="center" wrapText="1"/>
    </xf>
    <xf numFmtId="164" fontId="51" fillId="2" borderId="9" xfId="3" applyNumberFormat="1" applyFont="1" applyFill="1" applyBorder="1" applyAlignment="1">
      <alignment horizontal="left" vertical="center" wrapText="1"/>
    </xf>
    <xf numFmtId="49" fontId="63" fillId="2" borderId="0" xfId="3" applyNumberFormat="1" applyFont="1" applyFill="1" applyAlignment="1">
      <alignment horizontal="center" vertical="center"/>
    </xf>
    <xf numFmtId="0" fontId="43" fillId="2" borderId="19" xfId="3" applyFont="1" applyFill="1" applyBorder="1" applyAlignment="1" applyProtection="1">
      <alignment horizontal="center" vertical="center"/>
      <protection locked="0"/>
    </xf>
    <xf numFmtId="0" fontId="43" fillId="2" borderId="2" xfId="3" applyFont="1" applyFill="1" applyBorder="1" applyAlignment="1" applyProtection="1">
      <alignment vertical="center"/>
      <protection locked="0"/>
    </xf>
    <xf numFmtId="171" fontId="43" fillId="2" borderId="2" xfId="3" applyNumberFormat="1" applyFont="1" applyFill="1" applyBorder="1" applyAlignment="1" applyProtection="1">
      <alignment horizontal="center" vertical="center"/>
      <protection locked="0"/>
    </xf>
    <xf numFmtId="164" fontId="43" fillId="2" borderId="2" xfId="152" applyNumberFormat="1" applyFont="1" applyFill="1" applyBorder="1" applyAlignment="1" applyProtection="1">
      <alignment horizontal="center" vertical="center"/>
      <protection locked="0"/>
    </xf>
    <xf numFmtId="164" fontId="43" fillId="2" borderId="2" xfId="151" applyNumberFormat="1" applyFont="1" applyFill="1" applyBorder="1" applyAlignment="1" applyProtection="1">
      <alignment horizontal="center" vertical="center"/>
      <protection locked="0"/>
    </xf>
    <xf numFmtId="164" fontId="43" fillId="2" borderId="2" xfId="3" applyNumberFormat="1" applyFont="1" applyFill="1" applyBorder="1" applyAlignment="1">
      <alignment horizontal="center" vertical="center"/>
    </xf>
    <xf numFmtId="0" fontId="58" fillId="2" borderId="0" xfId="3" applyFont="1" applyFill="1"/>
    <xf numFmtId="174" fontId="52" fillId="2" borderId="0" xfId="151" applyNumberFormat="1" applyFont="1" applyFill="1" applyBorder="1" applyAlignment="1" applyProtection="1">
      <alignment horizontal="center" vertical="center"/>
      <protection locked="0"/>
    </xf>
    <xf numFmtId="164" fontId="52" fillId="2" borderId="0" xfId="152" applyNumberFormat="1" applyFont="1" applyFill="1" applyBorder="1" applyAlignment="1" applyProtection="1">
      <alignment horizontal="center" vertical="center"/>
      <protection locked="0"/>
    </xf>
    <xf numFmtId="0" fontId="56" fillId="2" borderId="20" xfId="3" applyFont="1" applyFill="1" applyBorder="1" applyAlignment="1" applyProtection="1">
      <alignment horizontal="center" vertical="center"/>
      <protection locked="0"/>
    </xf>
    <xf numFmtId="164" fontId="52" fillId="2" borderId="0" xfId="3" applyNumberFormat="1" applyFont="1" applyFill="1" applyAlignment="1">
      <alignment horizontal="center" vertical="center"/>
    </xf>
    <xf numFmtId="173" fontId="52" fillId="2" borderId="0" xfId="152" applyNumberFormat="1" applyFont="1" applyFill="1" applyBorder="1" applyAlignment="1" applyProtection="1">
      <alignment horizontal="center" vertical="center"/>
      <protection locked="0"/>
    </xf>
    <xf numFmtId="0" fontId="64" fillId="2" borderId="0" xfId="3" applyFont="1" applyFill="1"/>
    <xf numFmtId="0" fontId="43" fillId="2" borderId="8" xfId="3" applyFont="1" applyFill="1" applyBorder="1" applyAlignment="1" applyProtection="1">
      <alignment horizontal="left" vertical="center"/>
      <protection locked="0"/>
    </xf>
    <xf numFmtId="0" fontId="43" fillId="2" borderId="15" xfId="3" applyFont="1" applyFill="1" applyBorder="1" applyAlignment="1" applyProtection="1">
      <alignment horizontal="left" vertical="center"/>
      <protection locked="0"/>
    </xf>
    <xf numFmtId="0" fontId="43" fillId="2" borderId="9" xfId="3" applyFont="1" applyFill="1" applyBorder="1" applyAlignment="1" applyProtection="1">
      <alignment horizontal="left" vertical="center"/>
      <protection locked="0"/>
    </xf>
    <xf numFmtId="0" fontId="52" fillId="2" borderId="0" xfId="3" applyFont="1" applyFill="1" applyAlignment="1">
      <alignment horizontal="center"/>
    </xf>
    <xf numFmtId="173" fontId="52" fillId="2" borderId="0" xfId="3" applyNumberFormat="1" applyFont="1" applyFill="1" applyAlignment="1">
      <alignment horizontal="center"/>
    </xf>
    <xf numFmtId="0" fontId="43" fillId="2" borderId="21" xfId="3" applyFont="1" applyFill="1" applyBorder="1" applyAlignment="1" applyProtection="1">
      <alignment horizontal="center" vertical="center"/>
      <protection locked="0"/>
    </xf>
    <xf numFmtId="0" fontId="43" fillId="2" borderId="22" xfId="3" applyFont="1" applyFill="1" applyBorder="1" applyAlignment="1" applyProtection="1">
      <alignment vertical="center"/>
      <protection locked="0"/>
    </xf>
    <xf numFmtId="171" fontId="43" fillId="2" borderId="12" xfId="3" applyNumberFormat="1" applyFont="1" applyFill="1" applyBorder="1" applyAlignment="1" applyProtection="1">
      <alignment horizontal="center" vertical="center"/>
      <protection locked="0"/>
    </xf>
    <xf numFmtId="164" fontId="43" fillId="2" borderId="12" xfId="152" applyNumberFormat="1" applyFont="1" applyFill="1" applyBorder="1" applyAlignment="1" applyProtection="1">
      <alignment horizontal="center" vertical="center"/>
      <protection locked="0"/>
    </xf>
    <xf numFmtId="164" fontId="43" fillId="2" borderId="12" xfId="151" applyNumberFormat="1" applyFont="1" applyFill="1" applyBorder="1" applyAlignment="1" applyProtection="1">
      <alignment horizontal="center" vertical="center"/>
      <protection locked="0"/>
    </xf>
    <xf numFmtId="164" fontId="43" fillId="2" borderId="12" xfId="3" applyNumberFormat="1" applyFont="1" applyFill="1" applyBorder="1" applyAlignment="1">
      <alignment horizontal="center" vertical="center"/>
    </xf>
    <xf numFmtId="0" fontId="56" fillId="2" borderId="21" xfId="3" applyFont="1" applyFill="1" applyBorder="1" applyAlignment="1" applyProtection="1">
      <alignment horizontal="center" vertical="center"/>
      <protection locked="0"/>
    </xf>
    <xf numFmtId="0" fontId="56" fillId="2" borderId="21" xfId="3" applyFont="1" applyFill="1" applyBorder="1" applyAlignment="1" applyProtection="1">
      <alignment vertical="center"/>
      <protection locked="0"/>
    </xf>
    <xf numFmtId="171" fontId="56" fillId="2" borderId="1" xfId="3" applyNumberFormat="1" applyFont="1" applyFill="1" applyBorder="1" applyAlignment="1" applyProtection="1">
      <alignment vertical="center"/>
      <protection locked="0"/>
    </xf>
    <xf numFmtId="0" fontId="56" fillId="2" borderId="23" xfId="3" applyFont="1" applyFill="1" applyBorder="1" applyAlignment="1" applyProtection="1">
      <alignment horizontal="center" vertical="center"/>
      <protection locked="0"/>
    </xf>
    <xf numFmtId="0" fontId="56" fillId="2" borderId="23" xfId="3" applyFont="1" applyFill="1" applyBorder="1" applyAlignment="1" applyProtection="1">
      <alignment vertical="center"/>
      <protection locked="0"/>
    </xf>
    <xf numFmtId="0" fontId="52" fillId="2" borderId="0" xfId="0" applyFont="1" applyFill="1" applyAlignment="1">
      <alignment vertical="center"/>
    </xf>
    <xf numFmtId="0" fontId="57" fillId="2" borderId="0" xfId="3" applyFont="1" applyFill="1" applyProtection="1">
      <protection locked="0"/>
    </xf>
    <xf numFmtId="0" fontId="51" fillId="2" borderId="2" xfId="0" applyFont="1" applyFill="1" applyBorder="1" applyAlignment="1">
      <alignment horizontal="center" vertical="center" wrapText="1"/>
    </xf>
    <xf numFmtId="0" fontId="51" fillId="2" borderId="4" xfId="0" applyFont="1" applyFill="1" applyBorder="1" applyAlignment="1">
      <alignment horizontal="center" vertical="center" wrapText="1"/>
    </xf>
    <xf numFmtId="0" fontId="51" fillId="2" borderId="11" xfId="0" applyFont="1" applyFill="1" applyBorder="1" applyAlignment="1">
      <alignment horizontal="center" vertical="center" wrapText="1"/>
    </xf>
    <xf numFmtId="0" fontId="51" fillId="2" borderId="5" xfId="0" applyFont="1" applyFill="1" applyBorder="1" applyAlignment="1">
      <alignment horizontal="center" vertical="center" wrapText="1"/>
    </xf>
    <xf numFmtId="0" fontId="51" fillId="2" borderId="3" xfId="0" applyFont="1" applyFill="1" applyBorder="1" applyAlignment="1">
      <alignment horizontal="center" vertical="center" wrapText="1"/>
    </xf>
    <xf numFmtId="0" fontId="55" fillId="2" borderId="1" xfId="0" applyFont="1" applyFill="1" applyBorder="1" applyAlignment="1">
      <alignment horizontal="center" vertical="center"/>
    </xf>
    <xf numFmtId="177" fontId="57" fillId="2" borderId="0" xfId="3" applyNumberFormat="1" applyFont="1" applyFill="1" applyProtection="1">
      <protection locked="0"/>
    </xf>
    <xf numFmtId="0" fontId="52" fillId="2" borderId="1" xfId="0" applyFont="1" applyFill="1" applyBorder="1" applyAlignment="1">
      <alignment vertical="center"/>
    </xf>
    <xf numFmtId="164" fontId="48" fillId="2" borderId="0" xfId="3" applyNumberFormat="1" applyFont="1" applyFill="1" applyAlignment="1" applyProtection="1">
      <alignment horizontal="center"/>
      <protection locked="0"/>
    </xf>
    <xf numFmtId="3" fontId="51" fillId="2" borderId="0" xfId="3" applyNumberFormat="1" applyFont="1" applyFill="1" applyAlignment="1" applyProtection="1">
      <alignment horizontal="center" vertical="center"/>
      <protection locked="0"/>
    </xf>
    <xf numFmtId="0" fontId="54" fillId="2" borderId="4" xfId="3" applyFont="1" applyFill="1" applyBorder="1" applyAlignment="1" applyProtection="1">
      <alignment horizontal="center" vertical="center" wrapText="1"/>
      <protection locked="0"/>
    </xf>
    <xf numFmtId="0" fontId="54" fillId="2" borderId="5" xfId="3" applyFont="1" applyFill="1" applyBorder="1" applyAlignment="1" applyProtection="1">
      <alignment horizontal="center" vertical="center" wrapText="1"/>
      <protection locked="0"/>
    </xf>
    <xf numFmtId="164" fontId="54" fillId="2" borderId="4" xfId="3" applyNumberFormat="1" applyFont="1" applyFill="1" applyBorder="1" applyAlignment="1">
      <alignment horizontal="center" vertical="center" wrapText="1"/>
    </xf>
    <xf numFmtId="164" fontId="54" fillId="2" borderId="11" xfId="3" applyNumberFormat="1" applyFont="1" applyFill="1" applyBorder="1" applyAlignment="1">
      <alignment horizontal="center" vertical="center" wrapText="1"/>
    </xf>
    <xf numFmtId="164" fontId="54" fillId="2" borderId="5" xfId="3" applyNumberFormat="1" applyFont="1" applyFill="1" applyBorder="1" applyAlignment="1">
      <alignment horizontal="center" vertical="center" wrapText="1"/>
    </xf>
    <xf numFmtId="164" fontId="54" fillId="2" borderId="0" xfId="3" applyNumberFormat="1" applyFont="1" applyFill="1" applyAlignment="1">
      <alignment horizontal="center" vertical="center"/>
    </xf>
    <xf numFmtId="1" fontId="56" fillId="2" borderId="0" xfId="152" applyNumberFormat="1" applyFont="1" applyFill="1" applyBorder="1" applyAlignment="1" applyProtection="1">
      <alignment vertical="center"/>
      <protection locked="0"/>
    </xf>
    <xf numFmtId="0" fontId="54" fillId="2" borderId="0" xfId="3" applyFont="1" applyFill="1"/>
    <xf numFmtId="0" fontId="54" fillId="2" borderId="13" xfId="3" applyFont="1" applyFill="1" applyBorder="1" applyAlignment="1" applyProtection="1">
      <alignment horizontal="center" vertical="center" wrapText="1"/>
      <protection locked="0"/>
    </xf>
    <xf numFmtId="0" fontId="54" fillId="2" borderId="14" xfId="3" applyFont="1" applyFill="1" applyBorder="1" applyAlignment="1" applyProtection="1">
      <alignment horizontal="center" vertical="center" wrapText="1"/>
      <protection locked="0"/>
    </xf>
    <xf numFmtId="164" fontId="54" fillId="2" borderId="13" xfId="3" applyNumberFormat="1" applyFont="1" applyFill="1" applyBorder="1" applyAlignment="1" applyProtection="1">
      <alignment horizontal="center" vertical="center" wrapText="1"/>
      <protection locked="0"/>
    </xf>
    <xf numFmtId="164" fontId="54" fillId="2" borderId="14" xfId="3" applyNumberFormat="1" applyFont="1" applyFill="1" applyBorder="1" applyAlignment="1" applyProtection="1">
      <alignment horizontal="center" vertical="center" wrapText="1"/>
      <protection locked="0"/>
    </xf>
    <xf numFmtId="164" fontId="54" fillId="2" borderId="0" xfId="3" applyNumberFormat="1" applyFont="1" applyFill="1" applyAlignment="1" applyProtection="1">
      <alignment horizontal="center" vertical="center" wrapText="1"/>
      <protection locked="0"/>
    </xf>
    <xf numFmtId="164" fontId="54" fillId="2" borderId="13" xfId="3" applyNumberFormat="1" applyFont="1" applyFill="1" applyBorder="1" applyAlignment="1">
      <alignment horizontal="center" vertical="center" wrapText="1"/>
    </xf>
    <xf numFmtId="164" fontId="54" fillId="2" borderId="0" xfId="3" applyNumberFormat="1" applyFont="1" applyFill="1" applyAlignment="1">
      <alignment horizontal="center" vertical="center" wrapText="1"/>
    </xf>
    <xf numFmtId="164" fontId="54" fillId="2" borderId="14" xfId="3" applyNumberFormat="1" applyFont="1" applyFill="1" applyBorder="1" applyAlignment="1">
      <alignment horizontal="center" vertical="center" wrapText="1"/>
    </xf>
    <xf numFmtId="0" fontId="54" fillId="2" borderId="6" xfId="3" applyFont="1" applyFill="1" applyBorder="1" applyAlignment="1" applyProtection="1">
      <alignment horizontal="center" vertical="center" wrapText="1"/>
      <protection locked="0"/>
    </xf>
    <xf numFmtId="0" fontId="54" fillId="2" borderId="7" xfId="3" applyFont="1" applyFill="1" applyBorder="1" applyAlignment="1" applyProtection="1">
      <alignment horizontal="center" vertical="center" wrapText="1"/>
      <protection locked="0"/>
    </xf>
    <xf numFmtId="164" fontId="54" fillId="2" borderId="6" xfId="3" applyNumberFormat="1" applyFont="1" applyFill="1" applyBorder="1" applyAlignment="1">
      <alignment horizontal="center" vertical="center" wrapText="1"/>
    </xf>
    <xf numFmtId="164" fontId="54" fillId="2" borderId="10" xfId="3" applyNumberFormat="1" applyFont="1" applyFill="1" applyBorder="1" applyAlignment="1">
      <alignment horizontal="center" vertical="center" wrapText="1"/>
    </xf>
    <xf numFmtId="164" fontId="54" fillId="2" borderId="7" xfId="3" applyNumberFormat="1" applyFont="1" applyFill="1" applyBorder="1" applyAlignment="1">
      <alignment horizontal="center" vertical="center" wrapText="1"/>
    </xf>
    <xf numFmtId="164" fontId="62" fillId="2" borderId="0" xfId="3" applyNumberFormat="1" applyFont="1" applyFill="1" applyAlignment="1" applyProtection="1">
      <alignment horizontal="center" vertical="center"/>
      <protection locked="0"/>
    </xf>
    <xf numFmtId="49" fontId="62" fillId="2" borderId="0" xfId="3" applyNumberFormat="1" applyFont="1" applyFill="1" applyAlignment="1" applyProtection="1">
      <alignment vertical="center"/>
      <protection locked="0"/>
    </xf>
    <xf numFmtId="171" fontId="56" fillId="2" borderId="8" xfId="3" applyNumberFormat="1" applyFont="1" applyFill="1" applyBorder="1" applyAlignment="1" applyProtection="1">
      <alignment horizontal="center" vertical="center"/>
      <protection locked="0"/>
    </xf>
    <xf numFmtId="171" fontId="56" fillId="2" borderId="9" xfId="3" applyNumberFormat="1" applyFont="1" applyFill="1" applyBorder="1" applyAlignment="1" applyProtection="1">
      <alignment horizontal="center" vertical="center"/>
      <protection locked="0"/>
    </xf>
    <xf numFmtId="164" fontId="56" fillId="2" borderId="8" xfId="3" applyNumberFormat="1" applyFont="1" applyFill="1" applyBorder="1" applyAlignment="1" applyProtection="1">
      <alignment horizontal="center" vertical="center"/>
      <protection locked="0"/>
    </xf>
    <xf numFmtId="164" fontId="56" fillId="2" borderId="15" xfId="3" applyNumberFormat="1" applyFont="1" applyFill="1" applyBorder="1" applyAlignment="1" applyProtection="1">
      <alignment horizontal="center" vertical="center"/>
      <protection locked="0"/>
    </xf>
    <xf numFmtId="164" fontId="56" fillId="2" borderId="9" xfId="3" applyNumberFormat="1" applyFont="1" applyFill="1" applyBorder="1" applyAlignment="1" applyProtection="1">
      <alignment horizontal="center" vertical="center"/>
      <protection locked="0"/>
    </xf>
    <xf numFmtId="164" fontId="56" fillId="2" borderId="0" xfId="3" applyNumberFormat="1" applyFont="1" applyFill="1" applyAlignment="1" applyProtection="1">
      <alignment horizontal="center" vertical="center"/>
      <protection locked="0"/>
    </xf>
    <xf numFmtId="0" fontId="56" fillId="2" borderId="0" xfId="3" applyFont="1" applyFill="1"/>
    <xf numFmtId="164" fontId="50" fillId="2" borderId="8" xfId="3" applyNumberFormat="1" applyFont="1" applyFill="1" applyBorder="1" applyAlignment="1" applyProtection="1">
      <alignment horizontal="center" vertical="center"/>
      <protection locked="0"/>
    </xf>
    <xf numFmtId="164" fontId="50" fillId="2" borderId="15" xfId="3" applyNumberFormat="1" applyFont="1" applyFill="1" applyBorder="1" applyAlignment="1" applyProtection="1">
      <alignment horizontal="center" vertical="center"/>
      <protection locked="0"/>
    </xf>
    <xf numFmtId="164" fontId="50" fillId="2" borderId="9" xfId="3" applyNumberFormat="1" applyFont="1" applyFill="1" applyBorder="1" applyAlignment="1" applyProtection="1">
      <alignment horizontal="center" vertical="center"/>
      <protection locked="0"/>
    </xf>
    <xf numFmtId="164" fontId="56" fillId="2" borderId="8" xfId="3" applyNumberFormat="1" applyFont="1" applyFill="1" applyBorder="1" applyAlignment="1" applyProtection="1">
      <alignment vertical="center"/>
      <protection locked="0"/>
    </xf>
    <xf numFmtId="164" fontId="56" fillId="2" borderId="15" xfId="3" applyNumberFormat="1" applyFont="1" applyFill="1" applyBorder="1" applyAlignment="1" applyProtection="1">
      <alignment vertical="center"/>
      <protection locked="0"/>
    </xf>
    <xf numFmtId="164" fontId="56" fillId="2" borderId="9" xfId="3" applyNumberFormat="1" applyFont="1" applyFill="1" applyBorder="1" applyAlignment="1" applyProtection="1">
      <alignment vertical="center"/>
      <protection locked="0"/>
    </xf>
    <xf numFmtId="0" fontId="50" fillId="2" borderId="0" xfId="3" applyFont="1" applyFill="1" applyProtection="1">
      <protection locked="0"/>
    </xf>
    <xf numFmtId="0" fontId="50" fillId="2" borderId="0" xfId="3" applyFont="1" applyFill="1" applyAlignment="1" applyProtection="1">
      <alignment horizontal="left"/>
      <protection locked="0"/>
    </xf>
    <xf numFmtId="164" fontId="50" fillId="2" borderId="0" xfId="3" applyNumberFormat="1" applyFont="1" applyFill="1" applyAlignment="1" applyProtection="1">
      <alignment horizontal="left"/>
      <protection locked="0"/>
    </xf>
    <xf numFmtId="164" fontId="50" fillId="2" borderId="0" xfId="3" applyNumberFormat="1" applyFont="1" applyFill="1" applyAlignment="1" applyProtection="1">
      <alignment horizontal="center"/>
      <protection locked="0"/>
    </xf>
    <xf numFmtId="164" fontId="50" fillId="2" borderId="0" xfId="3" applyNumberFormat="1" applyFont="1" applyFill="1"/>
    <xf numFmtId="0" fontId="56" fillId="2" borderId="0" xfId="3" applyFont="1" applyFill="1" applyProtection="1">
      <protection locked="0"/>
    </xf>
    <xf numFmtId="0" fontId="48" fillId="0" borderId="0" xfId="3" applyFont="1"/>
    <xf numFmtId="164" fontId="48" fillId="0" borderId="0" xfId="3" applyNumberFormat="1" applyFont="1"/>
    <xf numFmtId="164" fontId="48" fillId="0" borderId="0" xfId="3" applyNumberFormat="1" applyFont="1" applyAlignment="1">
      <alignment horizontal="center"/>
    </xf>
    <xf numFmtId="164" fontId="56" fillId="0" borderId="0" xfId="3" applyNumberFormat="1" applyFont="1" applyProtection="1">
      <protection locked="0"/>
    </xf>
    <xf numFmtId="164" fontId="52" fillId="0" borderId="0" xfId="3" applyNumberFormat="1" applyFont="1"/>
    <xf numFmtId="164" fontId="52" fillId="0" borderId="0" xfId="3" applyNumberFormat="1" applyFont="1" applyAlignment="1">
      <alignment horizontal="center"/>
    </xf>
    <xf numFmtId="0" fontId="52" fillId="0" borderId="0" xfId="3" applyFont="1"/>
    <xf numFmtId="0" fontId="56" fillId="0" borderId="0" xfId="0" applyFont="1"/>
    <xf numFmtId="164" fontId="56" fillId="0" borderId="0" xfId="0" applyNumberFormat="1" applyFont="1"/>
    <xf numFmtId="164" fontId="56" fillId="0" borderId="0" xfId="0" applyNumberFormat="1" applyFont="1" applyAlignment="1">
      <alignment horizontal="center"/>
    </xf>
  </cellXfs>
  <cellStyles count="153">
    <cellStyle name="20% - Accent1 2" xfId="10" xr:uid="{E00AEB10-11DA-4F4B-86BF-145D9E78C736}"/>
    <cellStyle name="20% - Accent1 2 2" xfId="11" xr:uid="{3BA4A5BA-770D-455C-8A3F-607552606B1C}"/>
    <cellStyle name="20% - Accent1 3" xfId="12" xr:uid="{264DCC2D-C9B8-4FA9-9345-8C7E243BB680}"/>
    <cellStyle name="20% - Accent1 3 2" xfId="13" xr:uid="{978CA652-0C80-459E-A96E-05DEE9E2B172}"/>
    <cellStyle name="20% - Accent1 4" xfId="14" xr:uid="{3062489B-42A6-429C-8FB3-6DB24CA1D074}"/>
    <cellStyle name="20% - Accent2 2" xfId="15" xr:uid="{A862CC6E-35CA-48F9-A96A-32E5B842763B}"/>
    <cellStyle name="20% - Accent2 2 2" xfId="16" xr:uid="{7091591F-EACD-4FB9-B07E-81C8B675312C}"/>
    <cellStyle name="20% - Accent2 3" xfId="17" xr:uid="{3E3271C2-85A9-45B3-A018-7A5569FF2FC4}"/>
    <cellStyle name="20% - Accent2 3 2" xfId="18" xr:uid="{58F908E4-C4ED-4AEC-9E8A-820CD6971C04}"/>
    <cellStyle name="20% - Accent2 4" xfId="19" xr:uid="{738D0E93-C48C-4670-808D-99F90ACB6776}"/>
    <cellStyle name="20% - Accent3 2" xfId="20" xr:uid="{3209EC12-0BC6-432B-A6D3-24ABB8958FD4}"/>
    <cellStyle name="20% - Accent3 2 2" xfId="21" xr:uid="{7A9A8610-1406-4277-9200-B9B86D02B076}"/>
    <cellStyle name="20% - Accent3 3" xfId="22" xr:uid="{23F88A7C-566A-416D-A5BD-D32ADE212B4D}"/>
    <cellStyle name="20% - Accent3 3 2" xfId="23" xr:uid="{0416513D-CCC2-4999-B184-CB39798E8506}"/>
    <cellStyle name="20% - Accent3 4" xfId="24" xr:uid="{736938DD-A01E-48D0-978F-849E823BFD57}"/>
    <cellStyle name="20% - Accent4 2" xfId="25" xr:uid="{978660AA-4A91-4F11-829E-B8C507ED52ED}"/>
    <cellStyle name="20% - Accent4 2 2" xfId="26" xr:uid="{F2DECE42-A997-455B-8F4F-4675066B65E3}"/>
    <cellStyle name="20% - Accent4 3" xfId="27" xr:uid="{98DA8421-D2C2-4FCF-87FA-C614F4EDBB36}"/>
    <cellStyle name="20% - Accent4 3 2" xfId="28" xr:uid="{B0D36B2F-2206-4584-A35C-AE564CA8987D}"/>
    <cellStyle name="20% - Accent4 4" xfId="29" xr:uid="{A52A6EB7-1CFD-4200-B929-A8A3D5C0BBDC}"/>
    <cellStyle name="20% - Accent5 2" xfId="30" xr:uid="{7144F70C-A386-40E0-B6D4-E252EB116862}"/>
    <cellStyle name="20% - Accent5 2 2" xfId="31" xr:uid="{9FDC28D7-9000-467C-B9C3-D1554675BED0}"/>
    <cellStyle name="20% - Accent5 3" xfId="32" xr:uid="{BF3103F5-CF4C-4F02-86B6-8EB5CBFCA880}"/>
    <cellStyle name="20% - Accent5 3 2" xfId="33" xr:uid="{CDCFAF90-97EB-43F1-9A95-4FD7A90530F1}"/>
    <cellStyle name="20% - Accent5 4" xfId="34" xr:uid="{B4738F13-9A50-49FB-A615-76D43A2793C5}"/>
    <cellStyle name="20% - Accent6 2" xfId="35" xr:uid="{20793F92-2FD9-482C-902A-5DF8EA1DF06C}"/>
    <cellStyle name="20% - Accent6 2 2" xfId="36" xr:uid="{F131524D-0CFE-4B43-A73B-89A8AD9BF36C}"/>
    <cellStyle name="20% - Accent6 3" xfId="37" xr:uid="{5859DC85-70BA-43B4-9B90-CD5C28DCC305}"/>
    <cellStyle name="20% - Accent6 3 2" xfId="38" xr:uid="{70F0792C-62AD-42C7-873D-3E211757203F}"/>
    <cellStyle name="20% - Accent6 4" xfId="39" xr:uid="{D1DF5E97-BA17-4F0B-869C-4FFE0CAA550E}"/>
    <cellStyle name="40% - Accent1 2" xfId="40" xr:uid="{02AEECFB-6577-468F-89EF-5C4623395710}"/>
    <cellStyle name="40% - Accent1 2 2" xfId="41" xr:uid="{376B599D-DA10-469A-B130-C8FDBC04B37E}"/>
    <cellStyle name="40% - Accent1 3" xfId="42" xr:uid="{DE02CA98-9D30-4DE1-9436-82221A93F021}"/>
    <cellStyle name="40% - Accent1 3 2" xfId="43" xr:uid="{B1D8D064-024A-4DD0-958D-FE6881909AB1}"/>
    <cellStyle name="40% - Accent1 4" xfId="44" xr:uid="{F7CA1922-EC8F-402D-9DDD-626BF4E4E82F}"/>
    <cellStyle name="40% - Accent2 2" xfId="45" xr:uid="{2DFA5F25-3BA5-43DA-9A1F-967BA31A42B7}"/>
    <cellStyle name="40% - Accent2 2 2" xfId="46" xr:uid="{297DDAD0-E508-404B-AA21-9112BD5297E4}"/>
    <cellStyle name="40% - Accent2 3" xfId="47" xr:uid="{E5E7A924-CB18-410C-B6AE-0874E5049DD4}"/>
    <cellStyle name="40% - Accent2 3 2" xfId="48" xr:uid="{120241C7-3766-4BF3-A4CF-E2064D5C19E0}"/>
    <cellStyle name="40% - Accent2 4" xfId="49" xr:uid="{45E6324C-BD6B-4E95-8A52-A6CE43342DC1}"/>
    <cellStyle name="40% - Accent3 2" xfId="50" xr:uid="{D77FCDA0-B63E-4BD9-AF51-8245DC303FE6}"/>
    <cellStyle name="40% - Accent3 2 2" xfId="51" xr:uid="{44DE4E05-70D1-4D71-A77A-D1120F95A0B8}"/>
    <cellStyle name="40% - Accent3 3" xfId="52" xr:uid="{151D4256-9FE5-434C-A6BC-34C8D5B1555B}"/>
    <cellStyle name="40% - Accent3 3 2" xfId="53" xr:uid="{532D4F3B-EFB2-4609-BCBC-79EB43D8ADEE}"/>
    <cellStyle name="40% - Accent3 4" xfId="54" xr:uid="{751795B4-6595-498A-BB0E-1D20B0A3A64C}"/>
    <cellStyle name="40% - Accent4 2" xfId="55" xr:uid="{77946E24-10FB-422D-B8E8-9B8E4A909F28}"/>
    <cellStyle name="40% - Accent4 2 2" xfId="56" xr:uid="{76601777-A477-4E12-A80F-0B1D145C29C0}"/>
    <cellStyle name="40% - Accent4 3" xfId="57" xr:uid="{A3555C70-1E17-465F-A8D3-F8B3BA7D3E77}"/>
    <cellStyle name="40% - Accent4 3 2" xfId="58" xr:uid="{4D566E52-BCB2-4FB3-B9A0-6E863DF3F6AB}"/>
    <cellStyle name="40% - Accent4 4" xfId="59" xr:uid="{5D8BF73A-E2D4-47CE-A2DD-D951D96A64C0}"/>
    <cellStyle name="40% - Accent5 2" xfId="60" xr:uid="{D5EEF361-4C7B-4065-87B3-1C44B9B10B12}"/>
    <cellStyle name="40% - Accent5 2 2" xfId="61" xr:uid="{ECE217A4-7359-4B02-999C-C4789591E983}"/>
    <cellStyle name="40% - Accent5 3" xfId="62" xr:uid="{819CEF4B-1F39-4AA2-90D6-C3C6B232EA83}"/>
    <cellStyle name="40% - Accent5 3 2" xfId="63" xr:uid="{F797F4E5-230E-434A-A3C5-4495DFC643F7}"/>
    <cellStyle name="40% - Accent5 4" xfId="64" xr:uid="{23395229-8E3B-44A8-AF7D-7CED78DE345C}"/>
    <cellStyle name="40% - Accent6 2" xfId="65" xr:uid="{24826AC2-7A40-4951-8DD7-907AA75EBBB7}"/>
    <cellStyle name="40% - Accent6 2 2" xfId="66" xr:uid="{1D8DAFAB-A83A-41ED-8E79-DD2FE82E0A91}"/>
    <cellStyle name="40% - Accent6 3" xfId="67" xr:uid="{50F75EF6-162A-40A7-8045-E3B284DB3E06}"/>
    <cellStyle name="40% - Accent6 3 2" xfId="68" xr:uid="{9E65937A-2511-4A54-B508-D444D0CADFD2}"/>
    <cellStyle name="40% - Accent6 4" xfId="69" xr:uid="{C992B765-10D0-470C-BA99-1982703CC3F5}"/>
    <cellStyle name="Calc Currency (0)" xfId="70" xr:uid="{6AA02239-5D42-4107-9310-03F70BC1C10B}"/>
    <cellStyle name="Calc Percent (0)" xfId="71" xr:uid="{2FAF6097-A3FB-42CD-9E82-8A964A3FCC40}"/>
    <cellStyle name="Calc Percent (1)" xfId="72" xr:uid="{A2F58AE4-6A80-43DA-A3C9-1FC025BAAA25}"/>
    <cellStyle name="Comma" xfId="151" builtinId="3"/>
    <cellStyle name="Comma [0]" xfId="4" builtinId="6"/>
    <cellStyle name="Comma [0] 2" xfId="8" xr:uid="{764F7A2E-3555-4C88-83E5-76D1C798375E}"/>
    <cellStyle name="Comma 2" xfId="73" xr:uid="{0D5850BA-3794-4F35-82E9-D468394CCE24}"/>
    <cellStyle name="Comma 3" xfId="7" xr:uid="{C1DF1589-AF17-455B-8C4A-30538EA39E47}"/>
    <cellStyle name="Comma 4" xfId="150" xr:uid="{110DB0C9-FA2D-4BB7-AC58-38386FB38E54}"/>
    <cellStyle name="Comma_BANG TINH GIA 24.02.2011" xfId="152" xr:uid="{B06353B9-2EA7-4416-91C5-B8F564E3AC97}"/>
    <cellStyle name="Comma0" xfId="74" xr:uid="{326CEE79-85A4-46BD-9C31-3FF005FFE31C}"/>
    <cellStyle name="Currency [0]" xfId="1" builtinId="7"/>
    <cellStyle name="Currency [0] 2" xfId="9" xr:uid="{12B6BE1F-95C2-4223-A0A4-2F11CE7F2F19}"/>
    <cellStyle name="Currency0" xfId="75" xr:uid="{B76FB041-C8F4-4793-9535-286FD3A9A2FA}"/>
    <cellStyle name="Date" xfId="76" xr:uid="{DA6A2E7A-0FCE-4073-B333-5A82FA1840AE}"/>
    <cellStyle name="Enter Currency (0)" xfId="77" xr:uid="{D79A5E96-A0C1-4B47-8C54-87BA999C2655}"/>
    <cellStyle name="Fixed" xfId="78" xr:uid="{FA076D32-386E-4F62-8B7B-A56B29DF3AA9}"/>
    <cellStyle name="Grey" xfId="79" xr:uid="{BB61D12A-417C-488F-B8F5-258C7EC06BB4}"/>
    <cellStyle name="Header1" xfId="80" xr:uid="{55BEA0CE-47FB-417C-A7C5-B5CED86EB498}"/>
    <cellStyle name="Header2" xfId="81" xr:uid="{C5334E88-EF0C-44F2-A1F3-B527CF6BB730}"/>
    <cellStyle name="Hyperlink 2" xfId="82" xr:uid="{E64F0B32-6EF4-4AD4-A7AE-EF8E94FFDD4F}"/>
    <cellStyle name="Input [yellow]" xfId="83" xr:uid="{0158E1D5-7387-4D73-91B2-979EDD8E730A}"/>
    <cellStyle name="Link Currency (0)" xfId="84" xr:uid="{B3DC9CD7-3911-475E-9F08-23C45417BB02}"/>
    <cellStyle name="New Times Roman" xfId="85" xr:uid="{1F083548-B35E-47D9-AAE5-06FCDCFA7A07}"/>
    <cellStyle name="Normal" xfId="0" builtinId="0"/>
    <cellStyle name="Normal - Style1" xfId="86" xr:uid="{F3398A24-5E23-4941-8292-31ADDAEBFD74}"/>
    <cellStyle name="Normal 10_FMGT-GL-Configuration Design-HS-1.3" xfId="87" xr:uid="{57F5F615-99BB-4FD6-98C3-5F806194B0A9}"/>
    <cellStyle name="Normal 12_FMGT-GL-Configuration Design-HS-1.3" xfId="88" xr:uid="{8EF21D48-E052-4661-BB42-F4FE54F7643C}"/>
    <cellStyle name="Normal 16_FMGT-GL-Configuration Design-HS-1.3" xfId="89" xr:uid="{B9B7EA48-CE65-405B-A798-871CE5CCD57C}"/>
    <cellStyle name="Normal 2" xfId="5" xr:uid="{EA042588-2E58-497A-81EC-709C48B1C16A}"/>
    <cellStyle name="Normal 2 10" xfId="91" xr:uid="{A0C2204D-7A7A-4BFD-B4E1-27944E62AA18}"/>
    <cellStyle name="Normal 2 11" xfId="92" xr:uid="{597728E0-6AF0-4C97-9743-221D298DA5B5}"/>
    <cellStyle name="Normal 2 12" xfId="93" xr:uid="{66BAC58B-B287-4A88-B1E2-82B38BD335E9}"/>
    <cellStyle name="Normal 2 13" xfId="94" xr:uid="{F9F8372D-D10E-4C8B-9B7B-1FEA1ED55E39}"/>
    <cellStyle name="Normal 2 14" xfId="95" xr:uid="{FC7D5CCC-059D-4221-BB3E-6BEA490510F3}"/>
    <cellStyle name="Normal 2 15" xfId="96" xr:uid="{AFE17E0B-EF5D-4692-BA15-C78706240C23}"/>
    <cellStyle name="Normal 2 16" xfId="97" xr:uid="{F18D7FE1-0225-4474-95A9-F2CA8A4A0196}"/>
    <cellStyle name="Normal 2 17" xfId="98" xr:uid="{A3A4CEB5-A71B-45D9-928C-B98DE0E7FC6A}"/>
    <cellStyle name="Normal 2 18" xfId="99" xr:uid="{EFA4BDA2-3D8D-4E5B-9390-BCC9249345AA}"/>
    <cellStyle name="Normal 2 19" xfId="100" xr:uid="{1642592C-C6E7-4216-A0D7-632AEA93569D}"/>
    <cellStyle name="Normal 2 2" xfId="101" xr:uid="{A9D592C9-BC44-4897-BADF-590D4C0357E7}"/>
    <cellStyle name="Normal 2 20" xfId="102" xr:uid="{52AC7483-7DAC-4C80-BF9E-F8659295A030}"/>
    <cellStyle name="Normal 2 21" xfId="103" xr:uid="{68A5E272-E12E-45F5-B1BD-C75F04ACAC66}"/>
    <cellStyle name="Normal 2 3" xfId="104" xr:uid="{CE48B795-D1BD-430F-AD24-16F02D7978B6}"/>
    <cellStyle name="Normal 2 4" xfId="105" xr:uid="{08D5CC16-8879-4B21-9DA1-ECD69A723C01}"/>
    <cellStyle name="Normal 2 5" xfId="106" xr:uid="{962CD320-6828-4605-B58B-9DE5BA30EE95}"/>
    <cellStyle name="Normal 2 6" xfId="107" xr:uid="{2F71769E-A2F2-4C48-8A14-5E31B94A42FC}"/>
    <cellStyle name="Normal 2 7" xfId="108" xr:uid="{539420A7-7938-43FF-BEB4-8A520BC870AC}"/>
    <cellStyle name="Normal 2 8" xfId="109" xr:uid="{E3CA93A2-91ED-474B-A631-550DDCAF7379}"/>
    <cellStyle name="Normal 2 9" xfId="110" xr:uid="{38228981-99EE-4D99-AC58-D9C4DCC6DA1C}"/>
    <cellStyle name="Normal 2_FMGT-GL-Configuration Design-02" xfId="111" xr:uid="{D24F93CD-15B7-4DEE-98DC-427FB2C7E935}"/>
    <cellStyle name="Normal 3" xfId="112" xr:uid="{4EE54CE9-4BA4-4F8A-BF92-AA20715EDB71}"/>
    <cellStyle name="Normal 4" xfId="113" xr:uid="{49D7425A-31D3-4DCC-8317-14850A4232A0}"/>
    <cellStyle name="Normal 4 10" xfId="114" xr:uid="{0CCEDC35-4350-418A-95CA-EBFEAAAE351C}"/>
    <cellStyle name="Normal 4 11" xfId="115" xr:uid="{1A032474-A058-4F51-ACDA-E9C22BADFD02}"/>
    <cellStyle name="Normal 4 12" xfId="116" xr:uid="{1788D28A-37A0-47C6-847F-C7C9A0FCBDB0}"/>
    <cellStyle name="Normal 4 13" xfId="117" xr:uid="{43D9A0B1-64A1-4129-98BA-186D04568465}"/>
    <cellStyle name="Normal 4 14" xfId="118" xr:uid="{78DF3716-C466-4FDD-B8AE-77EA775E568D}"/>
    <cellStyle name="Normal 4 15" xfId="119" xr:uid="{651D9A3E-68F4-44AF-8F05-0A117472A320}"/>
    <cellStyle name="Normal 4 16" xfId="120" xr:uid="{96C01751-D22E-4DDC-8A34-549B6D48127B}"/>
    <cellStyle name="Normal 4 17" xfId="121" xr:uid="{546EBB49-12E4-4B61-97C6-C9FB6A311E69}"/>
    <cellStyle name="Normal 4 18" xfId="122" xr:uid="{9C0AB3C8-6FB5-4A3B-B545-5303944B7831}"/>
    <cellStyle name="Normal 4 19" xfId="123" xr:uid="{64AE0D6A-0C1C-4141-9226-E54D034EAA24}"/>
    <cellStyle name="Normal 4 2" xfId="124" xr:uid="{837A7463-6004-415D-AAF0-E0D9EAEB832E}"/>
    <cellStyle name="Normal 4 20" xfId="125" xr:uid="{7484A6C0-B0A3-452D-84E3-A6B4A4D06F9C}"/>
    <cellStyle name="Normal 4 21" xfId="126" xr:uid="{36BEC170-F60C-4FF5-89ED-5A7EE7A95C2B}"/>
    <cellStyle name="Normal 4 3" xfId="127" xr:uid="{B5B0D8FC-ACA9-4EAA-BB14-11B58DD9A80C}"/>
    <cellStyle name="Normal 4 4" xfId="128" xr:uid="{4FA7A1A7-7A28-4472-865B-E04A09C3B86D}"/>
    <cellStyle name="Normal 4 5" xfId="129" xr:uid="{80E30EC6-155E-41E9-9296-D111BA4B657B}"/>
    <cellStyle name="Normal 4 6" xfId="130" xr:uid="{0C0B413D-840E-49A0-BBFC-B80486D6443B}"/>
    <cellStyle name="Normal 4 7" xfId="131" xr:uid="{3C308074-AA76-4552-BA93-9AE3796573CE}"/>
    <cellStyle name="Normal 4 8" xfId="132" xr:uid="{8B93955E-0F41-448A-BB27-5E2BC4BE6831}"/>
    <cellStyle name="Normal 4 9" xfId="133" xr:uid="{6AB4C300-E939-479B-9299-E07A0EAAF814}"/>
    <cellStyle name="Normal 4_FMGT-GL-Configuration Design-02" xfId="134" xr:uid="{AD0AB3D1-88BB-418B-92E3-C31D601D44C0}"/>
    <cellStyle name="Normal 5" xfId="135" xr:uid="{21325FAB-70F0-40DD-A728-C531ACCF00C9}"/>
    <cellStyle name="Normal 5 2" xfId="136" xr:uid="{F26C7515-39D4-4DD6-A9E0-B590A506FE40}"/>
    <cellStyle name="Normal 6" xfId="137" xr:uid="{83021ACB-2293-43AA-8E39-3FA0B1A7596D}"/>
    <cellStyle name="Normal 7" xfId="138" xr:uid="{6AAE1896-8E05-4729-A009-76D707F2CD8A}"/>
    <cellStyle name="Normal 8" xfId="6" xr:uid="{328AAD00-A440-4E78-8FFE-F1486DA0AF23}"/>
    <cellStyle name="Normal 9" xfId="90" xr:uid="{1B1E23A4-E521-4C88-B3C8-4CC396F2591F}"/>
    <cellStyle name="Normal_BANG TINH GIA 24.02.2011 2" xfId="3" xr:uid="{CE45D1C2-D90B-46F4-88BB-679169ED01A2}"/>
    <cellStyle name="Normal_PHU LUC 01 NGAY 12.11" xfId="2" xr:uid="{401AAAE5-EDE2-4256-842C-005A3F92695E}"/>
    <cellStyle name="Note 2" xfId="139" xr:uid="{3FC17222-661B-47AE-B36C-BDD69F273401}"/>
    <cellStyle name="Note 2 2" xfId="140" xr:uid="{FFCA9F71-E30D-4CF1-9B69-C5C6B51495B4}"/>
    <cellStyle name="Note 3" xfId="141" xr:uid="{39AEB646-8A4D-4CA4-875C-670FBFBEA1DB}"/>
    <cellStyle name="Note 3 2" xfId="142" xr:uid="{4137B05A-AEFA-458A-BA1F-662349E84647}"/>
    <cellStyle name="Note 4" xfId="143" xr:uid="{27CD98FA-BA53-4374-A233-3B25E2517322}"/>
    <cellStyle name="Percent [2]" xfId="144" xr:uid="{18B5BFD9-D009-44C3-8498-9E490936EE7B}"/>
    <cellStyle name="Percent 2" xfId="145" xr:uid="{E5A2642E-9F33-486E-8DC9-8CB3567082AC}"/>
    <cellStyle name="PrePop Currency (0)" xfId="146" xr:uid="{DAA78722-E962-445B-91A5-C837800AD97D}"/>
    <cellStyle name="Product" xfId="147" xr:uid="{6D6C8B49-6942-457C-9DBA-0FC7558A2B5E}"/>
    <cellStyle name="Text Indent A" xfId="148" xr:uid="{13EFFEEA-0CB8-4072-80EA-C667DD1232C1}"/>
    <cellStyle name="Text Indent B" xfId="149" xr:uid="{0F5393D5-93A3-4972-ADEC-BACA45E0D95F}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uAn\TMS-Ngh&#7879;%20An%20-%20Copy\TMS-Ngh&#7879;%20An%20-%20Copy\08.01.24%20Cosotinhmucgiamgia(new).xlsx" TargetMode="External"/><Relationship Id="rId1" Type="http://schemas.openxmlformats.org/officeDocument/2006/relationships/externalLinkPath" Target="/duAn/TMS-Ngh&#7879;%20An%20-%20Copy/TMS-Ngh&#7879;%20An%20-%20Copy/08.01.24%20Cosotinhmucgiamgia(new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.Liệu gốc"/>
      <sheetName val="PA1"/>
      <sheetName val="PA2"/>
      <sheetName val="PT"/>
      <sheetName val="ĐB"/>
      <sheetName val="ĐB (2)"/>
      <sheetName val="FOB"/>
      <sheetName val="FOB (2)"/>
      <sheetName val="PT09"/>
      <sheetName val="BB DO"/>
      <sheetName val="BB FO"/>
      <sheetName val="PL1"/>
      <sheetName val="PL2"/>
      <sheetName val="PL2B MN"/>
      <sheetName val="PL3"/>
      <sheetName val="PL4"/>
      <sheetName val="VK11 PT"/>
      <sheetName val="VK11 MN2A"/>
      <sheetName val="VK11 ĐB"/>
      <sheetName val="VK11-FOB"/>
      <sheetName val="VK11-TNPP"/>
      <sheetName val="PTS"/>
      <sheetName val="PTS (2)"/>
      <sheetName val="VK11 BB"/>
      <sheetName val="Tổng hợp"/>
    </sheetNames>
    <sheetDataSet>
      <sheetData sheetId="0"/>
      <sheetData sheetId="1"/>
      <sheetData sheetId="2"/>
      <sheetData sheetId="3">
        <row r="2">
          <cell r="A2" t="str">
            <v>Thực hiện: từ 15h00 ngày 01/08/2024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A3" t="str">
            <v>Thực hiện: từ 15h00 ngày 01/08/2024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FD16-6734-4240-8F57-B4E46BBCF2BD}">
  <dimension ref="A1:AA139"/>
  <sheetViews>
    <sheetView tabSelected="1" topLeftCell="A7" zoomScale="85" zoomScaleNormal="85" workbookViewId="0">
      <selection activeCell="H22" sqref="H22"/>
    </sheetView>
  </sheetViews>
  <sheetFormatPr defaultRowHeight="24.75" customHeight="1"/>
  <cols>
    <col min="2" max="2" width="35.42578125" customWidth="1"/>
    <col min="3" max="3" width="11.7109375" customWidth="1"/>
    <col min="5" max="5" width="15.85546875" customWidth="1"/>
    <col min="6" max="6" width="17" customWidth="1"/>
    <col min="7" max="7" width="15.140625" customWidth="1"/>
    <col min="8" max="8" width="14.140625" customWidth="1"/>
    <col min="9" max="9" width="14.85546875" customWidth="1"/>
    <col min="12" max="12" width="19" customWidth="1"/>
    <col min="21" max="21" width="29" customWidth="1"/>
    <col min="22" max="22" width="13.85546875" customWidth="1"/>
    <col min="23" max="23" width="14.42578125" customWidth="1"/>
    <col min="24" max="24" width="16.140625" customWidth="1"/>
    <col min="25" max="25" width="12.42578125" customWidth="1"/>
    <col min="26" max="26" width="13.140625" customWidth="1"/>
    <col min="27" max="27" width="13.5703125" customWidth="1"/>
  </cols>
  <sheetData>
    <row r="1" spans="1:27" ht="24.75" customHeight="1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</row>
    <row r="2" spans="1:27" ht="24.75" customHeight="1">
      <c r="A2" s="151"/>
      <c r="B2" s="152" t="s">
        <v>110</v>
      </c>
      <c r="C2" s="152"/>
      <c r="D2" s="152"/>
      <c r="E2" s="152"/>
      <c r="F2" s="152"/>
      <c r="G2" s="152"/>
      <c r="H2" s="152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</row>
    <row r="3" spans="1:27" ht="40.5" customHeight="1">
      <c r="A3" s="151"/>
      <c r="B3" s="153" t="s">
        <v>111</v>
      </c>
      <c r="C3" s="154"/>
      <c r="D3" s="155"/>
      <c r="E3" s="156" t="s">
        <v>112</v>
      </c>
      <c r="F3" s="156" t="s">
        <v>113</v>
      </c>
      <c r="G3" s="156" t="s">
        <v>114</v>
      </c>
      <c r="H3" s="157" t="s">
        <v>115</v>
      </c>
      <c r="I3" s="158"/>
      <c r="J3" s="159" t="s">
        <v>116</v>
      </c>
      <c r="K3" s="160"/>
      <c r="L3" s="156" t="s">
        <v>117</v>
      </c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</row>
    <row r="4" spans="1:27" ht="43.5" customHeight="1">
      <c r="A4" s="151"/>
      <c r="B4" s="161"/>
      <c r="C4" s="162"/>
      <c r="D4" s="163"/>
      <c r="E4" s="164"/>
      <c r="F4" s="164"/>
      <c r="G4" s="164"/>
      <c r="H4" s="165" t="s">
        <v>118</v>
      </c>
      <c r="I4" s="165" t="s">
        <v>119</v>
      </c>
      <c r="J4" s="166"/>
      <c r="K4" s="167"/>
      <c r="L4" s="164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</row>
    <row r="5" spans="1:27" ht="24.75" customHeight="1">
      <c r="A5" s="151"/>
      <c r="B5" s="168" t="s">
        <v>120</v>
      </c>
      <c r="C5" s="168"/>
      <c r="D5" s="168"/>
      <c r="E5" s="169"/>
      <c r="F5" s="169"/>
      <c r="G5" s="170"/>
      <c r="H5" s="171"/>
      <c r="I5" s="171"/>
      <c r="J5" s="172"/>
      <c r="K5" s="173"/>
      <c r="L5" s="174" t="s">
        <v>121</v>
      </c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</row>
    <row r="6" spans="1:27" ht="24.75" customHeight="1">
      <c r="A6" s="151"/>
      <c r="B6" s="168" t="s">
        <v>122</v>
      </c>
      <c r="C6" s="168"/>
      <c r="D6" s="168"/>
      <c r="E6" s="169"/>
      <c r="F6" s="169"/>
      <c r="G6" s="170"/>
      <c r="H6" s="171"/>
      <c r="I6" s="171"/>
      <c r="J6" s="172"/>
      <c r="K6" s="173"/>
      <c r="L6" s="175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</row>
    <row r="7" spans="1:27" ht="24.75" customHeight="1">
      <c r="A7" s="151"/>
      <c r="B7" s="168" t="s">
        <v>123</v>
      </c>
      <c r="C7" s="168"/>
      <c r="D7" s="168"/>
      <c r="E7" s="169"/>
      <c r="F7" s="169"/>
      <c r="G7" s="170"/>
      <c r="H7" s="171"/>
      <c r="I7" s="171"/>
      <c r="J7" s="172"/>
      <c r="K7" s="173"/>
      <c r="L7" s="175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</row>
    <row r="8" spans="1:27" ht="24.75" customHeight="1">
      <c r="A8" s="151"/>
      <c r="B8" s="168" t="s">
        <v>124</v>
      </c>
      <c r="C8" s="168"/>
      <c r="D8" s="168"/>
      <c r="E8" s="169"/>
      <c r="F8" s="169"/>
      <c r="G8" s="170"/>
      <c r="H8" s="171"/>
      <c r="I8" s="171"/>
      <c r="J8" s="172"/>
      <c r="K8" s="173"/>
      <c r="L8" s="176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</row>
    <row r="9" spans="1:27" ht="24.75" customHeight="1">
      <c r="A9" s="151"/>
      <c r="B9" s="177"/>
      <c r="C9" s="178"/>
      <c r="D9" s="178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</row>
    <row r="10" spans="1:27" ht="24.75" customHeight="1">
      <c r="A10" s="151"/>
      <c r="B10" s="152" t="s">
        <v>125</v>
      </c>
      <c r="C10" s="152"/>
      <c r="D10" s="152"/>
      <c r="E10" s="152"/>
      <c r="F10" s="152"/>
      <c r="G10" s="179"/>
      <c r="H10" s="179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</row>
    <row r="11" spans="1:27" ht="68.25" customHeight="1">
      <c r="A11" s="151"/>
      <c r="B11" s="180" t="s">
        <v>111</v>
      </c>
      <c r="C11" s="180"/>
      <c r="D11" s="180"/>
      <c r="E11" s="181" t="s">
        <v>126</v>
      </c>
      <c r="F11" s="18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</row>
    <row r="12" spans="1:27" ht="24.75" customHeight="1">
      <c r="A12" s="151"/>
      <c r="B12" s="168" t="s">
        <v>120</v>
      </c>
      <c r="C12" s="168"/>
      <c r="D12" s="168"/>
      <c r="E12" s="182"/>
      <c r="F12" s="182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</row>
    <row r="13" spans="1:27" ht="24.75" customHeight="1">
      <c r="A13" s="151"/>
      <c r="B13" s="168" t="s">
        <v>122</v>
      </c>
      <c r="C13" s="168"/>
      <c r="D13" s="168"/>
      <c r="E13" s="182"/>
      <c r="F13" s="182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</row>
    <row r="14" spans="1:27" ht="24.75" customHeight="1">
      <c r="A14" s="151"/>
      <c r="B14" s="168" t="s">
        <v>123</v>
      </c>
      <c r="C14" s="168"/>
      <c r="D14" s="168"/>
      <c r="E14" s="182"/>
      <c r="F14" s="182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</row>
    <row r="15" spans="1:27" ht="24.75" customHeight="1">
      <c r="A15" s="151"/>
      <c r="B15" s="168" t="s">
        <v>124</v>
      </c>
      <c r="C15" s="168"/>
      <c r="D15" s="168"/>
      <c r="E15" s="182"/>
      <c r="F15" s="182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</row>
    <row r="16" spans="1:27" ht="24.75" customHeight="1">
      <c r="A16" s="151"/>
      <c r="B16" s="177"/>
      <c r="C16" s="178"/>
      <c r="D16" s="178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</row>
    <row r="17" spans="1:27" ht="24.75" customHeight="1">
      <c r="A17" s="151"/>
      <c r="B17" s="183" t="s">
        <v>127</v>
      </c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</row>
    <row r="18" spans="1:27" ht="24.75" customHeight="1">
      <c r="A18" s="151"/>
      <c r="B18" s="184" t="s">
        <v>128</v>
      </c>
      <c r="C18" s="151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</row>
    <row r="19" spans="1:27" ht="24.75" customHeight="1">
      <c r="A19" s="185"/>
      <c r="B19" s="184" t="s">
        <v>129</v>
      </c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  <c r="AA19" s="185"/>
    </row>
    <row r="20" spans="1:27" ht="24.75" customHeight="1">
      <c r="A20" s="185"/>
      <c r="B20" s="184" t="s">
        <v>130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  <c r="AA20" s="185"/>
    </row>
    <row r="21" spans="1:27" ht="24.75" customHeight="1">
      <c r="A21" s="186"/>
      <c r="B21" s="186"/>
      <c r="C21" s="186"/>
      <c r="D21" s="187"/>
      <c r="E21" s="187"/>
      <c r="F21" s="188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6"/>
      <c r="W21" s="186"/>
      <c r="X21" s="186"/>
      <c r="Y21" s="186"/>
      <c r="Z21" s="186"/>
      <c r="AA21" s="186"/>
    </row>
    <row r="22" spans="1:27" ht="24.75" customHeight="1">
      <c r="A22" s="186"/>
      <c r="B22" s="186"/>
      <c r="C22" s="186"/>
      <c r="D22" s="187"/>
      <c r="E22" s="187"/>
      <c r="F22" s="188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9"/>
      <c r="V22" s="186"/>
      <c r="W22" s="186"/>
      <c r="X22" s="186"/>
      <c r="Y22" s="186"/>
      <c r="Z22" s="186"/>
      <c r="AA22" s="186"/>
    </row>
    <row r="23" spans="1:27" ht="24.75" customHeight="1">
      <c r="A23" s="186"/>
      <c r="B23" s="186"/>
      <c r="C23" s="186"/>
      <c r="D23" s="187"/>
      <c r="E23" s="187"/>
      <c r="F23" s="188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9"/>
      <c r="V23" s="186"/>
      <c r="W23" s="186"/>
      <c r="X23" s="186"/>
      <c r="Y23" s="186"/>
      <c r="Z23" s="186"/>
      <c r="AA23" s="186"/>
    </row>
    <row r="24" spans="1:27" ht="24.75" customHeight="1">
      <c r="A24" s="186"/>
      <c r="B24" s="186"/>
      <c r="C24" s="186"/>
      <c r="D24" s="187"/>
      <c r="E24" s="187"/>
      <c r="F24" s="188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9"/>
      <c r="V24" s="186"/>
      <c r="W24" s="186"/>
      <c r="X24" s="186"/>
      <c r="Y24" s="186"/>
      <c r="Z24" s="186"/>
      <c r="AA24" s="186"/>
    </row>
    <row r="25" spans="1:27" ht="24.75" customHeight="1">
      <c r="A25" s="186"/>
      <c r="B25" s="186"/>
      <c r="C25" s="186"/>
      <c r="D25" s="187"/>
      <c r="E25" s="187"/>
      <c r="F25" s="188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9"/>
      <c r="V25" s="186"/>
      <c r="W25" s="186"/>
      <c r="X25" s="186"/>
      <c r="Y25" s="186"/>
      <c r="Z25" s="186"/>
      <c r="AA25" s="186"/>
    </row>
    <row r="26" spans="1:27" ht="24.75" customHeight="1">
      <c r="A26" s="186"/>
      <c r="B26" s="186"/>
      <c r="C26" s="186"/>
      <c r="D26" s="187"/>
      <c r="E26" s="187"/>
      <c r="F26" s="188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90"/>
      <c r="V26" s="186"/>
      <c r="W26" s="186"/>
      <c r="X26" s="186"/>
      <c r="Y26" s="186"/>
      <c r="Z26" s="186"/>
      <c r="AA26" s="186"/>
    </row>
    <row r="27" spans="1:27" ht="24.75" customHeight="1">
      <c r="A27" s="186"/>
      <c r="B27" s="186"/>
      <c r="C27" s="186"/>
      <c r="D27" s="187"/>
      <c r="E27" s="187"/>
      <c r="F27" s="188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6"/>
      <c r="W27" s="186"/>
      <c r="X27" s="186"/>
      <c r="Y27" s="186"/>
      <c r="Z27" s="186"/>
      <c r="AA27" s="186"/>
    </row>
    <row r="28" spans="1:27" ht="24.75" customHeight="1">
      <c r="A28" s="186"/>
      <c r="B28" s="186"/>
      <c r="C28" s="186"/>
      <c r="D28" s="187"/>
      <c r="E28" s="187"/>
      <c r="F28" s="188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6"/>
      <c r="W28" s="186"/>
      <c r="X28" s="186"/>
      <c r="Y28" s="186"/>
      <c r="Z28" s="186"/>
      <c r="AA28" s="186"/>
    </row>
    <row r="29" spans="1:27" ht="24.75" customHeight="1">
      <c r="A29" s="186"/>
      <c r="B29" s="186"/>
      <c r="C29" s="186"/>
      <c r="D29" s="187"/>
      <c r="E29" s="187"/>
      <c r="F29" s="188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6"/>
      <c r="W29" s="186"/>
      <c r="X29" s="186"/>
      <c r="Y29" s="186"/>
      <c r="Z29" s="186"/>
      <c r="AA29" s="186"/>
    </row>
    <row r="30" spans="1:27" ht="24.75" customHeight="1">
      <c r="A30" s="186"/>
      <c r="B30" s="186"/>
      <c r="C30" s="186"/>
      <c r="D30" s="187"/>
      <c r="E30" s="187"/>
      <c r="F30" s="188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6"/>
      <c r="W30" s="186"/>
      <c r="X30" s="186"/>
      <c r="Y30" s="186"/>
      <c r="Z30" s="186"/>
      <c r="AA30" s="186"/>
    </row>
    <row r="31" spans="1:27" ht="24.75" customHeight="1">
      <c r="A31" s="186"/>
      <c r="B31" s="186"/>
      <c r="C31" s="186"/>
      <c r="D31" s="187"/>
      <c r="E31" s="187"/>
      <c r="F31" s="188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6"/>
      <c r="W31" s="186"/>
      <c r="X31" s="186"/>
      <c r="Y31" s="186"/>
      <c r="Z31" s="186"/>
      <c r="AA31" s="186"/>
    </row>
    <row r="32" spans="1:27" ht="24.75" customHeight="1">
      <c r="A32" s="186"/>
      <c r="B32" s="186"/>
      <c r="C32" s="186"/>
      <c r="D32" s="187"/>
      <c r="E32" s="187"/>
      <c r="F32" s="188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6"/>
      <c r="W32" s="186"/>
      <c r="X32" s="186"/>
      <c r="Y32" s="186"/>
      <c r="Z32" s="186"/>
      <c r="AA32" s="186"/>
    </row>
    <row r="33" spans="1:27" ht="24.75" customHeight="1">
      <c r="A33" s="191" t="s">
        <v>131</v>
      </c>
      <c r="B33" s="191"/>
      <c r="C33" s="191"/>
      <c r="D33" s="191"/>
      <c r="E33" s="192"/>
      <c r="F33" s="193"/>
      <c r="G33" s="193"/>
      <c r="H33" s="193"/>
      <c r="I33" s="192"/>
      <c r="J33" s="194" t="s">
        <v>132</v>
      </c>
      <c r="K33" s="194"/>
      <c r="L33" s="194"/>
      <c r="M33" s="194"/>
      <c r="N33" s="194"/>
      <c r="O33" s="194"/>
      <c r="P33" s="194"/>
      <c r="Q33" s="192"/>
      <c r="R33" s="192"/>
      <c r="S33" s="192"/>
      <c r="T33" s="192"/>
      <c r="U33" s="192"/>
      <c r="V33" s="195"/>
      <c r="W33" s="195"/>
      <c r="X33" s="195"/>
      <c r="Y33" s="195"/>
      <c r="Z33" s="195"/>
      <c r="AA33" s="195"/>
    </row>
    <row r="34" spans="1:27" ht="24.75" customHeight="1">
      <c r="A34" s="196" t="s">
        <v>133</v>
      </c>
      <c r="B34" s="196"/>
      <c r="C34" s="196"/>
      <c r="D34" s="196"/>
      <c r="E34" s="192"/>
      <c r="F34" s="197"/>
      <c r="G34" s="197"/>
      <c r="H34" s="197"/>
      <c r="I34" s="192"/>
      <c r="J34" s="198" t="s">
        <v>134</v>
      </c>
      <c r="K34" s="198"/>
      <c r="L34" s="198"/>
      <c r="M34" s="198"/>
      <c r="N34" s="198"/>
      <c r="O34" s="198"/>
      <c r="P34" s="198"/>
      <c r="Q34" s="193"/>
      <c r="R34" s="193"/>
      <c r="S34" s="193"/>
      <c r="T34" s="193"/>
      <c r="U34" s="193"/>
      <c r="V34" s="199"/>
      <c r="W34" s="199"/>
      <c r="X34" s="199"/>
      <c r="Y34" s="195"/>
      <c r="Z34" s="195"/>
      <c r="AA34" s="195"/>
    </row>
    <row r="35" spans="1:27" ht="24.75" customHeight="1">
      <c r="A35" s="200"/>
      <c r="B35" s="200"/>
      <c r="C35" s="200"/>
      <c r="D35" s="201"/>
      <c r="E35" s="187"/>
      <c r="F35" s="188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6"/>
      <c r="W35" s="186"/>
      <c r="X35" s="186"/>
      <c r="Y35" s="186"/>
      <c r="Z35" s="186"/>
      <c r="AA35" s="186"/>
    </row>
    <row r="36" spans="1:27" ht="24.75" customHeight="1">
      <c r="A36" s="202" t="s">
        <v>135</v>
      </c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3"/>
      <c r="R36" s="203"/>
      <c r="S36" s="203"/>
      <c r="T36" s="203"/>
      <c r="U36" s="203"/>
      <c r="V36" s="204"/>
      <c r="W36" s="204"/>
      <c r="X36" s="204"/>
      <c r="Y36" s="186"/>
      <c r="Z36" s="186"/>
      <c r="AA36" s="186"/>
    </row>
    <row r="37" spans="1:27" ht="24.75" customHeight="1">
      <c r="A37" s="205" t="s">
        <v>136</v>
      </c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6"/>
      <c r="R37" s="206"/>
      <c r="S37" s="206"/>
      <c r="T37" s="206"/>
      <c r="U37" s="206"/>
      <c r="V37" s="207"/>
      <c r="W37" s="207"/>
      <c r="X37" s="207"/>
      <c r="Y37" s="186"/>
      <c r="Z37" s="186"/>
      <c r="AA37" s="186"/>
    </row>
    <row r="38" spans="1:27" ht="24.75" customHeight="1">
      <c r="A38" s="208"/>
      <c r="B38" s="208"/>
      <c r="C38" s="208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187"/>
      <c r="O38" s="187"/>
      <c r="P38" s="187"/>
      <c r="Q38" s="187"/>
      <c r="R38" s="187"/>
      <c r="S38" s="187"/>
      <c r="T38" s="187"/>
      <c r="U38" s="187"/>
      <c r="V38" s="186"/>
      <c r="W38" s="186"/>
      <c r="X38" s="186"/>
      <c r="Y38" s="186"/>
      <c r="Z38" s="186"/>
      <c r="AA38" s="186"/>
    </row>
    <row r="39" spans="1:27" ht="24.75" customHeight="1">
      <c r="A39" s="210" t="s">
        <v>2</v>
      </c>
      <c r="B39" s="210" t="s">
        <v>137</v>
      </c>
      <c r="C39" s="210" t="s">
        <v>138</v>
      </c>
      <c r="D39" s="211" t="s">
        <v>139</v>
      </c>
      <c r="E39" s="212" t="s">
        <v>140</v>
      </c>
      <c r="F39" s="213"/>
      <c r="G39" s="214"/>
      <c r="H39" s="211" t="s">
        <v>141</v>
      </c>
      <c r="I39" s="212" t="s">
        <v>142</v>
      </c>
      <c r="J39" s="213"/>
      <c r="K39" s="213"/>
      <c r="L39" s="214"/>
      <c r="M39" s="212" t="s">
        <v>143</v>
      </c>
      <c r="N39" s="213"/>
      <c r="O39" s="213"/>
      <c r="P39" s="214"/>
      <c r="Q39" s="215"/>
      <c r="R39" s="215"/>
      <c r="S39" s="215"/>
      <c r="T39" s="215"/>
      <c r="U39" s="216" t="s">
        <v>58</v>
      </c>
      <c r="V39" s="216" t="s">
        <v>144</v>
      </c>
      <c r="W39" s="216"/>
      <c r="X39" s="216"/>
      <c r="Y39" s="217" t="s">
        <v>145</v>
      </c>
      <c r="Z39" s="218"/>
      <c r="AA39" s="219"/>
    </row>
    <row r="40" spans="1:27" ht="9.75" customHeight="1">
      <c r="A40" s="220"/>
      <c r="B40" s="220"/>
      <c r="C40" s="220"/>
      <c r="D40" s="221"/>
      <c r="E40" s="222"/>
      <c r="F40" s="223"/>
      <c r="G40" s="224"/>
      <c r="H40" s="221"/>
      <c r="I40" s="222"/>
      <c r="J40" s="223"/>
      <c r="K40" s="223"/>
      <c r="L40" s="224"/>
      <c r="M40" s="222"/>
      <c r="N40" s="223"/>
      <c r="O40" s="223"/>
      <c r="P40" s="224"/>
      <c r="Q40" s="215"/>
      <c r="R40" s="215"/>
      <c r="S40" s="215"/>
      <c r="T40" s="215"/>
      <c r="U40" s="216"/>
      <c r="V40" s="216"/>
      <c r="W40" s="216"/>
      <c r="X40" s="216"/>
      <c r="Y40" s="225"/>
      <c r="Z40" s="226"/>
      <c r="AA40" s="227"/>
    </row>
    <row r="41" spans="1:27" ht="45" customHeight="1">
      <c r="A41" s="228"/>
      <c r="B41" s="228"/>
      <c r="C41" s="228"/>
      <c r="D41" s="229"/>
      <c r="E41" s="230" t="s">
        <v>146</v>
      </c>
      <c r="F41" s="230" t="s">
        <v>147</v>
      </c>
      <c r="G41" s="230" t="s">
        <v>148</v>
      </c>
      <c r="H41" s="229"/>
      <c r="I41" s="231" t="s">
        <v>149</v>
      </c>
      <c r="J41" s="232"/>
      <c r="K41" s="231" t="s">
        <v>150</v>
      </c>
      <c r="L41" s="232"/>
      <c r="M41" s="231" t="s">
        <v>151</v>
      </c>
      <c r="N41" s="232"/>
      <c r="O41" s="231" t="s">
        <v>150</v>
      </c>
      <c r="P41" s="232"/>
      <c r="Q41" s="215"/>
      <c r="R41" s="215"/>
      <c r="S41" s="215"/>
      <c r="T41" s="215"/>
      <c r="U41" s="216"/>
      <c r="V41" s="233" t="s">
        <v>152</v>
      </c>
      <c r="W41" s="233" t="s">
        <v>153</v>
      </c>
      <c r="X41" s="233" t="s">
        <v>154</v>
      </c>
      <c r="Y41" s="233" t="s">
        <v>152</v>
      </c>
      <c r="Z41" s="233" t="s">
        <v>153</v>
      </c>
      <c r="AA41" s="233" t="s">
        <v>154</v>
      </c>
    </row>
    <row r="42" spans="1:27" ht="24.75" customHeight="1">
      <c r="A42" s="234">
        <v>1</v>
      </c>
      <c r="B42" s="235"/>
      <c r="C42" s="236"/>
      <c r="D42" s="237"/>
      <c r="E42" s="238"/>
      <c r="F42" s="238"/>
      <c r="G42" s="238"/>
      <c r="H42" s="239"/>
      <c r="I42" s="240"/>
      <c r="J42" s="241"/>
      <c r="K42" s="240"/>
      <c r="L42" s="241"/>
      <c r="M42" s="240"/>
      <c r="N42" s="241"/>
      <c r="O42" s="240"/>
      <c r="P42" s="241"/>
      <c r="Q42" s="242"/>
      <c r="R42" s="242"/>
      <c r="S42" s="242"/>
      <c r="T42" s="242"/>
      <c r="U42" s="243"/>
      <c r="V42" s="244"/>
      <c r="W42" s="244"/>
      <c r="X42" s="245"/>
      <c r="Y42" s="244"/>
      <c r="Z42" s="244"/>
      <c r="AA42" s="245"/>
    </row>
    <row r="43" spans="1:27" ht="24.75" customHeight="1">
      <c r="A43" s="234">
        <v>1</v>
      </c>
      <c r="B43" s="235"/>
      <c r="C43" s="236"/>
      <c r="D43" s="237"/>
      <c r="E43" s="246"/>
      <c r="F43" s="238"/>
      <c r="G43" s="238"/>
      <c r="H43" s="239"/>
      <c r="I43" s="240"/>
      <c r="J43" s="241"/>
      <c r="K43" s="240"/>
      <c r="L43" s="241"/>
      <c r="M43" s="240"/>
      <c r="N43" s="241"/>
      <c r="O43" s="240"/>
      <c r="P43" s="241"/>
      <c r="Q43" s="242"/>
      <c r="R43" s="242"/>
      <c r="S43" s="242"/>
      <c r="T43" s="242"/>
      <c r="U43" s="243"/>
      <c r="V43" s="244"/>
      <c r="W43" s="244"/>
      <c r="X43" s="245"/>
      <c r="Y43" s="244"/>
      <c r="Z43" s="244"/>
      <c r="AA43" s="245"/>
    </row>
    <row r="44" spans="1:27" ht="24.75" customHeight="1">
      <c r="A44" s="234">
        <v>2</v>
      </c>
      <c r="B44" s="235"/>
      <c r="C44" s="236"/>
      <c r="D44" s="237"/>
      <c r="E44" s="246"/>
      <c r="F44" s="238"/>
      <c r="G44" s="238"/>
      <c r="H44" s="239"/>
      <c r="I44" s="240"/>
      <c r="J44" s="241"/>
      <c r="K44" s="240"/>
      <c r="L44" s="241"/>
      <c r="M44" s="240"/>
      <c r="N44" s="241"/>
      <c r="O44" s="240"/>
      <c r="P44" s="241"/>
      <c r="Q44" s="242"/>
      <c r="R44" s="242"/>
      <c r="S44" s="242"/>
      <c r="T44" s="242"/>
      <c r="U44" s="243"/>
      <c r="V44" s="244"/>
      <c r="W44" s="244"/>
      <c r="X44" s="245"/>
      <c r="Y44" s="244"/>
      <c r="Z44" s="244"/>
      <c r="AA44" s="245"/>
    </row>
    <row r="45" spans="1:27" ht="24.75" customHeight="1">
      <c r="A45" s="234">
        <v>3</v>
      </c>
      <c r="B45" s="235"/>
      <c r="C45" s="236"/>
      <c r="D45" s="237"/>
      <c r="E45" s="246"/>
      <c r="F45" s="238"/>
      <c r="G45" s="238"/>
      <c r="H45" s="239"/>
      <c r="I45" s="240"/>
      <c r="J45" s="241"/>
      <c r="K45" s="240"/>
      <c r="L45" s="241"/>
      <c r="M45" s="240"/>
      <c r="N45" s="241"/>
      <c r="O45" s="240"/>
      <c r="P45" s="241"/>
      <c r="Q45" s="242"/>
      <c r="R45" s="242"/>
      <c r="S45" s="242"/>
      <c r="T45" s="242"/>
      <c r="U45" s="243"/>
      <c r="V45" s="244"/>
      <c r="W45" s="244"/>
      <c r="X45" s="245"/>
      <c r="Y45" s="244"/>
      <c r="Z45" s="244"/>
      <c r="AA45" s="245"/>
    </row>
    <row r="46" spans="1:27" ht="24.75" customHeight="1">
      <c r="A46" s="234">
        <v>4</v>
      </c>
      <c r="B46" s="235"/>
      <c r="C46" s="236"/>
      <c r="D46" s="237"/>
      <c r="E46" s="246"/>
      <c r="F46" s="238"/>
      <c r="G46" s="238"/>
      <c r="H46" s="239"/>
      <c r="I46" s="240"/>
      <c r="J46" s="241"/>
      <c r="K46" s="240"/>
      <c r="L46" s="241"/>
      <c r="M46" s="240"/>
      <c r="N46" s="241"/>
      <c r="O46" s="240"/>
      <c r="P46" s="241"/>
      <c r="Q46" s="242"/>
      <c r="R46" s="242"/>
      <c r="S46" s="242"/>
      <c r="T46" s="242"/>
      <c r="U46" s="243"/>
      <c r="V46" s="244"/>
      <c r="W46" s="244"/>
      <c r="X46" s="245"/>
      <c r="Y46" s="244"/>
      <c r="Z46" s="244"/>
      <c r="AA46" s="245"/>
    </row>
    <row r="47" spans="1:27" ht="24.75" customHeight="1">
      <c r="A47" s="234">
        <v>6</v>
      </c>
      <c r="B47" s="235"/>
      <c r="C47" s="236"/>
      <c r="D47" s="237"/>
      <c r="E47" s="238"/>
      <c r="F47" s="238"/>
      <c r="G47" s="238"/>
      <c r="H47" s="239"/>
      <c r="I47" s="240"/>
      <c r="J47" s="241"/>
      <c r="K47" s="240"/>
      <c r="L47" s="241"/>
      <c r="M47" s="240"/>
      <c r="N47" s="241"/>
      <c r="O47" s="240"/>
      <c r="P47" s="241"/>
      <c r="Q47" s="242"/>
      <c r="R47" s="242"/>
      <c r="S47" s="242"/>
      <c r="T47" s="242"/>
      <c r="U47" s="242"/>
      <c r="V47" s="247"/>
      <c r="W47" s="247"/>
      <c r="X47" s="248"/>
      <c r="Y47" s="248"/>
      <c r="Z47" s="248"/>
      <c r="AA47" s="249"/>
    </row>
    <row r="48" spans="1:27" ht="24.75" customHeight="1">
      <c r="A48" s="208"/>
      <c r="B48" s="208"/>
      <c r="C48" s="208"/>
      <c r="D48" s="209"/>
      <c r="E48" s="209"/>
      <c r="F48" s="209"/>
      <c r="G48" s="209"/>
      <c r="H48" s="209"/>
      <c r="I48" s="209"/>
      <c r="J48" s="209"/>
      <c r="K48" s="209"/>
      <c r="L48" s="209"/>
      <c r="M48" s="209"/>
      <c r="N48" s="187"/>
      <c r="O48" s="187"/>
      <c r="P48" s="187"/>
      <c r="Q48" s="187"/>
      <c r="R48" s="187"/>
      <c r="S48" s="187"/>
      <c r="T48" s="187"/>
      <c r="U48" s="187"/>
      <c r="V48" s="186"/>
      <c r="W48" s="186"/>
      <c r="X48" s="186"/>
      <c r="Y48" s="186"/>
      <c r="Z48" s="186"/>
      <c r="AA48" s="186"/>
    </row>
    <row r="49" spans="1:27" ht="24.75" customHeight="1">
      <c r="A49" s="250"/>
      <c r="B49" s="250"/>
      <c r="C49" s="250"/>
      <c r="D49" s="251"/>
      <c r="E49" s="251"/>
      <c r="F49" s="252"/>
      <c r="G49" s="187"/>
      <c r="H49" s="187"/>
      <c r="I49" s="187"/>
      <c r="J49" s="253" t="s">
        <v>155</v>
      </c>
      <c r="K49" s="253"/>
      <c r="L49" s="253"/>
      <c r="M49" s="253"/>
      <c r="N49" s="253"/>
      <c r="O49" s="253"/>
      <c r="P49" s="253"/>
      <c r="Q49" s="252"/>
      <c r="R49" s="252"/>
      <c r="S49" s="252"/>
      <c r="T49" s="252"/>
      <c r="U49" s="254" t="s">
        <v>58</v>
      </c>
      <c r="V49" s="255" t="s">
        <v>156</v>
      </c>
      <c r="W49" s="256"/>
      <c r="X49" s="257"/>
      <c r="Y49" s="258"/>
      <c r="Z49" s="258"/>
      <c r="AA49" s="258"/>
    </row>
    <row r="50" spans="1:27" ht="24.75" customHeight="1">
      <c r="A50" s="259" t="s">
        <v>157</v>
      </c>
      <c r="B50" s="259"/>
      <c r="C50" s="260" t="s">
        <v>158</v>
      </c>
      <c r="D50" s="260"/>
      <c r="E50" s="260"/>
      <c r="F50" s="260"/>
      <c r="G50" s="261" t="s">
        <v>159</v>
      </c>
      <c r="H50" s="261"/>
      <c r="I50" s="261"/>
      <c r="J50" s="261" t="s">
        <v>160</v>
      </c>
      <c r="K50" s="261"/>
      <c r="L50" s="261"/>
      <c r="M50" s="261"/>
      <c r="N50" s="261"/>
      <c r="O50" s="261"/>
      <c r="P50" s="261"/>
      <c r="Q50" s="262"/>
      <c r="R50" s="262"/>
      <c r="S50" s="262"/>
      <c r="T50" s="262"/>
      <c r="U50" s="263"/>
      <c r="V50" s="264"/>
      <c r="W50" s="265"/>
      <c r="X50" s="266"/>
      <c r="Y50" s="258"/>
      <c r="Z50" s="258"/>
      <c r="AA50" s="258"/>
    </row>
    <row r="51" spans="1:27" ht="24.75" customHeight="1">
      <c r="A51" s="186"/>
      <c r="B51" s="186"/>
      <c r="C51" s="186"/>
      <c r="D51" s="187"/>
      <c r="E51" s="187"/>
      <c r="F51" s="187"/>
      <c r="G51" s="262"/>
      <c r="H51" s="262"/>
      <c r="I51" s="262"/>
      <c r="J51" s="261" t="s">
        <v>161</v>
      </c>
      <c r="K51" s="261"/>
      <c r="L51" s="261"/>
      <c r="M51" s="261"/>
      <c r="N51" s="261"/>
      <c r="O51" s="261"/>
      <c r="P51" s="261"/>
      <c r="Q51" s="262"/>
      <c r="R51" s="262"/>
      <c r="S51" s="262"/>
      <c r="T51" s="262"/>
      <c r="U51" s="267"/>
      <c r="V51" s="233" t="s">
        <v>152</v>
      </c>
      <c r="W51" s="233" t="s">
        <v>153</v>
      </c>
      <c r="X51" s="245" t="s">
        <v>154</v>
      </c>
      <c r="Y51" s="258"/>
      <c r="Z51" s="258"/>
      <c r="AA51" s="258"/>
    </row>
    <row r="52" spans="1:27" ht="24.75" customHeight="1">
      <c r="A52" s="186"/>
      <c r="B52" s="186"/>
      <c r="C52" s="186"/>
      <c r="D52" s="187"/>
      <c r="E52" s="187"/>
      <c r="F52" s="268"/>
      <c r="G52" s="262"/>
      <c r="H52" s="262"/>
      <c r="I52" s="187"/>
      <c r="J52" s="187"/>
      <c r="K52" s="187"/>
      <c r="L52" s="188"/>
      <c r="M52" s="188"/>
      <c r="N52" s="262"/>
      <c r="O52" s="187"/>
      <c r="P52" s="187"/>
      <c r="Q52" s="187"/>
      <c r="R52" s="187"/>
      <c r="S52" s="187"/>
      <c r="T52" s="187"/>
      <c r="U52" s="269"/>
      <c r="V52" s="244"/>
      <c r="W52" s="244"/>
      <c r="X52" s="245"/>
      <c r="Y52" s="186"/>
      <c r="Z52" s="186"/>
      <c r="AA52" s="186"/>
    </row>
    <row r="53" spans="1:27" ht="24.75" customHeight="1">
      <c r="A53" s="186"/>
      <c r="B53" s="186"/>
      <c r="C53" s="186"/>
      <c r="D53" s="187"/>
      <c r="E53" s="187"/>
      <c r="F53" s="188"/>
      <c r="G53" s="262"/>
      <c r="H53" s="262"/>
      <c r="I53" s="187"/>
      <c r="J53" s="187"/>
      <c r="K53" s="187"/>
      <c r="L53" s="188"/>
      <c r="M53" s="188"/>
      <c r="N53" s="262"/>
      <c r="O53" s="187"/>
      <c r="P53" s="187"/>
      <c r="Q53" s="187"/>
      <c r="R53" s="187"/>
      <c r="S53" s="187"/>
      <c r="T53" s="187"/>
      <c r="U53" s="269"/>
      <c r="V53" s="244"/>
      <c r="W53" s="244"/>
      <c r="X53" s="245"/>
      <c r="Y53" s="186"/>
      <c r="Z53" s="186"/>
      <c r="AA53" s="186"/>
    </row>
    <row r="54" spans="1:27" ht="24.75" customHeight="1">
      <c r="A54" s="186"/>
      <c r="B54" s="186"/>
      <c r="C54" s="186"/>
      <c r="D54" s="187"/>
      <c r="E54" s="187"/>
      <c r="F54" s="188"/>
      <c r="G54" s="262"/>
      <c r="H54" s="262"/>
      <c r="I54" s="187"/>
      <c r="J54" s="187"/>
      <c r="K54" s="187"/>
      <c r="L54" s="188"/>
      <c r="M54" s="188"/>
      <c r="N54" s="262"/>
      <c r="O54" s="187"/>
      <c r="P54" s="187"/>
      <c r="Q54" s="187"/>
      <c r="R54" s="187"/>
      <c r="S54" s="187"/>
      <c r="T54" s="187"/>
      <c r="U54" s="269"/>
      <c r="V54" s="244"/>
      <c r="W54" s="244"/>
      <c r="X54" s="245"/>
      <c r="Y54" s="186"/>
      <c r="Z54" s="186"/>
      <c r="AA54" s="186"/>
    </row>
    <row r="55" spans="1:27" ht="24.75" customHeight="1">
      <c r="A55" s="186"/>
      <c r="B55" s="186"/>
      <c r="C55" s="186"/>
      <c r="D55" s="187"/>
      <c r="E55" s="187"/>
      <c r="F55" s="188"/>
      <c r="G55" s="262"/>
      <c r="H55" s="262"/>
      <c r="I55" s="187"/>
      <c r="J55" s="187"/>
      <c r="K55" s="187"/>
      <c r="L55" s="188"/>
      <c r="M55" s="188"/>
      <c r="N55" s="262"/>
      <c r="O55" s="187"/>
      <c r="P55" s="187"/>
      <c r="Q55" s="187"/>
      <c r="R55" s="187"/>
      <c r="S55" s="187"/>
      <c r="T55" s="187"/>
      <c r="U55" s="269"/>
      <c r="V55" s="244"/>
      <c r="W55" s="244"/>
      <c r="X55" s="245"/>
      <c r="Y55" s="186"/>
      <c r="Z55" s="186"/>
      <c r="AA55" s="186"/>
    </row>
    <row r="56" spans="1:27" ht="24.75" customHeight="1">
      <c r="A56" s="186"/>
      <c r="B56" s="186"/>
      <c r="C56" s="186"/>
      <c r="D56" s="187"/>
      <c r="E56" s="187"/>
      <c r="F56" s="187"/>
      <c r="G56" s="270"/>
      <c r="H56" s="270"/>
      <c r="I56" s="270"/>
      <c r="J56" s="271" t="s">
        <v>162</v>
      </c>
      <c r="K56" s="271"/>
      <c r="L56" s="271"/>
      <c r="M56" s="271"/>
      <c r="N56" s="271"/>
      <c r="O56" s="271"/>
      <c r="P56" s="271"/>
      <c r="Q56" s="270"/>
      <c r="R56" s="270"/>
      <c r="S56" s="270"/>
      <c r="T56" s="270"/>
      <c r="U56" s="187"/>
      <c r="V56" s="186"/>
      <c r="W56" s="186"/>
      <c r="X56" s="186"/>
      <c r="Y56" s="186"/>
      <c r="Z56" s="186"/>
      <c r="AA56" s="186"/>
    </row>
    <row r="57" spans="1:27" ht="24.75" customHeight="1">
      <c r="A57" s="186"/>
      <c r="B57" s="186"/>
      <c r="C57" s="186"/>
      <c r="D57" s="187"/>
      <c r="E57" s="187"/>
      <c r="F57" s="187"/>
      <c r="G57" s="270"/>
      <c r="H57" s="270"/>
      <c r="I57" s="270"/>
      <c r="J57" s="272"/>
      <c r="K57" s="272"/>
      <c r="L57" s="272"/>
      <c r="M57" s="272"/>
      <c r="N57" s="272"/>
      <c r="O57" s="272"/>
      <c r="P57" s="272"/>
      <c r="Q57" s="272"/>
      <c r="R57" s="272"/>
      <c r="S57" s="272"/>
      <c r="T57" s="272"/>
      <c r="U57" s="272"/>
      <c r="V57" s="273"/>
      <c r="W57" s="273"/>
      <c r="X57" s="273"/>
      <c r="Y57" s="186"/>
      <c r="Z57" s="186"/>
      <c r="AA57" s="186"/>
    </row>
    <row r="58" spans="1:27" ht="24.75" customHeight="1">
      <c r="A58" s="186"/>
      <c r="B58" s="186"/>
      <c r="C58" s="186"/>
      <c r="D58" s="187"/>
      <c r="E58" s="187"/>
      <c r="F58" s="187"/>
      <c r="G58" s="270"/>
      <c r="H58" s="270"/>
      <c r="I58" s="270"/>
      <c r="J58" s="272"/>
      <c r="K58" s="272"/>
      <c r="L58" s="272"/>
      <c r="M58" s="272"/>
      <c r="N58" s="272"/>
      <c r="O58" s="272"/>
      <c r="P58" s="272"/>
      <c r="Q58" s="272"/>
      <c r="R58" s="272"/>
      <c r="S58" s="272"/>
      <c r="T58" s="272"/>
      <c r="U58" s="272"/>
      <c r="V58" s="273"/>
      <c r="W58" s="273"/>
      <c r="X58" s="273"/>
      <c r="Y58" s="186"/>
      <c r="Z58" s="186"/>
      <c r="AA58" s="186"/>
    </row>
    <row r="59" spans="1:27" ht="24.75" customHeight="1">
      <c r="A59" s="186"/>
      <c r="B59" s="186"/>
      <c r="C59" s="186"/>
      <c r="D59" s="187"/>
      <c r="E59" s="187"/>
      <c r="F59" s="187"/>
      <c r="G59" s="270"/>
      <c r="H59" s="270"/>
      <c r="I59" s="270"/>
      <c r="J59" s="272"/>
      <c r="K59" s="272"/>
      <c r="L59" s="272"/>
      <c r="M59" s="272"/>
      <c r="N59" s="272"/>
      <c r="O59" s="272"/>
      <c r="P59" s="272"/>
      <c r="Q59" s="272"/>
      <c r="R59" s="272"/>
      <c r="S59" s="272"/>
      <c r="T59" s="272"/>
      <c r="U59" s="272"/>
      <c r="V59" s="273"/>
      <c r="W59" s="273"/>
      <c r="X59" s="273"/>
      <c r="Y59" s="186"/>
      <c r="Z59" s="186"/>
      <c r="AA59" s="186"/>
    </row>
    <row r="60" spans="1:27" ht="24.75" customHeight="1">
      <c r="A60" s="186"/>
      <c r="B60" s="186"/>
      <c r="C60" s="186"/>
      <c r="D60" s="187"/>
      <c r="E60" s="187"/>
      <c r="F60" s="187"/>
      <c r="G60" s="270"/>
      <c r="H60" s="270"/>
      <c r="I60" s="270"/>
      <c r="J60" s="272"/>
      <c r="K60" s="272"/>
      <c r="L60" s="272"/>
      <c r="M60" s="272"/>
      <c r="N60" s="272"/>
      <c r="O60" s="272"/>
      <c r="P60" s="272"/>
      <c r="Q60" s="272"/>
      <c r="R60" s="272"/>
      <c r="S60" s="272"/>
      <c r="T60" s="272"/>
      <c r="U60" s="272"/>
      <c r="V60" s="273"/>
      <c r="W60" s="273"/>
      <c r="X60" s="273"/>
      <c r="Y60" s="186"/>
      <c r="Z60" s="186"/>
      <c r="AA60" s="186"/>
    </row>
    <row r="61" spans="1:27" ht="24.75" customHeight="1">
      <c r="A61" s="186"/>
      <c r="B61" s="186"/>
      <c r="C61" s="186"/>
      <c r="D61" s="187"/>
      <c r="E61" s="187"/>
      <c r="F61" s="187"/>
      <c r="G61" s="270"/>
      <c r="H61" s="270"/>
      <c r="I61" s="270"/>
      <c r="J61" s="272"/>
      <c r="K61" s="272"/>
      <c r="L61" s="272"/>
      <c r="M61" s="272"/>
      <c r="N61" s="272"/>
      <c r="O61" s="272"/>
      <c r="P61" s="272"/>
      <c r="Q61" s="272"/>
      <c r="R61" s="272"/>
      <c r="S61" s="272"/>
      <c r="T61" s="272"/>
      <c r="U61" s="272"/>
      <c r="V61" s="273"/>
      <c r="W61" s="273"/>
      <c r="X61" s="273"/>
      <c r="Y61" s="186"/>
      <c r="Z61" s="186"/>
      <c r="AA61" s="186"/>
    </row>
    <row r="62" spans="1:27" ht="24.75" customHeight="1">
      <c r="A62" s="186"/>
      <c r="B62" s="186"/>
      <c r="C62" s="186"/>
      <c r="D62" s="187"/>
      <c r="E62" s="187"/>
      <c r="F62" s="187"/>
      <c r="G62" s="270"/>
      <c r="H62" s="270"/>
      <c r="I62" s="270"/>
      <c r="J62" s="272"/>
      <c r="K62" s="272"/>
      <c r="L62" s="272"/>
      <c r="M62" s="272"/>
      <c r="N62" s="272"/>
      <c r="O62" s="272"/>
      <c r="P62" s="272"/>
      <c r="Q62" s="272"/>
      <c r="R62" s="272"/>
      <c r="S62" s="272"/>
      <c r="T62" s="272"/>
      <c r="U62" s="272"/>
      <c r="V62" s="273"/>
      <c r="W62" s="273"/>
      <c r="X62" s="273"/>
      <c r="Y62" s="186"/>
      <c r="Z62" s="186"/>
      <c r="AA62" s="186"/>
    </row>
    <row r="63" spans="1:27" ht="24.75" customHeight="1">
      <c r="A63" s="186"/>
      <c r="B63" s="186"/>
      <c r="C63" s="186"/>
      <c r="D63" s="187"/>
      <c r="E63" s="187"/>
      <c r="F63" s="187"/>
      <c r="G63" s="270"/>
      <c r="H63" s="270"/>
      <c r="I63" s="270"/>
      <c r="J63" s="272"/>
      <c r="K63" s="272"/>
      <c r="L63" s="272"/>
      <c r="M63" s="272"/>
      <c r="N63" s="272"/>
      <c r="O63" s="272"/>
      <c r="P63" s="272"/>
      <c r="Q63" s="272"/>
      <c r="R63" s="272"/>
      <c r="S63" s="272"/>
      <c r="T63" s="272"/>
      <c r="U63" s="272"/>
      <c r="V63" s="273"/>
      <c r="W63" s="273"/>
      <c r="X63" s="273"/>
      <c r="Y63" s="186"/>
      <c r="Z63" s="186"/>
      <c r="AA63" s="186"/>
    </row>
    <row r="64" spans="1:27" ht="24.75" customHeight="1">
      <c r="A64" s="186"/>
      <c r="B64" s="186"/>
      <c r="C64" s="186"/>
      <c r="D64" s="187"/>
      <c r="E64" s="187"/>
      <c r="F64" s="187"/>
      <c r="G64" s="270"/>
      <c r="H64" s="270"/>
      <c r="I64" s="270"/>
      <c r="J64" s="272"/>
      <c r="K64" s="272"/>
      <c r="L64" s="272"/>
      <c r="M64" s="272"/>
      <c r="N64" s="272"/>
      <c r="O64" s="272"/>
      <c r="P64" s="272"/>
      <c r="Q64" s="272"/>
      <c r="R64" s="272"/>
      <c r="S64" s="272"/>
      <c r="T64" s="272"/>
      <c r="U64" s="272"/>
      <c r="V64" s="273"/>
      <c r="W64" s="273"/>
      <c r="X64" s="273"/>
      <c r="Y64" s="186"/>
      <c r="Z64" s="186"/>
      <c r="AA64" s="186"/>
    </row>
    <row r="65" spans="1:27" ht="24.75" customHeight="1">
      <c r="A65" s="186"/>
      <c r="B65" s="186"/>
      <c r="C65" s="186"/>
      <c r="D65" s="187"/>
      <c r="E65" s="187"/>
      <c r="F65" s="187"/>
      <c r="G65" s="270"/>
      <c r="H65" s="270"/>
      <c r="I65" s="270"/>
      <c r="J65" s="272"/>
      <c r="K65" s="272"/>
      <c r="L65" s="272"/>
      <c r="M65" s="272"/>
      <c r="N65" s="272"/>
      <c r="O65" s="272"/>
      <c r="P65" s="272"/>
      <c r="Q65" s="272"/>
      <c r="R65" s="272"/>
      <c r="S65" s="272"/>
      <c r="T65" s="272"/>
      <c r="U65" s="272"/>
      <c r="V65" s="273"/>
      <c r="W65" s="273"/>
      <c r="X65" s="273"/>
      <c r="Y65" s="186"/>
      <c r="Z65" s="186"/>
      <c r="AA65" s="186"/>
    </row>
    <row r="66" spans="1:27" ht="24.75" customHeight="1">
      <c r="A66" s="186"/>
      <c r="B66" s="186"/>
      <c r="C66" s="186"/>
      <c r="D66" s="187"/>
      <c r="E66" s="187"/>
      <c r="F66" s="187"/>
      <c r="G66" s="270"/>
      <c r="H66" s="270"/>
      <c r="I66" s="270"/>
      <c r="J66" s="272"/>
      <c r="K66" s="272"/>
      <c r="L66" s="272"/>
      <c r="M66" s="272"/>
      <c r="N66" s="272"/>
      <c r="O66" s="272"/>
      <c r="P66" s="272"/>
      <c r="Q66" s="272"/>
      <c r="R66" s="272"/>
      <c r="S66" s="272"/>
      <c r="T66" s="272"/>
      <c r="U66" s="272"/>
      <c r="V66" s="273"/>
      <c r="W66" s="273"/>
      <c r="X66" s="273"/>
      <c r="Y66" s="186"/>
      <c r="Z66" s="186"/>
      <c r="AA66" s="186"/>
    </row>
    <row r="67" spans="1:27" ht="24.75" customHeight="1">
      <c r="A67" s="186"/>
      <c r="B67" s="186"/>
      <c r="C67" s="186"/>
      <c r="D67" s="187"/>
      <c r="E67" s="187"/>
      <c r="F67" s="187"/>
      <c r="G67" s="270"/>
      <c r="H67" s="270"/>
      <c r="I67" s="270"/>
      <c r="J67" s="272"/>
      <c r="K67" s="272"/>
      <c r="L67" s="272"/>
      <c r="M67" s="272"/>
      <c r="N67" s="272"/>
      <c r="O67" s="272"/>
      <c r="P67" s="272"/>
      <c r="Q67" s="272"/>
      <c r="R67" s="272"/>
      <c r="S67" s="272"/>
      <c r="T67" s="272"/>
      <c r="U67" s="272"/>
      <c r="V67" s="273"/>
      <c r="W67" s="273"/>
      <c r="X67" s="273"/>
      <c r="Y67" s="186"/>
      <c r="Z67" s="186"/>
      <c r="AA67" s="186"/>
    </row>
    <row r="68" spans="1:27" ht="24.75" customHeight="1">
      <c r="A68" s="186"/>
      <c r="B68" s="186"/>
      <c r="C68" s="186"/>
      <c r="D68" s="187"/>
      <c r="E68" s="187"/>
      <c r="F68" s="187"/>
      <c r="G68" s="270"/>
      <c r="H68" s="270"/>
      <c r="I68" s="270"/>
      <c r="J68" s="272"/>
      <c r="K68" s="272"/>
      <c r="L68" s="272"/>
      <c r="M68" s="272"/>
      <c r="N68" s="272"/>
      <c r="O68" s="272"/>
      <c r="P68" s="272"/>
      <c r="Q68" s="272"/>
      <c r="R68" s="272"/>
      <c r="S68" s="272"/>
      <c r="T68" s="272"/>
      <c r="U68" s="272"/>
      <c r="V68" s="273"/>
      <c r="W68" s="273"/>
      <c r="X68" s="273"/>
      <c r="Y68" s="186"/>
      <c r="Z68" s="186"/>
      <c r="AA68" s="186"/>
    </row>
    <row r="69" spans="1:27" ht="24.75" customHeight="1">
      <c r="A69" s="186"/>
      <c r="B69" s="186"/>
      <c r="C69" s="186"/>
      <c r="D69" s="187"/>
      <c r="E69" s="187"/>
      <c r="F69" s="187"/>
      <c r="G69" s="270"/>
      <c r="H69" s="270"/>
      <c r="I69" s="270"/>
      <c r="J69" s="272"/>
      <c r="K69" s="272"/>
      <c r="L69" s="272"/>
      <c r="M69" s="272"/>
      <c r="N69" s="272"/>
      <c r="O69" s="272"/>
      <c r="P69" s="272"/>
      <c r="Q69" s="272"/>
      <c r="R69" s="272"/>
      <c r="S69" s="272"/>
      <c r="T69" s="272"/>
      <c r="U69" s="272"/>
      <c r="V69" s="273"/>
      <c r="W69" s="273"/>
      <c r="X69" s="273"/>
      <c r="Y69" s="186"/>
      <c r="Z69" s="186"/>
      <c r="AA69" s="186"/>
    </row>
    <row r="70" spans="1:27" ht="24.75" customHeight="1">
      <c r="A70" s="186"/>
      <c r="B70" s="186"/>
      <c r="C70" s="186"/>
      <c r="D70" s="187"/>
      <c r="E70" s="187"/>
      <c r="F70" s="187"/>
      <c r="G70" s="270"/>
      <c r="H70" s="270"/>
      <c r="I70" s="270"/>
      <c r="J70" s="272"/>
      <c r="K70" s="272"/>
      <c r="L70" s="272"/>
      <c r="M70" s="272"/>
      <c r="N70" s="272"/>
      <c r="O70" s="272"/>
      <c r="P70" s="272"/>
      <c r="Q70" s="272"/>
      <c r="R70" s="272"/>
      <c r="S70" s="272"/>
      <c r="T70" s="272"/>
      <c r="U70" s="272"/>
      <c r="V70" s="273"/>
      <c r="W70" s="273"/>
      <c r="X70" s="273"/>
      <c r="Y70" s="186"/>
      <c r="Z70" s="186"/>
      <c r="AA70" s="186"/>
    </row>
    <row r="71" spans="1:27" ht="24.75" customHeight="1">
      <c r="A71" s="186"/>
      <c r="B71" s="186"/>
      <c r="C71" s="186"/>
      <c r="D71" s="187"/>
      <c r="E71" s="187"/>
      <c r="F71" s="187"/>
      <c r="G71" s="270"/>
      <c r="H71" s="270"/>
      <c r="I71" s="270"/>
      <c r="J71" s="272"/>
      <c r="K71" s="272"/>
      <c r="L71" s="272"/>
      <c r="M71" s="272"/>
      <c r="N71" s="272"/>
      <c r="O71" s="272"/>
      <c r="P71" s="272"/>
      <c r="Q71" s="272"/>
      <c r="R71" s="272"/>
      <c r="S71" s="272"/>
      <c r="T71" s="272"/>
      <c r="U71" s="272"/>
      <c r="V71" s="273"/>
      <c r="W71" s="273"/>
      <c r="X71" s="273"/>
      <c r="Y71" s="186"/>
      <c r="Z71" s="186"/>
      <c r="AA71" s="186"/>
    </row>
    <row r="72" spans="1:27" ht="24.75" customHeight="1">
      <c r="A72" s="186"/>
      <c r="B72" s="186"/>
      <c r="C72" s="186"/>
      <c r="D72" s="187"/>
      <c r="E72" s="187"/>
      <c r="F72" s="187"/>
      <c r="G72" s="270"/>
      <c r="H72" s="270"/>
      <c r="I72" s="270"/>
      <c r="J72" s="272"/>
      <c r="K72" s="272"/>
      <c r="L72" s="272"/>
      <c r="M72" s="272"/>
      <c r="N72" s="272"/>
      <c r="O72" s="272"/>
      <c r="P72" s="272"/>
      <c r="Q72" s="272"/>
      <c r="R72" s="272"/>
      <c r="S72" s="272"/>
      <c r="T72" s="272"/>
      <c r="U72" s="272"/>
      <c r="V72" s="273"/>
      <c r="W72" s="273"/>
      <c r="X72" s="273"/>
      <c r="Y72" s="186"/>
      <c r="Z72" s="186"/>
      <c r="AA72" s="186"/>
    </row>
    <row r="73" spans="1:27" ht="24.75" customHeight="1">
      <c r="A73" s="191" t="s">
        <v>131</v>
      </c>
      <c r="B73" s="191"/>
      <c r="C73" s="191"/>
      <c r="D73" s="191"/>
      <c r="E73" s="192"/>
      <c r="F73" s="193"/>
      <c r="G73" s="193"/>
      <c r="H73" s="193"/>
      <c r="I73" s="192"/>
      <c r="J73" s="194" t="s">
        <v>132</v>
      </c>
      <c r="K73" s="194"/>
      <c r="L73" s="194"/>
      <c r="M73" s="194"/>
      <c r="N73" s="194"/>
      <c r="O73" s="194"/>
      <c r="P73" s="194"/>
      <c r="Q73" s="192"/>
      <c r="R73" s="192"/>
      <c r="S73" s="192"/>
      <c r="T73" s="192"/>
      <c r="U73" s="195"/>
      <c r="V73" s="195"/>
      <c r="W73" s="195"/>
      <c r="X73" s="195"/>
      <c r="Y73" s="195"/>
      <c r="Z73" s="195"/>
      <c r="AA73" s="195"/>
    </row>
    <row r="74" spans="1:27" ht="24.75" customHeight="1">
      <c r="A74" s="196" t="s">
        <v>133</v>
      </c>
      <c r="B74" s="196"/>
      <c r="C74" s="196"/>
      <c r="D74" s="196"/>
      <c r="E74" s="192"/>
      <c r="F74" s="197"/>
      <c r="G74" s="197"/>
      <c r="H74" s="197"/>
      <c r="I74" s="192"/>
      <c r="J74" s="198" t="s">
        <v>134</v>
      </c>
      <c r="K74" s="198"/>
      <c r="L74" s="198"/>
      <c r="M74" s="198"/>
      <c r="N74" s="198"/>
      <c r="O74" s="198"/>
      <c r="P74" s="198"/>
      <c r="Q74" s="193"/>
      <c r="R74" s="193"/>
      <c r="S74" s="193"/>
      <c r="T74" s="193"/>
      <c r="U74" s="274" t="s">
        <v>163</v>
      </c>
      <c r="V74" s="274" t="s">
        <v>164</v>
      </c>
      <c r="W74" s="274" t="s">
        <v>165</v>
      </c>
      <c r="X74" s="199"/>
      <c r="Y74" s="195"/>
      <c r="Z74" s="195"/>
      <c r="AA74" s="195"/>
    </row>
    <row r="75" spans="1:27" ht="24.75" customHeight="1">
      <c r="A75" s="200"/>
      <c r="B75" s="200"/>
      <c r="C75" s="200"/>
      <c r="D75" s="201"/>
      <c r="E75" s="187"/>
      <c r="F75" s="188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274" t="s">
        <v>105</v>
      </c>
      <c r="V75" s="274"/>
      <c r="W75" s="274" t="s">
        <v>106</v>
      </c>
      <c r="X75" s="186"/>
      <c r="Y75" s="186"/>
      <c r="Z75" s="186"/>
      <c r="AA75" s="186"/>
    </row>
    <row r="76" spans="1:27" ht="24.75" customHeight="1">
      <c r="A76" s="202" t="s">
        <v>166</v>
      </c>
      <c r="B76" s="202"/>
      <c r="C76" s="202"/>
      <c r="D76" s="202"/>
      <c r="E76" s="202"/>
      <c r="F76" s="202"/>
      <c r="G76" s="202"/>
      <c r="H76" s="202"/>
      <c r="I76" s="202"/>
      <c r="J76" s="202"/>
      <c r="K76" s="202"/>
      <c r="L76" s="202"/>
      <c r="M76" s="202"/>
      <c r="N76" s="202"/>
      <c r="O76" s="202"/>
      <c r="P76" s="202"/>
      <c r="Q76" s="203"/>
      <c r="R76" s="203"/>
      <c r="S76" s="203"/>
      <c r="T76" s="203"/>
      <c r="U76" s="275" t="s">
        <v>167</v>
      </c>
      <c r="V76" s="276">
        <v>0.625</v>
      </c>
      <c r="W76" s="277" t="s">
        <v>168</v>
      </c>
      <c r="X76" s="204"/>
      <c r="Y76" s="186"/>
      <c r="Z76" s="186"/>
      <c r="AA76" s="186"/>
    </row>
    <row r="77" spans="1:27" ht="24.75" customHeight="1">
      <c r="A77" s="205" t="s">
        <v>169</v>
      </c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6"/>
      <c r="R77" s="206"/>
      <c r="S77" s="206"/>
      <c r="T77" s="206"/>
      <c r="U77" s="206"/>
      <c r="V77" s="207"/>
      <c r="W77" s="207"/>
      <c r="X77" s="207"/>
      <c r="Y77" s="186"/>
      <c r="Z77" s="186"/>
      <c r="AA77" s="186"/>
    </row>
    <row r="78" spans="1:27" ht="24.75" customHeight="1">
      <c r="A78" s="186" t="s">
        <v>109</v>
      </c>
      <c r="B78" s="186"/>
      <c r="C78" s="186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6"/>
      <c r="W78" s="186"/>
      <c r="X78" s="186"/>
      <c r="Y78" s="186"/>
      <c r="Z78" s="186"/>
      <c r="AA78" s="186"/>
    </row>
    <row r="79" spans="1:27" ht="24.75" customHeight="1">
      <c r="A79" s="210" t="s">
        <v>2</v>
      </c>
      <c r="B79" s="210" t="s">
        <v>137</v>
      </c>
      <c r="C79" s="210" t="s">
        <v>138</v>
      </c>
      <c r="D79" s="211" t="s">
        <v>139</v>
      </c>
      <c r="E79" s="212" t="s">
        <v>140</v>
      </c>
      <c r="F79" s="213"/>
      <c r="G79" s="214"/>
      <c r="H79" s="212" t="s">
        <v>170</v>
      </c>
      <c r="I79" s="214"/>
      <c r="J79" s="212" t="s">
        <v>171</v>
      </c>
      <c r="K79" s="214"/>
      <c r="L79" s="212" t="s">
        <v>172</v>
      </c>
      <c r="M79" s="214"/>
      <c r="N79" s="212" t="s">
        <v>173</v>
      </c>
      <c r="O79" s="214"/>
      <c r="P79" s="278" t="s">
        <v>174</v>
      </c>
      <c r="Q79" s="278" t="s">
        <v>175</v>
      </c>
      <c r="R79" s="278" t="s">
        <v>176</v>
      </c>
      <c r="S79" s="279"/>
      <c r="T79" s="280"/>
      <c r="U79" s="281" t="s">
        <v>177</v>
      </c>
      <c r="V79" s="281"/>
      <c r="W79" s="281"/>
      <c r="X79" s="281"/>
      <c r="Y79" s="186"/>
      <c r="Z79" s="186"/>
      <c r="AA79" s="186"/>
    </row>
    <row r="80" spans="1:27" ht="24.75" customHeight="1">
      <c r="A80" s="220"/>
      <c r="B80" s="220"/>
      <c r="C80" s="220"/>
      <c r="D80" s="221"/>
      <c r="E80" s="222"/>
      <c r="F80" s="223"/>
      <c r="G80" s="224"/>
      <c r="H80" s="222"/>
      <c r="I80" s="224"/>
      <c r="J80" s="222"/>
      <c r="K80" s="224"/>
      <c r="L80" s="222"/>
      <c r="M80" s="224"/>
      <c r="N80" s="222"/>
      <c r="O80" s="224"/>
      <c r="P80" s="282"/>
      <c r="Q80" s="282"/>
      <c r="R80" s="282"/>
      <c r="S80" s="186"/>
      <c r="T80" s="280"/>
      <c r="U80" s="283"/>
      <c r="V80" s="283"/>
      <c r="W80" s="283"/>
      <c r="X80" s="283"/>
      <c r="Y80" s="186"/>
      <c r="Z80" s="186"/>
      <c r="AA80" s="186"/>
    </row>
    <row r="81" spans="1:27" ht="24.75" customHeight="1">
      <c r="A81" s="220"/>
      <c r="B81" s="220"/>
      <c r="C81" s="220"/>
      <c r="D81" s="221"/>
      <c r="E81" s="284" t="s">
        <v>146</v>
      </c>
      <c r="F81" s="284" t="s">
        <v>147</v>
      </c>
      <c r="G81" s="284" t="s">
        <v>148</v>
      </c>
      <c r="H81" s="284" t="s">
        <v>178</v>
      </c>
      <c r="I81" s="284" t="s">
        <v>150</v>
      </c>
      <c r="J81" s="284" t="s">
        <v>151</v>
      </c>
      <c r="K81" s="284" t="s">
        <v>150</v>
      </c>
      <c r="L81" s="284" t="s">
        <v>146</v>
      </c>
      <c r="M81" s="284" t="s">
        <v>148</v>
      </c>
      <c r="N81" s="284" t="s">
        <v>151</v>
      </c>
      <c r="O81" s="284" t="s">
        <v>150</v>
      </c>
      <c r="P81" s="282"/>
      <c r="Q81" s="282"/>
      <c r="R81" s="282"/>
      <c r="S81" s="186"/>
      <c r="T81" s="280"/>
      <c r="U81" s="285" t="s">
        <v>58</v>
      </c>
      <c r="V81" s="216" t="s">
        <v>179</v>
      </c>
      <c r="W81" s="216"/>
      <c r="X81" s="216"/>
      <c r="Y81" s="286"/>
      <c r="Z81" s="286"/>
      <c r="AA81" s="286"/>
    </row>
    <row r="82" spans="1:27" ht="24.75" customHeight="1">
      <c r="A82" s="228"/>
      <c r="B82" s="228"/>
      <c r="C82" s="228"/>
      <c r="D82" s="229"/>
      <c r="E82" s="287"/>
      <c r="F82" s="287"/>
      <c r="G82" s="287"/>
      <c r="H82" s="287"/>
      <c r="I82" s="287"/>
      <c r="J82" s="287"/>
      <c r="K82" s="287"/>
      <c r="L82" s="287"/>
      <c r="M82" s="287"/>
      <c r="N82" s="287"/>
      <c r="O82" s="287"/>
      <c r="P82" s="288"/>
      <c r="Q82" s="288"/>
      <c r="R82" s="288"/>
      <c r="S82" s="289"/>
      <c r="T82" s="280"/>
      <c r="U82" s="290"/>
      <c r="V82" s="233" t="s">
        <v>180</v>
      </c>
      <c r="W82" s="233" t="s">
        <v>181</v>
      </c>
      <c r="X82" s="233" t="s">
        <v>154</v>
      </c>
      <c r="Y82" s="291"/>
      <c r="Z82" s="291"/>
      <c r="AA82" s="291"/>
    </row>
    <row r="83" spans="1:27" ht="24.75" customHeight="1">
      <c r="A83" s="292"/>
      <c r="B83" s="293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  <c r="N83" s="294"/>
      <c r="O83" s="294"/>
      <c r="P83" s="294"/>
      <c r="Q83" s="294"/>
      <c r="R83" s="295"/>
      <c r="S83" s="296"/>
      <c r="T83" s="297"/>
      <c r="U83" s="298" t="s">
        <v>182</v>
      </c>
      <c r="V83" s="299"/>
      <c r="W83" s="299"/>
      <c r="X83" s="300"/>
      <c r="Y83" s="301"/>
      <c r="Z83" s="301"/>
      <c r="AA83" s="301"/>
    </row>
    <row r="84" spans="1:27" ht="24.75" customHeight="1">
      <c r="A84" s="302" t="s">
        <v>183</v>
      </c>
      <c r="B84" s="303" t="s">
        <v>182</v>
      </c>
      <c r="C84" s="304"/>
      <c r="D84" s="305"/>
      <c r="E84" s="306"/>
      <c r="F84" s="305"/>
      <c r="G84" s="305"/>
      <c r="H84" s="305"/>
      <c r="I84" s="305"/>
      <c r="J84" s="305"/>
      <c r="K84" s="305"/>
      <c r="L84" s="305"/>
      <c r="M84" s="305"/>
      <c r="N84" s="305"/>
      <c r="O84" s="305"/>
      <c r="P84" s="307"/>
      <c r="Q84" s="305"/>
      <c r="R84" s="305"/>
      <c r="S84" s="308"/>
      <c r="T84" s="309"/>
      <c r="U84" s="243"/>
      <c r="V84" s="243"/>
      <c r="W84" s="243"/>
      <c r="X84" s="243"/>
      <c r="Y84" s="308"/>
      <c r="Z84" s="308"/>
      <c r="AA84" s="310"/>
    </row>
    <row r="85" spans="1:27" ht="24.75" customHeight="1">
      <c r="A85" s="311">
        <v>1</v>
      </c>
      <c r="B85" s="236"/>
      <c r="C85" s="236"/>
      <c r="D85" s="236"/>
      <c r="E85" s="236"/>
      <c r="F85" s="236"/>
      <c r="G85" s="236"/>
      <c r="H85" s="236"/>
      <c r="I85" s="236"/>
      <c r="J85" s="236"/>
      <c r="K85" s="236"/>
      <c r="L85" s="236"/>
      <c r="M85" s="236"/>
      <c r="N85" s="236"/>
      <c r="O85" s="236"/>
      <c r="P85" s="236"/>
      <c r="Q85" s="236"/>
      <c r="R85" s="236"/>
      <c r="S85" s="308"/>
      <c r="T85" s="309"/>
      <c r="U85" s="243"/>
      <c r="V85" s="243"/>
      <c r="W85" s="243"/>
      <c r="X85" s="243"/>
      <c r="Y85" s="312"/>
      <c r="Z85" s="312"/>
      <c r="AA85" s="313"/>
    </row>
    <row r="86" spans="1:27" ht="24.75" customHeight="1">
      <c r="A86" s="311">
        <v>2</v>
      </c>
      <c r="B86" s="236"/>
      <c r="C86" s="236"/>
      <c r="D86" s="236"/>
      <c r="E86" s="236"/>
      <c r="F86" s="236"/>
      <c r="G86" s="236"/>
      <c r="H86" s="236"/>
      <c r="I86" s="236"/>
      <c r="J86" s="236"/>
      <c r="K86" s="236"/>
      <c r="L86" s="236"/>
      <c r="M86" s="236"/>
      <c r="N86" s="236"/>
      <c r="O86" s="236"/>
      <c r="P86" s="236"/>
      <c r="Q86" s="236"/>
      <c r="R86" s="236"/>
      <c r="S86" s="314"/>
      <c r="T86" s="309"/>
      <c r="U86" s="243"/>
      <c r="V86" s="243"/>
      <c r="W86" s="243"/>
      <c r="X86" s="243"/>
      <c r="Y86" s="312"/>
      <c r="Z86" s="312"/>
      <c r="AA86" s="313"/>
    </row>
    <row r="87" spans="1:27" ht="24.75" customHeight="1">
      <c r="A87" s="311">
        <v>3</v>
      </c>
      <c r="B87" s="236"/>
      <c r="C87" s="236"/>
      <c r="D87" s="236"/>
      <c r="E87" s="236"/>
      <c r="F87" s="236"/>
      <c r="G87" s="236"/>
      <c r="H87" s="236"/>
      <c r="I87" s="236"/>
      <c r="J87" s="236"/>
      <c r="K87" s="236"/>
      <c r="L87" s="236"/>
      <c r="M87" s="236"/>
      <c r="N87" s="236"/>
      <c r="O87" s="236"/>
      <c r="P87" s="236"/>
      <c r="Q87" s="236"/>
      <c r="R87" s="236"/>
      <c r="S87" s="308"/>
      <c r="T87" s="309"/>
      <c r="U87" s="243"/>
      <c r="V87" s="243"/>
      <c r="W87" s="243"/>
      <c r="X87" s="243"/>
      <c r="Y87" s="312"/>
      <c r="Z87" s="312"/>
      <c r="AA87" s="313"/>
    </row>
    <row r="88" spans="1:27" ht="24.75" customHeight="1">
      <c r="A88" s="311">
        <v>4</v>
      </c>
      <c r="B88" s="236"/>
      <c r="C88" s="236"/>
      <c r="D88" s="236"/>
      <c r="E88" s="236"/>
      <c r="F88" s="236"/>
      <c r="G88" s="236"/>
      <c r="H88" s="236"/>
      <c r="I88" s="236"/>
      <c r="J88" s="236"/>
      <c r="K88" s="236"/>
      <c r="L88" s="236"/>
      <c r="M88" s="236"/>
      <c r="N88" s="236"/>
      <c r="O88" s="236"/>
      <c r="P88" s="236"/>
      <c r="Q88" s="236"/>
      <c r="R88" s="236"/>
      <c r="S88" s="308"/>
      <c r="T88" s="309"/>
      <c r="U88" s="315" t="s">
        <v>184</v>
      </c>
      <c r="V88" s="316"/>
      <c r="W88" s="316"/>
      <c r="X88" s="317"/>
      <c r="Y88" s="312"/>
      <c r="Z88" s="312"/>
      <c r="AA88" s="313"/>
    </row>
    <row r="89" spans="1:27" ht="24.75" customHeight="1">
      <c r="A89" s="311">
        <v>5</v>
      </c>
      <c r="B89" s="236"/>
      <c r="C89" s="236"/>
      <c r="D89" s="236"/>
      <c r="E89" s="236"/>
      <c r="F89" s="236"/>
      <c r="G89" s="236"/>
      <c r="H89" s="236"/>
      <c r="I89" s="236"/>
      <c r="J89" s="236"/>
      <c r="K89" s="236"/>
      <c r="L89" s="236"/>
      <c r="M89" s="236"/>
      <c r="N89" s="236"/>
      <c r="O89" s="236"/>
      <c r="P89" s="236"/>
      <c r="Q89" s="236"/>
      <c r="R89" s="236"/>
      <c r="S89" s="308"/>
      <c r="T89" s="309"/>
      <c r="U89" s="243"/>
      <c r="V89" s="243"/>
      <c r="W89" s="243"/>
      <c r="X89" s="243"/>
      <c r="Y89" s="318"/>
      <c r="Z89" s="318"/>
      <c r="AA89" s="319"/>
    </row>
    <row r="90" spans="1:27" ht="24.75" customHeight="1">
      <c r="A90" s="320" t="s">
        <v>183</v>
      </c>
      <c r="B90" s="321" t="s">
        <v>184</v>
      </c>
      <c r="C90" s="322"/>
      <c r="D90" s="323"/>
      <c r="E90" s="324"/>
      <c r="F90" s="323"/>
      <c r="G90" s="323"/>
      <c r="H90" s="323"/>
      <c r="I90" s="323"/>
      <c r="J90" s="323"/>
      <c r="K90" s="323"/>
      <c r="L90" s="323"/>
      <c r="M90" s="323"/>
      <c r="N90" s="323"/>
      <c r="O90" s="323"/>
      <c r="P90" s="325"/>
      <c r="Q90" s="323"/>
      <c r="R90" s="323"/>
      <c r="S90" s="308"/>
      <c r="T90" s="309"/>
      <c r="U90" s="243"/>
      <c r="V90" s="243"/>
      <c r="W90" s="243"/>
      <c r="X90" s="243"/>
      <c r="Y90" s="318"/>
      <c r="Z90" s="318"/>
      <c r="AA90" s="319"/>
    </row>
    <row r="91" spans="1:27" ht="24.75" customHeight="1">
      <c r="A91" s="326">
        <v>1</v>
      </c>
      <c r="B91" s="327"/>
      <c r="C91" s="328"/>
      <c r="D91" s="328"/>
      <c r="E91" s="328"/>
      <c r="F91" s="328"/>
      <c r="G91" s="328"/>
      <c r="H91" s="328"/>
      <c r="I91" s="328"/>
      <c r="J91" s="328"/>
      <c r="K91" s="328"/>
      <c r="L91" s="328"/>
      <c r="M91" s="328"/>
      <c r="N91" s="328"/>
      <c r="O91" s="328"/>
      <c r="P91" s="328"/>
      <c r="Q91" s="328"/>
      <c r="R91" s="328"/>
      <c r="S91" s="308"/>
      <c r="T91" s="309"/>
      <c r="U91" s="243"/>
      <c r="V91" s="243"/>
      <c r="W91" s="243"/>
      <c r="X91" s="243"/>
      <c r="Y91" s="318"/>
      <c r="Z91" s="318"/>
      <c r="AA91" s="319"/>
    </row>
    <row r="92" spans="1:27" ht="24.75" customHeight="1">
      <c r="A92" s="326">
        <v>2</v>
      </c>
      <c r="B92" s="327"/>
      <c r="C92" s="328"/>
      <c r="D92" s="328"/>
      <c r="E92" s="328"/>
      <c r="F92" s="328"/>
      <c r="G92" s="328"/>
      <c r="H92" s="328"/>
      <c r="I92" s="328"/>
      <c r="J92" s="328"/>
      <c r="K92" s="328"/>
      <c r="L92" s="328"/>
      <c r="M92" s="328"/>
      <c r="N92" s="328"/>
      <c r="O92" s="328"/>
      <c r="P92" s="328"/>
      <c r="Q92" s="328"/>
      <c r="R92" s="328"/>
      <c r="S92" s="308"/>
      <c r="T92" s="309"/>
      <c r="U92" s="243"/>
      <c r="V92" s="243"/>
      <c r="W92" s="243"/>
      <c r="X92" s="243"/>
      <c r="Y92" s="318"/>
      <c r="Z92" s="318"/>
      <c r="AA92" s="319"/>
    </row>
    <row r="93" spans="1:27" ht="24.75" customHeight="1">
      <c r="A93" s="326">
        <v>3</v>
      </c>
      <c r="B93" s="327"/>
      <c r="C93" s="328"/>
      <c r="D93" s="328"/>
      <c r="E93" s="328"/>
      <c r="F93" s="328"/>
      <c r="G93" s="328"/>
      <c r="H93" s="328"/>
      <c r="I93" s="328"/>
      <c r="J93" s="328"/>
      <c r="K93" s="328"/>
      <c r="L93" s="328"/>
      <c r="M93" s="328"/>
      <c r="N93" s="328"/>
      <c r="O93" s="328"/>
      <c r="P93" s="328"/>
      <c r="Q93" s="328"/>
      <c r="R93" s="328"/>
      <c r="S93" s="308"/>
      <c r="T93" s="309"/>
      <c r="U93" s="308"/>
      <c r="V93" s="308"/>
      <c r="W93" s="308"/>
      <c r="X93" s="308"/>
      <c r="Y93" s="318"/>
      <c r="Z93" s="318"/>
      <c r="AA93" s="319"/>
    </row>
    <row r="94" spans="1:27" ht="24.75" customHeight="1">
      <c r="A94" s="326">
        <v>4</v>
      </c>
      <c r="B94" s="327"/>
      <c r="C94" s="328"/>
      <c r="D94" s="328"/>
      <c r="E94" s="328"/>
      <c r="F94" s="328"/>
      <c r="G94" s="328"/>
      <c r="H94" s="328"/>
      <c r="I94" s="328"/>
      <c r="J94" s="328"/>
      <c r="K94" s="328"/>
      <c r="L94" s="328"/>
      <c r="M94" s="328"/>
      <c r="N94" s="328"/>
      <c r="O94" s="328"/>
      <c r="P94" s="328"/>
      <c r="Q94" s="328"/>
      <c r="R94" s="328"/>
      <c r="S94" s="308"/>
      <c r="T94" s="309"/>
      <c r="U94" s="308"/>
      <c r="V94" s="308"/>
      <c r="W94" s="308"/>
      <c r="X94" s="308"/>
      <c r="Y94" s="318"/>
      <c r="Z94" s="318"/>
      <c r="AA94" s="319"/>
    </row>
    <row r="95" spans="1:27" ht="24.75" customHeight="1">
      <c r="A95" s="329">
        <v>5</v>
      </c>
      <c r="B95" s="330"/>
      <c r="C95" s="328"/>
      <c r="D95" s="328"/>
      <c r="E95" s="328"/>
      <c r="F95" s="328"/>
      <c r="G95" s="328"/>
      <c r="H95" s="328"/>
      <c r="I95" s="328"/>
      <c r="J95" s="328"/>
      <c r="K95" s="328"/>
      <c r="L95" s="328"/>
      <c r="M95" s="328"/>
      <c r="N95" s="328"/>
      <c r="O95" s="328"/>
      <c r="P95" s="328"/>
      <c r="Q95" s="328"/>
      <c r="R95" s="328"/>
      <c r="S95" s="308"/>
      <c r="T95" s="309"/>
      <c r="U95" s="331" t="s">
        <v>185</v>
      </c>
      <c r="V95" s="332"/>
      <c r="W95" s="332"/>
      <c r="X95" s="332"/>
      <c r="Y95" s="318"/>
      <c r="Z95" s="318"/>
      <c r="AA95" s="319"/>
    </row>
    <row r="96" spans="1:27" ht="24.75" customHeight="1">
      <c r="A96" s="186"/>
      <c r="B96" s="186"/>
      <c r="C96" s="186"/>
      <c r="D96" s="187"/>
      <c r="E96" s="187"/>
      <c r="F96" s="187"/>
      <c r="G96" s="187"/>
      <c r="H96" s="187"/>
      <c r="I96" s="187"/>
      <c r="J96" s="187"/>
      <c r="K96" s="187"/>
      <c r="L96" s="187"/>
      <c r="M96" s="188"/>
      <c r="N96" s="187"/>
      <c r="O96" s="187"/>
      <c r="P96" s="187"/>
      <c r="Q96" s="187"/>
      <c r="R96" s="187"/>
      <c r="S96" s="187"/>
      <c r="T96" s="187"/>
      <c r="U96" s="333" t="s">
        <v>58</v>
      </c>
      <c r="V96" s="334" t="s">
        <v>186</v>
      </c>
      <c r="W96" s="335"/>
      <c r="X96" s="336"/>
      <c r="Y96" s="195"/>
      <c r="Z96" s="195"/>
      <c r="AA96" s="195"/>
    </row>
    <row r="97" spans="1:27" ht="24.75" customHeight="1">
      <c r="A97" s="250"/>
      <c r="B97" s="250"/>
      <c r="C97" s="250"/>
      <c r="D97" s="251"/>
      <c r="E97" s="251"/>
      <c r="F97" s="252"/>
      <c r="G97" s="187"/>
      <c r="H97" s="187"/>
      <c r="I97" s="187"/>
      <c r="J97" s="253" t="str">
        <f>J49</f>
        <v>Vinh, ngày 01 tháng 08 năm 2024</v>
      </c>
      <c r="K97" s="253"/>
      <c r="L97" s="253"/>
      <c r="M97" s="253"/>
      <c r="N97" s="253"/>
      <c r="O97" s="253"/>
      <c r="P97" s="253"/>
      <c r="Q97" s="252"/>
      <c r="R97" s="252"/>
      <c r="S97" s="252"/>
      <c r="T97" s="252"/>
      <c r="U97" s="337"/>
      <c r="V97" s="233" t="s">
        <v>187</v>
      </c>
      <c r="W97" s="233" t="s">
        <v>188</v>
      </c>
      <c r="X97" s="338" t="s">
        <v>154</v>
      </c>
      <c r="Y97" s="258"/>
      <c r="Z97" s="258"/>
      <c r="AA97" s="258"/>
    </row>
    <row r="98" spans="1:27" ht="24.75" customHeight="1">
      <c r="A98" s="259" t="s">
        <v>157</v>
      </c>
      <c r="B98" s="259"/>
      <c r="C98" s="260" t="s">
        <v>158</v>
      </c>
      <c r="D98" s="260"/>
      <c r="E98" s="260"/>
      <c r="F98" s="260"/>
      <c r="G98" s="261" t="s">
        <v>159</v>
      </c>
      <c r="H98" s="261"/>
      <c r="I98" s="261"/>
      <c r="J98" s="261" t="str">
        <f>J50</f>
        <v>KT.CHỦ TỊCH KIÊM GIÁM ĐỐC</v>
      </c>
      <c r="K98" s="261"/>
      <c r="L98" s="261"/>
      <c r="M98" s="261"/>
      <c r="N98" s="261"/>
      <c r="O98" s="261"/>
      <c r="P98" s="261"/>
      <c r="Q98" s="339"/>
      <c r="R98" s="339"/>
      <c r="S98" s="339"/>
      <c r="T98" s="339"/>
      <c r="U98" s="340"/>
      <c r="V98" s="340"/>
      <c r="W98" s="340"/>
      <c r="X98" s="340"/>
      <c r="Y98" s="258"/>
      <c r="Z98" s="258"/>
      <c r="AA98" s="258"/>
    </row>
    <row r="99" spans="1:27" ht="24.75" customHeight="1">
      <c r="A99" s="186"/>
      <c r="B99" s="186"/>
      <c r="C99" s="186"/>
      <c r="D99" s="187"/>
      <c r="E99" s="187"/>
      <c r="F99" s="187"/>
      <c r="G99" s="262"/>
      <c r="H99" s="262"/>
      <c r="I99" s="262"/>
      <c r="J99" s="261" t="s">
        <v>161</v>
      </c>
      <c r="K99" s="261"/>
      <c r="L99" s="261"/>
      <c r="M99" s="261"/>
      <c r="N99" s="261"/>
      <c r="O99" s="261"/>
      <c r="P99" s="261"/>
      <c r="Q99" s="339"/>
      <c r="R99" s="339"/>
      <c r="S99" s="339"/>
      <c r="T99" s="339"/>
      <c r="U99" s="340"/>
      <c r="V99" s="340"/>
      <c r="W99" s="340"/>
      <c r="X99" s="340"/>
      <c r="Y99" s="258"/>
      <c r="Z99" s="258"/>
      <c r="AA99" s="258"/>
    </row>
    <row r="100" spans="1:27" ht="24.75" customHeight="1">
      <c r="A100" s="186"/>
      <c r="B100" s="186"/>
      <c r="C100" s="186"/>
      <c r="D100" s="187"/>
      <c r="E100" s="187"/>
      <c r="F100" s="188"/>
      <c r="G100" s="262"/>
      <c r="H100" s="262"/>
      <c r="I100" s="187"/>
      <c r="J100" s="187"/>
      <c r="K100" s="187"/>
      <c r="L100" s="188"/>
      <c r="M100" s="188"/>
      <c r="N100" s="262"/>
      <c r="O100" s="187"/>
      <c r="P100" s="187"/>
      <c r="Q100" s="187"/>
      <c r="R100" s="187"/>
      <c r="S100" s="187"/>
      <c r="T100" s="187"/>
      <c r="U100" s="340"/>
      <c r="V100" s="340"/>
      <c r="W100" s="340"/>
      <c r="X100" s="340"/>
      <c r="Y100" s="186"/>
      <c r="Z100" s="186"/>
      <c r="AA100" s="186"/>
    </row>
    <row r="101" spans="1:27" ht="24.75" customHeight="1">
      <c r="A101" s="186"/>
      <c r="B101" s="186"/>
      <c r="C101" s="186"/>
      <c r="D101" s="187"/>
      <c r="E101" s="187"/>
      <c r="F101" s="188"/>
      <c r="G101" s="262"/>
      <c r="H101" s="262"/>
      <c r="I101" s="187"/>
      <c r="J101" s="187"/>
      <c r="K101" s="187"/>
      <c r="L101" s="188"/>
      <c r="M101" s="188"/>
      <c r="N101" s="262"/>
      <c r="O101" s="187"/>
      <c r="P101" s="187"/>
      <c r="Q101" s="187"/>
      <c r="R101" s="187"/>
      <c r="S101" s="187"/>
      <c r="T101" s="187"/>
      <c r="U101" s="340"/>
      <c r="V101" s="340"/>
      <c r="W101" s="340"/>
      <c r="X101" s="340"/>
      <c r="Y101" s="186"/>
      <c r="Z101" s="186"/>
      <c r="AA101" s="186"/>
    </row>
    <row r="102" spans="1:27" ht="24.75" customHeight="1">
      <c r="A102" s="186"/>
      <c r="B102" s="186"/>
      <c r="C102" s="186"/>
      <c r="D102" s="187"/>
      <c r="E102" s="187"/>
      <c r="F102" s="188"/>
      <c r="G102" s="262"/>
      <c r="H102" s="262"/>
      <c r="I102" s="187"/>
      <c r="J102" s="187"/>
      <c r="K102" s="187"/>
      <c r="L102" s="188"/>
      <c r="M102" s="188"/>
      <c r="N102" s="262"/>
      <c r="O102" s="187"/>
      <c r="P102" s="187"/>
      <c r="Q102" s="187"/>
      <c r="R102" s="187"/>
      <c r="S102" s="187"/>
      <c r="T102" s="187"/>
      <c r="U102" s="187"/>
      <c r="V102" s="186"/>
      <c r="W102" s="186"/>
      <c r="X102" s="186"/>
      <c r="Y102" s="186"/>
      <c r="Z102" s="186"/>
      <c r="AA102" s="186"/>
    </row>
    <row r="103" spans="1:27" ht="24.75" customHeight="1">
      <c r="A103" s="186"/>
      <c r="B103" s="186"/>
      <c r="C103" s="186"/>
      <c r="D103" s="187"/>
      <c r="E103" s="187"/>
      <c r="F103" s="188"/>
      <c r="G103" s="262"/>
      <c r="H103" s="262"/>
      <c r="I103" s="187"/>
      <c r="J103" s="187"/>
      <c r="K103" s="187"/>
      <c r="L103" s="188"/>
      <c r="M103" s="188"/>
      <c r="N103" s="262"/>
      <c r="O103" s="187"/>
      <c r="P103" s="187"/>
      <c r="Q103" s="187"/>
      <c r="R103" s="187"/>
      <c r="S103" s="187"/>
      <c r="T103" s="187"/>
      <c r="U103" s="187"/>
      <c r="V103" s="186"/>
      <c r="W103" s="186"/>
      <c r="X103" s="186"/>
      <c r="Y103" s="186"/>
      <c r="Z103" s="186"/>
      <c r="AA103" s="186"/>
    </row>
    <row r="104" spans="1:27" ht="24.75" customHeight="1">
      <c r="A104" s="186"/>
      <c r="B104" s="186"/>
      <c r="C104" s="186"/>
      <c r="D104" s="187"/>
      <c r="E104" s="187"/>
      <c r="F104" s="187"/>
      <c r="G104" s="270"/>
      <c r="H104" s="270"/>
      <c r="I104" s="270"/>
      <c r="J104" s="271" t="str">
        <f>J56</f>
        <v xml:space="preserve"> </v>
      </c>
      <c r="K104" s="271"/>
      <c r="L104" s="271"/>
      <c r="M104" s="271"/>
      <c r="N104" s="271"/>
      <c r="O104" s="271"/>
      <c r="P104" s="271"/>
      <c r="Q104" s="270"/>
      <c r="R104" s="270"/>
      <c r="S104" s="270"/>
      <c r="T104" s="270"/>
      <c r="U104" s="187"/>
      <c r="V104" s="186"/>
      <c r="W104" s="186"/>
      <c r="X104" s="186"/>
      <c r="Y104" s="186"/>
      <c r="Z104" s="186"/>
      <c r="AA104" s="186"/>
    </row>
    <row r="105" spans="1:27" ht="24.75" customHeight="1">
      <c r="A105" s="186"/>
      <c r="B105" s="279"/>
      <c r="C105" s="186"/>
      <c r="D105" s="187"/>
      <c r="E105" s="187"/>
      <c r="F105" s="188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6"/>
      <c r="W105" s="186"/>
      <c r="X105" s="186"/>
      <c r="Y105" s="186"/>
      <c r="Z105" s="186"/>
      <c r="AA105" s="186"/>
    </row>
    <row r="106" spans="1:27" ht="24.75" customHeight="1">
      <c r="A106" s="186"/>
      <c r="B106" s="186"/>
      <c r="C106" s="186"/>
      <c r="D106" s="187"/>
      <c r="E106" s="187"/>
      <c r="F106" s="188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6"/>
      <c r="W106" s="186"/>
      <c r="X106" s="186"/>
      <c r="Y106" s="186"/>
      <c r="Z106" s="186"/>
      <c r="AA106" s="186"/>
    </row>
    <row r="107" spans="1:27" ht="24.75" customHeight="1">
      <c r="A107" s="186"/>
      <c r="B107" s="186"/>
      <c r="C107" s="186"/>
      <c r="D107" s="187"/>
      <c r="E107" s="187"/>
      <c r="F107" s="188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6"/>
      <c r="W107" s="186"/>
      <c r="X107" s="186"/>
      <c r="Y107" s="186"/>
      <c r="Z107" s="186"/>
      <c r="AA107" s="186"/>
    </row>
    <row r="108" spans="1:27" ht="24.75" customHeight="1">
      <c r="A108" s="186"/>
      <c r="B108" s="186"/>
      <c r="C108" s="186"/>
      <c r="D108" s="187"/>
      <c r="E108" s="187"/>
      <c r="F108" s="188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6"/>
      <c r="W108" s="186"/>
      <c r="X108" s="186"/>
      <c r="Y108" s="186"/>
      <c r="Z108" s="186"/>
      <c r="AA108" s="186"/>
    </row>
    <row r="109" spans="1:27" ht="24.75" customHeight="1">
      <c r="A109" s="186"/>
      <c r="B109" s="186"/>
      <c r="C109" s="186"/>
      <c r="D109" s="187"/>
      <c r="E109" s="187"/>
      <c r="F109" s="188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6"/>
      <c r="W109" s="186"/>
      <c r="X109" s="186"/>
      <c r="Y109" s="186"/>
      <c r="Z109" s="186"/>
      <c r="AA109" s="186"/>
    </row>
    <row r="110" spans="1:27" ht="24.75" customHeight="1">
      <c r="A110" s="186"/>
      <c r="B110" s="186"/>
      <c r="C110" s="186"/>
      <c r="D110" s="187"/>
      <c r="E110" s="187"/>
      <c r="F110" s="188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6"/>
      <c r="W110" s="186"/>
      <c r="X110" s="186"/>
      <c r="Y110" s="186"/>
      <c r="Z110" s="186"/>
      <c r="AA110" s="186"/>
    </row>
    <row r="111" spans="1:27" ht="24.75" customHeight="1">
      <c r="A111" s="186"/>
      <c r="B111" s="186"/>
      <c r="C111" s="186"/>
      <c r="D111" s="187"/>
      <c r="E111" s="187"/>
      <c r="F111" s="188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6"/>
      <c r="W111" s="186"/>
      <c r="X111" s="186"/>
      <c r="Y111" s="186"/>
      <c r="Z111" s="186"/>
      <c r="AA111" s="186"/>
    </row>
    <row r="112" spans="1:27" ht="24.75" customHeight="1">
      <c r="A112" s="191" t="s">
        <v>131</v>
      </c>
      <c r="B112" s="191"/>
      <c r="C112" s="191"/>
      <c r="D112" s="191"/>
      <c r="E112" s="192"/>
      <c r="F112" s="193"/>
      <c r="G112" s="193"/>
      <c r="H112" s="193"/>
      <c r="I112" s="192"/>
      <c r="J112" s="194" t="s">
        <v>132</v>
      </c>
      <c r="K112" s="194"/>
      <c r="L112" s="194"/>
      <c r="M112" s="194"/>
      <c r="N112" s="194"/>
      <c r="O112" s="194"/>
      <c r="P112" s="194"/>
      <c r="Q112" s="192"/>
      <c r="R112" s="192"/>
      <c r="S112" s="192"/>
      <c r="T112" s="192"/>
      <c r="U112" s="192"/>
      <c r="V112" s="195"/>
      <c r="W112" s="195"/>
      <c r="X112" s="195"/>
      <c r="Y112" s="195"/>
      <c r="Z112" s="195"/>
      <c r="AA112" s="195"/>
    </row>
    <row r="113" spans="1:27" ht="24.75" customHeight="1">
      <c r="A113" s="196" t="s">
        <v>133</v>
      </c>
      <c r="B113" s="196"/>
      <c r="C113" s="196"/>
      <c r="D113" s="196"/>
      <c r="E113" s="192"/>
      <c r="F113" s="197"/>
      <c r="G113" s="197"/>
      <c r="H113" s="197"/>
      <c r="I113" s="192"/>
      <c r="J113" s="198" t="s">
        <v>134</v>
      </c>
      <c r="K113" s="198"/>
      <c r="L113" s="198"/>
      <c r="M113" s="198"/>
      <c r="N113" s="198"/>
      <c r="O113" s="198"/>
      <c r="P113" s="198"/>
      <c r="Q113" s="193"/>
      <c r="R113" s="193"/>
      <c r="S113" s="193"/>
      <c r="T113" s="193"/>
      <c r="U113" s="193"/>
      <c r="V113" s="199"/>
      <c r="W113" s="199"/>
      <c r="X113" s="199"/>
      <c r="Y113" s="195"/>
      <c r="Z113" s="195"/>
      <c r="AA113" s="195"/>
    </row>
    <row r="114" spans="1:27" ht="24.75" customHeight="1">
      <c r="A114" s="200"/>
      <c r="B114" s="200"/>
      <c r="C114" s="200"/>
      <c r="D114" s="201"/>
      <c r="E114" s="201"/>
      <c r="F114" s="341"/>
      <c r="G114" s="251"/>
      <c r="H114" s="251"/>
      <c r="I114" s="201"/>
      <c r="J114" s="251"/>
      <c r="K114" s="251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6"/>
      <c r="W114" s="186"/>
      <c r="X114" s="186"/>
      <c r="Y114" s="186"/>
      <c r="Z114" s="186"/>
      <c r="AA114" s="186"/>
    </row>
    <row r="115" spans="1:27" ht="24.75" customHeight="1">
      <c r="A115" s="202" t="s">
        <v>189</v>
      </c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3"/>
      <c r="R115" s="203"/>
      <c r="S115" s="203"/>
      <c r="T115" s="203"/>
      <c r="U115" s="203"/>
      <c r="V115" s="204"/>
      <c r="W115" s="204"/>
      <c r="X115" s="204"/>
      <c r="Y115" s="186"/>
      <c r="Z115" s="186"/>
      <c r="AA115" s="186"/>
    </row>
    <row r="116" spans="1:27" ht="24.75" customHeight="1">
      <c r="A116" s="205" t="str">
        <f>A37</f>
        <v>Tính từ 15h00 ngày 01/08/2024 theo CĐ số 1814/PLX-KD ngày 01/08/2024; QĐ giá bán lẻ số 682/PLX-TGĐ ngày 01/08/2024 và theo VCF Hè Thu</v>
      </c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6"/>
      <c r="R116" s="206"/>
      <c r="S116" s="206"/>
      <c r="T116" s="206"/>
      <c r="U116" s="206"/>
      <c r="V116" s="207"/>
      <c r="W116" s="207"/>
      <c r="X116" s="207"/>
      <c r="Y116" s="186"/>
      <c r="Z116" s="186"/>
      <c r="AA116" s="186"/>
    </row>
    <row r="117" spans="1:27" ht="24.75" customHeight="1">
      <c r="A117" s="208"/>
      <c r="B117" s="208"/>
      <c r="C117" s="208"/>
      <c r="D117" s="209"/>
      <c r="E117" s="209"/>
      <c r="F117" s="209"/>
      <c r="G117" s="209"/>
      <c r="H117" s="209"/>
      <c r="I117" s="209"/>
      <c r="J117" s="209"/>
      <c r="K117" s="209"/>
      <c r="L117" s="209"/>
      <c r="M117" s="209"/>
      <c r="N117" s="187"/>
      <c r="O117" s="187"/>
      <c r="P117" s="187"/>
      <c r="Q117" s="187"/>
      <c r="R117" s="187"/>
      <c r="S117" s="187"/>
      <c r="T117" s="187"/>
      <c r="U117" s="187"/>
      <c r="V117" s="186"/>
      <c r="W117" s="186"/>
      <c r="X117" s="342"/>
      <c r="Y117" s="186"/>
      <c r="Z117" s="186"/>
      <c r="AA117" s="186"/>
    </row>
    <row r="118" spans="1:27" ht="24.75" customHeight="1">
      <c r="A118" s="210" t="s">
        <v>2</v>
      </c>
      <c r="B118" s="343" t="s">
        <v>137</v>
      </c>
      <c r="C118" s="344"/>
      <c r="D118" s="212" t="s">
        <v>138</v>
      </c>
      <c r="E118" s="214"/>
      <c r="F118" s="212" t="s">
        <v>139</v>
      </c>
      <c r="G118" s="213"/>
      <c r="H118" s="214"/>
      <c r="I118" s="212" t="s">
        <v>190</v>
      </c>
      <c r="J118" s="213"/>
      <c r="K118" s="213"/>
      <c r="L118" s="214"/>
      <c r="M118" s="345" t="s">
        <v>191</v>
      </c>
      <c r="N118" s="346"/>
      <c r="O118" s="346"/>
      <c r="P118" s="347"/>
      <c r="Q118" s="348"/>
      <c r="R118" s="348"/>
      <c r="S118" s="348"/>
      <c r="T118" s="348"/>
      <c r="U118" s="348"/>
      <c r="V118" s="349"/>
      <c r="W118" s="349"/>
      <c r="X118" s="349"/>
      <c r="Y118" s="350"/>
      <c r="Z118" s="350"/>
      <c r="AA118" s="350"/>
    </row>
    <row r="119" spans="1:27" ht="16.5" customHeight="1">
      <c r="A119" s="220"/>
      <c r="B119" s="351"/>
      <c r="C119" s="352"/>
      <c r="D119" s="353"/>
      <c r="E119" s="354"/>
      <c r="F119" s="353"/>
      <c r="G119" s="355"/>
      <c r="H119" s="354"/>
      <c r="I119" s="222"/>
      <c r="J119" s="223"/>
      <c r="K119" s="223"/>
      <c r="L119" s="224"/>
      <c r="M119" s="356"/>
      <c r="N119" s="357"/>
      <c r="O119" s="357"/>
      <c r="P119" s="358"/>
      <c r="Q119" s="348"/>
      <c r="R119" s="348"/>
      <c r="S119" s="348"/>
      <c r="T119" s="348"/>
      <c r="U119" s="348"/>
      <c r="V119" s="349"/>
      <c r="W119" s="349"/>
      <c r="X119" s="349"/>
      <c r="Y119" s="350"/>
      <c r="Z119" s="350"/>
      <c r="AA119" s="350"/>
    </row>
    <row r="120" spans="1:27" ht="44.25" customHeight="1">
      <c r="A120" s="228"/>
      <c r="B120" s="359"/>
      <c r="C120" s="360"/>
      <c r="D120" s="222"/>
      <c r="E120" s="224"/>
      <c r="F120" s="222"/>
      <c r="G120" s="223"/>
      <c r="H120" s="224"/>
      <c r="I120" s="231" t="s">
        <v>192</v>
      </c>
      <c r="J120" s="232"/>
      <c r="K120" s="231" t="s">
        <v>193</v>
      </c>
      <c r="L120" s="232"/>
      <c r="M120" s="361"/>
      <c r="N120" s="362"/>
      <c r="O120" s="362"/>
      <c r="P120" s="363"/>
      <c r="Q120" s="348"/>
      <c r="R120" s="348"/>
      <c r="S120" s="348"/>
      <c r="T120" s="348"/>
      <c r="U120" s="348"/>
      <c r="V120" s="349"/>
      <c r="W120" s="349"/>
      <c r="X120" s="349"/>
      <c r="Y120" s="350"/>
      <c r="Z120" s="350"/>
      <c r="AA120" s="350"/>
    </row>
    <row r="121" spans="1:27" ht="24.75" customHeight="1">
      <c r="A121" s="292"/>
      <c r="B121" s="293"/>
      <c r="C121" s="294"/>
      <c r="D121" s="294"/>
      <c r="E121" s="294"/>
      <c r="F121" s="294"/>
      <c r="G121" s="294"/>
      <c r="H121" s="294"/>
      <c r="I121" s="294"/>
      <c r="J121" s="294"/>
      <c r="K121" s="294"/>
      <c r="L121" s="294"/>
      <c r="M121" s="294"/>
      <c r="N121" s="294"/>
      <c r="O121" s="294"/>
      <c r="P121" s="295"/>
      <c r="Q121" s="364"/>
      <c r="R121" s="364"/>
      <c r="S121" s="364"/>
      <c r="T121" s="364"/>
      <c r="U121" s="364"/>
      <c r="V121" s="365"/>
      <c r="W121" s="365"/>
      <c r="X121" s="365"/>
      <c r="Y121" s="296"/>
      <c r="Z121" s="296"/>
      <c r="AA121" s="296"/>
    </row>
    <row r="122" spans="1:27" ht="24.75" customHeight="1">
      <c r="A122" s="234"/>
      <c r="B122" s="366" t="s">
        <v>182</v>
      </c>
      <c r="C122" s="367"/>
      <c r="D122" s="366"/>
      <c r="E122" s="367"/>
      <c r="F122" s="368"/>
      <c r="G122" s="369"/>
      <c r="H122" s="370"/>
      <c r="I122" s="368"/>
      <c r="J122" s="370"/>
      <c r="K122" s="368"/>
      <c r="L122" s="370"/>
      <c r="M122" s="368"/>
      <c r="N122" s="369"/>
      <c r="O122" s="369"/>
      <c r="P122" s="370"/>
      <c r="Q122" s="371"/>
      <c r="R122" s="371"/>
      <c r="S122" s="371"/>
      <c r="T122" s="371"/>
      <c r="U122" s="371"/>
      <c r="V122" s="365"/>
      <c r="W122" s="365"/>
      <c r="X122" s="365"/>
      <c r="Y122" s="372"/>
      <c r="Z122" s="372"/>
      <c r="AA122" s="372"/>
    </row>
    <row r="123" spans="1:27" ht="24.75" customHeight="1">
      <c r="A123" s="234">
        <v>1</v>
      </c>
      <c r="B123" s="366"/>
      <c r="C123" s="367"/>
      <c r="D123" s="366"/>
      <c r="E123" s="367"/>
      <c r="F123" s="373"/>
      <c r="G123" s="374"/>
      <c r="H123" s="375"/>
      <c r="I123" s="368"/>
      <c r="J123" s="370"/>
      <c r="K123" s="368"/>
      <c r="L123" s="370"/>
      <c r="M123" s="368"/>
      <c r="N123" s="369"/>
      <c r="O123" s="369"/>
      <c r="P123" s="370"/>
      <c r="Q123" s="371"/>
      <c r="R123" s="371"/>
      <c r="S123" s="371"/>
      <c r="T123" s="371"/>
      <c r="U123" s="371"/>
      <c r="V123" s="365"/>
      <c r="W123" s="365"/>
      <c r="X123" s="365"/>
      <c r="Y123" s="372"/>
      <c r="Z123" s="372"/>
      <c r="AA123" s="372"/>
    </row>
    <row r="124" spans="1:27" ht="24.75" customHeight="1">
      <c r="A124" s="234">
        <v>2</v>
      </c>
      <c r="B124" s="366"/>
      <c r="C124" s="367"/>
      <c r="D124" s="366"/>
      <c r="E124" s="367"/>
      <c r="F124" s="373"/>
      <c r="G124" s="374"/>
      <c r="H124" s="375"/>
      <c r="I124" s="368"/>
      <c r="J124" s="370"/>
      <c r="K124" s="368"/>
      <c r="L124" s="370"/>
      <c r="M124" s="368"/>
      <c r="N124" s="369"/>
      <c r="O124" s="369"/>
      <c r="P124" s="370"/>
      <c r="Q124" s="371"/>
      <c r="R124" s="371"/>
      <c r="S124" s="371"/>
      <c r="T124" s="371"/>
      <c r="U124" s="371"/>
      <c r="V124" s="365"/>
      <c r="W124" s="365"/>
      <c r="X124" s="365"/>
      <c r="Y124" s="372"/>
      <c r="Z124" s="372"/>
      <c r="AA124" s="372"/>
    </row>
    <row r="125" spans="1:27" ht="24.75" customHeight="1">
      <c r="A125" s="234">
        <v>3</v>
      </c>
      <c r="B125" s="366"/>
      <c r="C125" s="367"/>
      <c r="D125" s="366"/>
      <c r="E125" s="367"/>
      <c r="F125" s="373"/>
      <c r="G125" s="374"/>
      <c r="H125" s="375"/>
      <c r="I125" s="368"/>
      <c r="J125" s="370"/>
      <c r="K125" s="368"/>
      <c r="L125" s="370"/>
      <c r="M125" s="368"/>
      <c r="N125" s="369"/>
      <c r="O125" s="369"/>
      <c r="P125" s="370"/>
      <c r="Q125" s="371"/>
      <c r="R125" s="371"/>
      <c r="S125" s="371"/>
      <c r="T125" s="371"/>
      <c r="U125" s="371"/>
      <c r="V125" s="365"/>
      <c r="W125" s="365"/>
      <c r="X125" s="365"/>
      <c r="Y125" s="372"/>
      <c r="Z125" s="372"/>
      <c r="AA125" s="372"/>
    </row>
    <row r="126" spans="1:27" ht="24.75" customHeight="1">
      <c r="A126" s="234">
        <v>4</v>
      </c>
      <c r="B126" s="366"/>
      <c r="C126" s="367"/>
      <c r="D126" s="366"/>
      <c r="E126" s="367"/>
      <c r="F126" s="373"/>
      <c r="G126" s="374"/>
      <c r="H126" s="375"/>
      <c r="I126" s="368"/>
      <c r="J126" s="370"/>
      <c r="K126" s="368"/>
      <c r="L126" s="370"/>
      <c r="M126" s="368"/>
      <c r="N126" s="369"/>
      <c r="O126" s="369"/>
      <c r="P126" s="370"/>
      <c r="Q126" s="371"/>
      <c r="R126" s="371"/>
      <c r="S126" s="371"/>
      <c r="T126" s="371"/>
      <c r="U126" s="371"/>
      <c r="V126" s="365"/>
      <c r="W126" s="365"/>
      <c r="X126" s="365"/>
      <c r="Y126" s="372"/>
      <c r="Z126" s="372"/>
      <c r="AA126" s="372"/>
    </row>
    <row r="127" spans="1:27" ht="24.75" customHeight="1">
      <c r="A127" s="234">
        <v>5</v>
      </c>
      <c r="B127" s="366"/>
      <c r="C127" s="367"/>
      <c r="D127" s="366"/>
      <c r="E127" s="367"/>
      <c r="F127" s="376"/>
      <c r="G127" s="377"/>
      <c r="H127" s="378"/>
      <c r="I127" s="368"/>
      <c r="J127" s="370"/>
      <c r="K127" s="368"/>
      <c r="L127" s="370"/>
      <c r="M127" s="368"/>
      <c r="N127" s="369"/>
      <c r="O127" s="369"/>
      <c r="P127" s="370"/>
      <c r="Q127" s="371"/>
      <c r="R127" s="371"/>
      <c r="S127" s="371"/>
      <c r="T127" s="371"/>
      <c r="U127" s="371"/>
      <c r="V127" s="365"/>
      <c r="W127" s="365"/>
      <c r="X127" s="365"/>
      <c r="Y127" s="372"/>
      <c r="Z127" s="372"/>
      <c r="AA127" s="372"/>
    </row>
    <row r="128" spans="1:27" ht="24.75" customHeight="1">
      <c r="A128" s="250"/>
      <c r="B128" s="250"/>
      <c r="C128" s="250"/>
      <c r="D128" s="251"/>
      <c r="E128" s="251"/>
      <c r="F128" s="341"/>
      <c r="G128" s="187"/>
      <c r="H128" s="187"/>
      <c r="I128" s="251"/>
      <c r="J128" s="251"/>
      <c r="K128" s="251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6"/>
      <c r="W128" s="186"/>
      <c r="X128" s="186"/>
      <c r="Y128" s="186"/>
      <c r="Z128" s="186"/>
      <c r="AA128" s="186"/>
    </row>
    <row r="129" spans="1:27" ht="24.75" customHeight="1">
      <c r="A129" s="379"/>
      <c r="B129" s="380" t="s">
        <v>194</v>
      </c>
      <c r="C129" s="380"/>
      <c r="D129" s="381"/>
      <c r="E129" s="381"/>
      <c r="F129" s="382"/>
      <c r="G129" s="381"/>
      <c r="H129" s="381"/>
      <c r="I129" s="381"/>
      <c r="J129" s="381"/>
      <c r="K129" s="381"/>
      <c r="L129" s="383"/>
      <c r="M129" s="383"/>
      <c r="N129" s="383"/>
      <c r="O129" s="383"/>
      <c r="P129" s="383"/>
      <c r="Q129" s="383"/>
      <c r="R129" s="383"/>
      <c r="S129" s="383"/>
      <c r="T129" s="383"/>
      <c r="U129" s="383"/>
      <c r="V129" s="279"/>
      <c r="W129" s="279"/>
      <c r="X129" s="186"/>
      <c r="Y129" s="186"/>
      <c r="Z129" s="186"/>
      <c r="AA129" s="186"/>
    </row>
    <row r="130" spans="1:27" ht="24.75" customHeight="1">
      <c r="A130" s="379"/>
      <c r="B130" s="380" t="s">
        <v>195</v>
      </c>
      <c r="C130" s="380"/>
      <c r="D130" s="381"/>
      <c r="E130" s="381"/>
      <c r="F130" s="382"/>
      <c r="G130" s="381"/>
      <c r="H130" s="381"/>
      <c r="I130" s="381"/>
      <c r="J130" s="381"/>
      <c r="K130" s="381"/>
      <c r="L130" s="383"/>
      <c r="M130" s="383"/>
      <c r="N130" s="383"/>
      <c r="O130" s="383"/>
      <c r="P130" s="383"/>
      <c r="Q130" s="383"/>
      <c r="R130" s="383"/>
      <c r="S130" s="383"/>
      <c r="T130" s="383"/>
      <c r="U130" s="383"/>
      <c r="V130" s="279"/>
      <c r="W130" s="279"/>
      <c r="X130" s="186"/>
      <c r="Y130" s="186"/>
      <c r="Z130" s="186"/>
      <c r="AA130" s="186"/>
    </row>
    <row r="131" spans="1:27" ht="24.75" customHeight="1">
      <c r="A131" s="250"/>
      <c r="B131" s="250"/>
      <c r="C131" s="250"/>
      <c r="D131" s="251"/>
      <c r="E131" s="251"/>
      <c r="F131" s="252"/>
      <c r="G131" s="187"/>
      <c r="H131" s="187"/>
      <c r="I131" s="187"/>
      <c r="J131" s="253" t="str">
        <f>J97</f>
        <v>Vinh, ngày 01 tháng 08 năm 2024</v>
      </c>
      <c r="K131" s="253"/>
      <c r="L131" s="253"/>
      <c r="M131" s="253"/>
      <c r="N131" s="253"/>
      <c r="O131" s="253"/>
      <c r="P131" s="253"/>
      <c r="Q131" s="252"/>
      <c r="R131" s="252"/>
      <c r="S131" s="252"/>
      <c r="T131" s="252"/>
      <c r="U131" s="252"/>
      <c r="V131" s="339"/>
      <c r="W131" s="339"/>
      <c r="X131" s="339"/>
      <c r="Y131" s="258"/>
      <c r="Z131" s="258"/>
      <c r="AA131" s="258"/>
    </row>
    <row r="132" spans="1:27" ht="24.75" customHeight="1">
      <c r="A132" s="259" t="s">
        <v>157</v>
      </c>
      <c r="B132" s="259"/>
      <c r="C132" s="260" t="s">
        <v>158</v>
      </c>
      <c r="D132" s="260"/>
      <c r="E132" s="260"/>
      <c r="F132" s="260"/>
      <c r="G132" s="261" t="s">
        <v>159</v>
      </c>
      <c r="H132" s="261"/>
      <c r="I132" s="261"/>
      <c r="J132" s="261" t="str">
        <f>J50</f>
        <v>KT.CHỦ TỊCH KIÊM GIÁM ĐỐC</v>
      </c>
      <c r="K132" s="261"/>
      <c r="L132" s="261"/>
      <c r="M132" s="261"/>
      <c r="N132" s="261"/>
      <c r="O132" s="261"/>
      <c r="P132" s="261"/>
      <c r="Q132" s="262"/>
      <c r="R132" s="262"/>
      <c r="S132" s="262"/>
      <c r="T132" s="262"/>
      <c r="U132" s="262"/>
      <c r="V132" s="384"/>
      <c r="W132" s="384"/>
      <c r="X132" s="384"/>
      <c r="Y132" s="258"/>
      <c r="Z132" s="258"/>
      <c r="AA132" s="258"/>
    </row>
    <row r="133" spans="1:27" ht="24.75" customHeight="1">
      <c r="A133" s="186"/>
      <c r="B133" s="186"/>
      <c r="C133" s="186"/>
      <c r="D133" s="187"/>
      <c r="E133" s="187"/>
      <c r="F133" s="187"/>
      <c r="G133" s="262"/>
      <c r="H133" s="262"/>
      <c r="I133" s="262"/>
      <c r="J133" s="261" t="s">
        <v>161</v>
      </c>
      <c r="K133" s="261"/>
      <c r="L133" s="261"/>
      <c r="M133" s="261"/>
      <c r="N133" s="261"/>
      <c r="O133" s="261"/>
      <c r="P133" s="261"/>
      <c r="Q133" s="262"/>
      <c r="R133" s="262"/>
      <c r="S133" s="262"/>
      <c r="T133" s="262"/>
      <c r="U133" s="262"/>
      <c r="V133" s="384"/>
      <c r="W133" s="384"/>
      <c r="X133" s="384"/>
      <c r="Y133" s="258"/>
      <c r="Z133" s="258"/>
      <c r="AA133" s="258"/>
    </row>
    <row r="134" spans="1:27" ht="24.75" customHeight="1">
      <c r="A134" s="385"/>
      <c r="B134" s="385"/>
      <c r="C134" s="385"/>
      <c r="D134" s="386"/>
      <c r="E134" s="386"/>
      <c r="F134" s="387"/>
      <c r="G134" s="388"/>
      <c r="H134" s="388"/>
      <c r="I134" s="386"/>
      <c r="J134" s="386"/>
      <c r="K134" s="386"/>
      <c r="L134" s="387"/>
      <c r="M134" s="387"/>
      <c r="N134" s="388"/>
      <c r="O134" s="386"/>
      <c r="P134" s="386"/>
      <c r="Q134" s="386"/>
      <c r="R134" s="386"/>
      <c r="S134" s="386"/>
      <c r="T134" s="386"/>
      <c r="U134" s="386"/>
      <c r="V134" s="385"/>
      <c r="W134" s="385"/>
      <c r="X134" s="385"/>
      <c r="Y134" s="385"/>
      <c r="Z134" s="385"/>
      <c r="AA134" s="385"/>
    </row>
    <row r="135" spans="1:27" ht="24.75" customHeight="1">
      <c r="A135" s="385"/>
      <c r="B135" s="385"/>
      <c r="C135" s="385"/>
      <c r="D135" s="386"/>
      <c r="E135" s="386"/>
      <c r="F135" s="387"/>
      <c r="G135" s="388"/>
      <c r="H135" s="388"/>
      <c r="I135" s="386"/>
      <c r="J135" s="386"/>
      <c r="K135" s="386"/>
      <c r="L135" s="387"/>
      <c r="M135" s="387"/>
      <c r="N135" s="388"/>
      <c r="O135" s="386"/>
      <c r="P135" s="386"/>
      <c r="Q135" s="386"/>
      <c r="R135" s="386"/>
      <c r="S135" s="386"/>
      <c r="T135" s="386"/>
      <c r="U135" s="386"/>
      <c r="V135" s="385"/>
      <c r="W135" s="385"/>
      <c r="X135" s="385"/>
      <c r="Y135" s="385"/>
      <c r="Z135" s="385"/>
      <c r="AA135" s="385"/>
    </row>
    <row r="136" spans="1:27" ht="24.75" customHeight="1">
      <c r="A136" s="385"/>
      <c r="B136" s="385"/>
      <c r="C136" s="385"/>
      <c r="D136" s="386"/>
      <c r="E136" s="386"/>
      <c r="F136" s="387"/>
      <c r="G136" s="388"/>
      <c r="H136" s="388"/>
      <c r="I136" s="386"/>
      <c r="J136" s="386"/>
      <c r="K136" s="386"/>
      <c r="L136" s="387"/>
      <c r="M136" s="387"/>
      <c r="N136" s="388"/>
      <c r="O136" s="386"/>
      <c r="P136" s="386"/>
      <c r="Q136" s="386"/>
      <c r="R136" s="386"/>
      <c r="S136" s="386"/>
      <c r="T136" s="386"/>
      <c r="U136" s="386"/>
      <c r="V136" s="385"/>
      <c r="W136" s="385"/>
      <c r="X136" s="385"/>
      <c r="Y136" s="385"/>
      <c r="Z136" s="385"/>
      <c r="AA136" s="385"/>
    </row>
    <row r="137" spans="1:27" ht="24.75" customHeight="1">
      <c r="A137" s="385"/>
      <c r="B137" s="385"/>
      <c r="C137" s="385"/>
      <c r="D137" s="386"/>
      <c r="E137" s="386"/>
      <c r="F137" s="387"/>
      <c r="G137" s="388"/>
      <c r="H137" s="388"/>
      <c r="I137" s="386"/>
      <c r="J137" s="386"/>
      <c r="K137" s="386"/>
      <c r="L137" s="387"/>
      <c r="M137" s="387"/>
      <c r="N137" s="388"/>
      <c r="O137" s="386"/>
      <c r="P137" s="386"/>
      <c r="Q137" s="386"/>
      <c r="R137" s="386"/>
      <c r="S137" s="386"/>
      <c r="T137" s="386"/>
      <c r="U137" s="386"/>
      <c r="V137" s="385"/>
      <c r="W137" s="385"/>
      <c r="X137" s="385"/>
      <c r="Y137" s="385"/>
      <c r="Z137" s="385"/>
      <c r="AA137" s="385"/>
    </row>
    <row r="138" spans="1:27" ht="24.75" customHeight="1">
      <c r="A138" s="385"/>
      <c r="B138" s="385"/>
      <c r="C138" s="385"/>
      <c r="D138" s="386"/>
      <c r="E138" s="386"/>
      <c r="F138" s="386"/>
      <c r="G138" s="389"/>
      <c r="H138" s="389"/>
      <c r="I138" s="389"/>
      <c r="J138" s="390" t="str">
        <f>J56</f>
        <v xml:space="preserve"> </v>
      </c>
      <c r="K138" s="390"/>
      <c r="L138" s="390"/>
      <c r="M138" s="390"/>
      <c r="N138" s="390"/>
      <c r="O138" s="390"/>
      <c r="P138" s="390"/>
      <c r="Q138" s="389"/>
      <c r="R138" s="389"/>
      <c r="S138" s="389"/>
      <c r="T138" s="389"/>
      <c r="U138" s="389"/>
      <c r="V138" s="391"/>
      <c r="W138" s="391"/>
      <c r="X138" s="391"/>
      <c r="Y138" s="385"/>
      <c r="Z138" s="385"/>
      <c r="AA138" s="385"/>
    </row>
    <row r="139" spans="1:27" ht="24.75" customHeight="1">
      <c r="A139" s="392"/>
      <c r="B139" s="392"/>
      <c r="C139" s="392"/>
      <c r="D139" s="393"/>
      <c r="E139" s="394"/>
      <c r="F139" s="393"/>
      <c r="G139" s="393"/>
      <c r="H139" s="393"/>
      <c r="I139" s="393"/>
      <c r="J139" s="393"/>
      <c r="K139" s="393"/>
      <c r="L139" s="393"/>
      <c r="M139" s="393"/>
      <c r="N139" s="393"/>
      <c r="O139" s="393"/>
      <c r="P139" s="393"/>
      <c r="Q139" s="393"/>
      <c r="R139" s="393"/>
      <c r="S139" s="393"/>
      <c r="T139" s="393"/>
      <c r="U139" s="393"/>
      <c r="V139" s="392"/>
      <c r="W139" s="392"/>
      <c r="X139" s="385"/>
      <c r="Y139" s="385"/>
      <c r="Z139" s="385"/>
      <c r="AA139" s="385"/>
    </row>
  </sheetData>
  <mergeCells count="185">
    <mergeCell ref="J138:P138"/>
    <mergeCell ref="G3:G4"/>
    <mergeCell ref="J131:P131"/>
    <mergeCell ref="A132:B132"/>
    <mergeCell ref="C132:F132"/>
    <mergeCell ref="G132:I132"/>
    <mergeCell ref="J132:P132"/>
    <mergeCell ref="J133:P133"/>
    <mergeCell ref="B127:C127"/>
    <mergeCell ref="D127:E127"/>
    <mergeCell ref="F127:H127"/>
    <mergeCell ref="I127:J127"/>
    <mergeCell ref="K127:L127"/>
    <mergeCell ref="M127:P127"/>
    <mergeCell ref="B126:C126"/>
    <mergeCell ref="D126:E126"/>
    <mergeCell ref="F126:H126"/>
    <mergeCell ref="I126:J126"/>
    <mergeCell ref="K126:L126"/>
    <mergeCell ref="M126:P126"/>
    <mergeCell ref="B125:C125"/>
    <mergeCell ref="D125:E125"/>
    <mergeCell ref="F125:H125"/>
    <mergeCell ref="I125:J125"/>
    <mergeCell ref="K125:L125"/>
    <mergeCell ref="M125:P125"/>
    <mergeCell ref="B124:C124"/>
    <mergeCell ref="D124:E124"/>
    <mergeCell ref="F124:H124"/>
    <mergeCell ref="I124:J124"/>
    <mergeCell ref="K124:L124"/>
    <mergeCell ref="M124:P124"/>
    <mergeCell ref="B123:C123"/>
    <mergeCell ref="D123:E123"/>
    <mergeCell ref="F123:H123"/>
    <mergeCell ref="I123:J123"/>
    <mergeCell ref="K123:L123"/>
    <mergeCell ref="M123:P123"/>
    <mergeCell ref="B121:P121"/>
    <mergeCell ref="B122:C122"/>
    <mergeCell ref="D122:E122"/>
    <mergeCell ref="F122:H122"/>
    <mergeCell ref="I122:J122"/>
    <mergeCell ref="K122:L122"/>
    <mergeCell ref="M122:P122"/>
    <mergeCell ref="A118:A120"/>
    <mergeCell ref="B118:C120"/>
    <mergeCell ref="D118:E120"/>
    <mergeCell ref="F118:H120"/>
    <mergeCell ref="I118:L119"/>
    <mergeCell ref="M118:P120"/>
    <mergeCell ref="I120:J120"/>
    <mergeCell ref="K120:L120"/>
    <mergeCell ref="A112:D112"/>
    <mergeCell ref="J112:P112"/>
    <mergeCell ref="A113:D113"/>
    <mergeCell ref="J113:P113"/>
    <mergeCell ref="A115:P115"/>
    <mergeCell ref="A116:P116"/>
    <mergeCell ref="A98:B98"/>
    <mergeCell ref="C98:F98"/>
    <mergeCell ref="G98:I98"/>
    <mergeCell ref="J98:P98"/>
    <mergeCell ref="J99:P99"/>
    <mergeCell ref="J104:P104"/>
    <mergeCell ref="V81:X81"/>
    <mergeCell ref="Y82:AA82"/>
    <mergeCell ref="B83:R83"/>
    <mergeCell ref="U83:X83"/>
    <mergeCell ref="U88:X88"/>
    <mergeCell ref="U96:U97"/>
    <mergeCell ref="V96:X96"/>
    <mergeCell ref="J97:P97"/>
    <mergeCell ref="K81:K82"/>
    <mergeCell ref="L81:L82"/>
    <mergeCell ref="M81:M82"/>
    <mergeCell ref="N81:N82"/>
    <mergeCell ref="O81:O82"/>
    <mergeCell ref="U81:U82"/>
    <mergeCell ref="P79:P82"/>
    <mergeCell ref="Q79:Q82"/>
    <mergeCell ref="R79:R82"/>
    <mergeCell ref="U79:X80"/>
    <mergeCell ref="E81:E82"/>
    <mergeCell ref="F81:F82"/>
    <mergeCell ref="G81:G82"/>
    <mergeCell ref="H81:H82"/>
    <mergeCell ref="I81:I82"/>
    <mergeCell ref="J81:J82"/>
    <mergeCell ref="A77:P77"/>
    <mergeCell ref="A79:A82"/>
    <mergeCell ref="B79:B82"/>
    <mergeCell ref="C79:C82"/>
    <mergeCell ref="D79:D82"/>
    <mergeCell ref="E79:G80"/>
    <mergeCell ref="H79:I80"/>
    <mergeCell ref="J79:K80"/>
    <mergeCell ref="L79:M80"/>
    <mergeCell ref="N79:O80"/>
    <mergeCell ref="J56:P56"/>
    <mergeCell ref="A73:D73"/>
    <mergeCell ref="J73:P73"/>
    <mergeCell ref="A74:D74"/>
    <mergeCell ref="J74:P74"/>
    <mergeCell ref="A76:P76"/>
    <mergeCell ref="J49:P49"/>
    <mergeCell ref="U49:U51"/>
    <mergeCell ref="V49:X50"/>
    <mergeCell ref="A50:B50"/>
    <mergeCell ref="C50:F50"/>
    <mergeCell ref="G50:I50"/>
    <mergeCell ref="J50:P50"/>
    <mergeCell ref="J51:P51"/>
    <mergeCell ref="I46:J46"/>
    <mergeCell ref="K46:L46"/>
    <mergeCell ref="M46:N46"/>
    <mergeCell ref="O46:P46"/>
    <mergeCell ref="I47:J47"/>
    <mergeCell ref="K47:L47"/>
    <mergeCell ref="M47:N47"/>
    <mergeCell ref="O47:P47"/>
    <mergeCell ref="I44:J44"/>
    <mergeCell ref="K44:L44"/>
    <mergeCell ref="M44:N44"/>
    <mergeCell ref="O44:P44"/>
    <mergeCell ref="I45:J45"/>
    <mergeCell ref="K45:L45"/>
    <mergeCell ref="M45:N45"/>
    <mergeCell ref="O45:P45"/>
    <mergeCell ref="I42:J42"/>
    <mergeCell ref="K42:L42"/>
    <mergeCell ref="M42:N42"/>
    <mergeCell ref="O42:P42"/>
    <mergeCell ref="I43:J43"/>
    <mergeCell ref="K43:L43"/>
    <mergeCell ref="M43:N43"/>
    <mergeCell ref="O43:P43"/>
    <mergeCell ref="I39:L40"/>
    <mergeCell ref="M39:P40"/>
    <mergeCell ref="U39:U41"/>
    <mergeCell ref="V39:X40"/>
    <mergeCell ref="Y39:AA40"/>
    <mergeCell ref="I41:J41"/>
    <mergeCell ref="K41:L41"/>
    <mergeCell ref="M41:N41"/>
    <mergeCell ref="O41:P41"/>
    <mergeCell ref="A34:D34"/>
    <mergeCell ref="J34:P34"/>
    <mergeCell ref="A36:P36"/>
    <mergeCell ref="A37:P37"/>
    <mergeCell ref="A39:A41"/>
    <mergeCell ref="B39:B41"/>
    <mergeCell ref="C39:C41"/>
    <mergeCell ref="D39:D41"/>
    <mergeCell ref="E39:G40"/>
    <mergeCell ref="H39:H41"/>
    <mergeCell ref="B14:D14"/>
    <mergeCell ref="E14:F14"/>
    <mergeCell ref="B15:D15"/>
    <mergeCell ref="E15:F15"/>
    <mergeCell ref="A33:D33"/>
    <mergeCell ref="J33:P33"/>
    <mergeCell ref="B10:H10"/>
    <mergeCell ref="B11:D11"/>
    <mergeCell ref="E11:F11"/>
    <mergeCell ref="B12:D12"/>
    <mergeCell ref="E12:F12"/>
    <mergeCell ref="B13:D13"/>
    <mergeCell ref="E13:F13"/>
    <mergeCell ref="L3:L4"/>
    <mergeCell ref="B5:D5"/>
    <mergeCell ref="J5:K5"/>
    <mergeCell ref="L5:L8"/>
    <mergeCell ref="B6:D6"/>
    <mergeCell ref="J6:K6"/>
    <mergeCell ref="B7:D7"/>
    <mergeCell ref="J7:K7"/>
    <mergeCell ref="B8:D8"/>
    <mergeCell ref="J8:K8"/>
    <mergeCell ref="B2:H2"/>
    <mergeCell ref="B3:D4"/>
    <mergeCell ref="E3:E4"/>
    <mergeCell ref="F3:F4"/>
    <mergeCell ref="H3:I3"/>
    <mergeCell ref="J3:K4"/>
  </mergeCells>
  <conditionalFormatting sqref="B9 B16">
    <cfRule type="expression" dxfId="0" priority="1">
      <formula>$A9="X"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EAC-8DE6-4B20-A269-0E0093737C9C}">
  <dimension ref="A1:G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:A7"/>
    </sheetView>
  </sheetViews>
  <sheetFormatPr defaultRowHeight="15"/>
  <cols>
    <col min="2" max="2" width="39" customWidth="1"/>
    <col min="3" max="3" width="16.140625" customWidth="1"/>
    <col min="4" max="4" width="19.5703125" customWidth="1"/>
    <col min="5" max="5" width="16.140625" customWidth="1"/>
    <col min="6" max="6" width="12.28515625" customWidth="1"/>
    <col min="7" max="7" width="14.28515625" customWidth="1"/>
  </cols>
  <sheetData>
    <row r="1" spans="1:7" ht="18.75">
      <c r="A1" s="135" t="s">
        <v>48</v>
      </c>
      <c r="B1" s="135"/>
      <c r="C1" s="135"/>
      <c r="D1" s="135"/>
      <c r="E1" s="135"/>
      <c r="F1" s="135"/>
      <c r="G1" s="135"/>
    </row>
    <row r="2" spans="1:7" ht="25.9" customHeight="1">
      <c r="A2" s="144" t="s">
        <v>49</v>
      </c>
      <c r="B2" s="144"/>
      <c r="C2" s="144"/>
      <c r="D2" s="144"/>
      <c r="E2" s="144"/>
      <c r="F2" s="144"/>
      <c r="G2" s="144"/>
    </row>
    <row r="3" spans="1:7" ht="19.899999999999999" customHeight="1">
      <c r="A3" s="137" t="str">
        <f>[1]PL1!A3:G3</f>
        <v>Thực hiện: từ 15h00 ngày 01/08/2024</v>
      </c>
      <c r="B3" s="137"/>
      <c r="C3" s="137"/>
      <c r="D3" s="137"/>
      <c r="E3" s="137"/>
      <c r="F3" s="137"/>
      <c r="G3" s="137"/>
    </row>
    <row r="4" spans="1:7" ht="17.45" customHeight="1">
      <c r="A4" s="141" t="s">
        <v>40</v>
      </c>
      <c r="B4" s="141"/>
      <c r="C4" s="141"/>
      <c r="D4" s="141"/>
      <c r="E4" s="141"/>
      <c r="F4" s="141"/>
      <c r="G4" s="141"/>
    </row>
    <row r="5" spans="1:7" ht="15.75">
      <c r="A5" s="145" t="s">
        <v>2</v>
      </c>
      <c r="B5" s="145" t="s">
        <v>46</v>
      </c>
      <c r="C5" s="148" t="s">
        <v>41</v>
      </c>
      <c r="D5" s="149"/>
      <c r="E5" s="149"/>
      <c r="F5" s="149"/>
      <c r="G5" s="150"/>
    </row>
    <row r="6" spans="1:7" ht="28.5">
      <c r="A6" s="146"/>
      <c r="B6" s="146"/>
      <c r="C6" s="11" t="s">
        <v>20</v>
      </c>
      <c r="D6" s="12" t="s">
        <v>47</v>
      </c>
      <c r="E6" s="12" t="s">
        <v>22</v>
      </c>
      <c r="F6" s="12" t="s">
        <v>23</v>
      </c>
      <c r="G6" s="12" t="s">
        <v>24</v>
      </c>
    </row>
    <row r="7" spans="1:7" ht="15.75">
      <c r="A7" s="147"/>
      <c r="B7" s="147"/>
      <c r="C7" s="15" t="s">
        <v>43</v>
      </c>
      <c r="D7" s="14" t="s">
        <v>43</v>
      </c>
      <c r="E7" s="14" t="s">
        <v>43</v>
      </c>
      <c r="F7" s="14" t="s">
        <v>43</v>
      </c>
      <c r="G7" s="14" t="s">
        <v>43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823-4366-4903-B084-C38E30579983}">
  <dimension ref="A1:G8"/>
  <sheetViews>
    <sheetView zoomScaleNormal="100" workbookViewId="0">
      <selection activeCell="A6" sqref="A6:A8"/>
    </sheetView>
  </sheetViews>
  <sheetFormatPr defaultRowHeight="20.45" customHeight="1"/>
  <cols>
    <col min="1" max="1" width="7.7109375" customWidth="1"/>
    <col min="2" max="2" width="37.85546875" customWidth="1"/>
    <col min="3" max="3" width="17.5703125" customWidth="1"/>
    <col min="4" max="4" width="17" customWidth="1"/>
    <col min="5" max="5" width="17.140625" customWidth="1"/>
    <col min="6" max="6" width="15.28515625" customWidth="1"/>
    <col min="7" max="7" width="13.28515625" customWidth="1"/>
  </cols>
  <sheetData>
    <row r="1" spans="1:7" ht="20.45" customHeight="1">
      <c r="A1" s="135" t="s">
        <v>50</v>
      </c>
      <c r="B1" s="135"/>
      <c r="C1" s="135"/>
      <c r="D1" s="135"/>
      <c r="E1" s="135"/>
      <c r="F1" s="135"/>
      <c r="G1" s="135"/>
    </row>
    <row r="2" spans="1:7" ht="20.45" customHeight="1">
      <c r="A2" s="144" t="s">
        <v>49</v>
      </c>
      <c r="B2" s="144"/>
      <c r="C2" s="144"/>
      <c r="D2" s="144"/>
      <c r="E2" s="144"/>
      <c r="F2" s="144"/>
      <c r="G2" s="144"/>
    </row>
    <row r="3" spans="1:7" ht="20.45" customHeight="1">
      <c r="A3" s="144" t="s">
        <v>51</v>
      </c>
      <c r="B3" s="144"/>
      <c r="C3" s="144"/>
      <c r="D3" s="144"/>
      <c r="E3" s="144"/>
      <c r="F3" s="144"/>
      <c r="G3" s="144"/>
    </row>
    <row r="4" spans="1:7" ht="20.45" customHeight="1">
      <c r="A4" s="137" t="str">
        <f>[1]PL1!A3:G3</f>
        <v>Thực hiện: từ 15h00 ngày 01/08/2024</v>
      </c>
      <c r="B4" s="137"/>
      <c r="C4" s="137"/>
      <c r="D4" s="137"/>
      <c r="E4" s="137"/>
      <c r="F4" s="137"/>
      <c r="G4" s="137"/>
    </row>
    <row r="5" spans="1:7" ht="20.45" customHeight="1">
      <c r="A5" s="141" t="s">
        <v>40</v>
      </c>
      <c r="B5" s="141"/>
      <c r="C5" s="141"/>
      <c r="D5" s="141"/>
      <c r="E5" s="141"/>
      <c r="F5" s="141"/>
      <c r="G5" s="141"/>
    </row>
    <row r="6" spans="1:7" ht="20.45" customHeight="1">
      <c r="A6" s="142" t="s">
        <v>2</v>
      </c>
      <c r="B6" s="142" t="s">
        <v>46</v>
      </c>
      <c r="C6" s="143" t="s">
        <v>41</v>
      </c>
      <c r="D6" s="143"/>
      <c r="E6" s="143"/>
      <c r="F6" s="143"/>
      <c r="G6" s="143"/>
    </row>
    <row r="7" spans="1:7" ht="20.45" customHeight="1">
      <c r="A7" s="142"/>
      <c r="B7" s="142"/>
      <c r="C7" s="11" t="s">
        <v>20</v>
      </c>
      <c r="D7" s="12" t="s">
        <v>47</v>
      </c>
      <c r="E7" s="12" t="s">
        <v>22</v>
      </c>
      <c r="F7" s="12" t="s">
        <v>23</v>
      </c>
      <c r="G7" s="12" t="s">
        <v>24</v>
      </c>
    </row>
    <row r="8" spans="1:7" ht="20.45" customHeight="1">
      <c r="A8" s="142"/>
      <c r="B8" s="142"/>
      <c r="C8" s="16" t="s">
        <v>43</v>
      </c>
      <c r="D8" s="16" t="s">
        <v>43</v>
      </c>
      <c r="E8" s="16" t="s">
        <v>43</v>
      </c>
      <c r="F8" s="16" t="s">
        <v>43</v>
      </c>
      <c r="G8" s="16" t="s">
        <v>43</v>
      </c>
    </row>
  </sheetData>
  <mergeCells count="8">
    <mergeCell ref="A6:A8"/>
    <mergeCell ref="B6:B8"/>
    <mergeCell ref="C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7366-B8E3-4E0A-8551-32D5C653817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9.5" customHeight="1"/>
  <cols>
    <col min="1" max="1" width="4.85546875" style="20" customWidth="1"/>
    <col min="2" max="3" width="42.28515625" style="20" customWidth="1"/>
    <col min="4" max="4" width="22.140625" style="20" customWidth="1"/>
    <col min="5" max="5" width="9.140625" style="20"/>
    <col min="6" max="6" width="10.5703125" style="20" customWidth="1"/>
    <col min="7" max="7" width="9.140625" style="20"/>
    <col min="8" max="8" width="19.28515625" style="20" customWidth="1"/>
    <col min="9" max="9" width="15.7109375" style="20" customWidth="1"/>
    <col min="10" max="10" width="9.140625" style="20" customWidth="1"/>
    <col min="11" max="11" width="11.140625" style="20" customWidth="1"/>
    <col min="12" max="12" width="15.5703125" style="20" customWidth="1"/>
    <col min="13" max="13" width="10.85546875" style="20" customWidth="1"/>
    <col min="14" max="14" width="10.5703125" style="20" customWidth="1"/>
    <col min="15" max="16" width="9.140625" style="20"/>
    <col min="17" max="17" width="15.5703125" style="20" customWidth="1"/>
    <col min="18" max="18" width="14" style="20" customWidth="1"/>
    <col min="19" max="19" width="16.28515625" style="20" customWidth="1"/>
    <col min="20" max="16384" width="9.140625" style="20"/>
  </cols>
  <sheetData>
    <row r="2" spans="1:21" ht="39.950000000000003" customHeight="1">
      <c r="A2" s="18" t="s">
        <v>2</v>
      </c>
      <c r="B2" s="18" t="s">
        <v>95</v>
      </c>
      <c r="C2" s="18" t="s">
        <v>96</v>
      </c>
      <c r="D2" s="18" t="s">
        <v>96</v>
      </c>
      <c r="E2" s="18" t="s">
        <v>97</v>
      </c>
      <c r="F2" s="18" t="s">
        <v>98</v>
      </c>
      <c r="G2" s="18" t="s">
        <v>99</v>
      </c>
      <c r="H2" s="18" t="s">
        <v>100</v>
      </c>
      <c r="I2" s="18" t="s">
        <v>101</v>
      </c>
      <c r="J2" s="18" t="s">
        <v>102</v>
      </c>
      <c r="K2" s="18" t="s">
        <v>103</v>
      </c>
      <c r="L2" s="18" t="s">
        <v>104</v>
      </c>
      <c r="M2" s="18"/>
      <c r="N2" s="18"/>
      <c r="O2" s="18" t="s">
        <v>102</v>
      </c>
      <c r="P2" s="18"/>
      <c r="Q2" s="18" t="s">
        <v>105</v>
      </c>
      <c r="R2" s="18"/>
      <c r="S2" s="18" t="s">
        <v>106</v>
      </c>
      <c r="T2" s="18"/>
      <c r="U2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D41B-1386-4F63-94B2-7F0FBFEBC32C}">
  <dimension ref="A2:U2"/>
  <sheetViews>
    <sheetView zoomScale="80" zoomScaleNormal="8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.75"/>
  <cols>
    <col min="1" max="1" width="5.7109375" style="20" customWidth="1"/>
    <col min="2" max="2" width="38.140625" style="20" customWidth="1"/>
    <col min="3" max="3" width="32.85546875" style="20" customWidth="1"/>
    <col min="4" max="4" width="29.7109375" style="20" customWidth="1"/>
    <col min="5" max="5" width="9.7109375" style="20" customWidth="1"/>
    <col min="6" max="6" width="10" style="20" customWidth="1"/>
    <col min="7" max="7" width="11.140625" style="20" customWidth="1"/>
    <col min="8" max="8" width="10.42578125" style="20" customWidth="1"/>
    <col min="9" max="10" width="9.140625" style="20"/>
    <col min="11" max="11" width="12.5703125" style="20" customWidth="1"/>
    <col min="12" max="12" width="15.85546875" style="20" customWidth="1"/>
    <col min="13" max="16" width="9.140625" style="20"/>
    <col min="17" max="17" width="15.7109375" style="20" customWidth="1"/>
    <col min="18" max="18" width="9.140625" style="20"/>
    <col min="19" max="19" width="17.85546875" style="20" customWidth="1"/>
    <col min="20" max="20" width="16.42578125" style="20" customWidth="1"/>
    <col min="21" max="16384" width="9.140625" style="20"/>
  </cols>
  <sheetData>
    <row r="2" spans="1:21" s="22" customFormat="1" ht="39.950000000000003" customHeight="1">
      <c r="A2" s="21" t="s">
        <v>2</v>
      </c>
      <c r="B2" s="21" t="s">
        <v>107</v>
      </c>
      <c r="C2" s="21" t="s">
        <v>95</v>
      </c>
      <c r="D2" s="21" t="s">
        <v>96</v>
      </c>
      <c r="E2" s="21" t="s">
        <v>97</v>
      </c>
      <c r="F2" s="21" t="s">
        <v>98</v>
      </c>
      <c r="G2" s="21" t="s">
        <v>99</v>
      </c>
      <c r="H2" s="21" t="s">
        <v>100</v>
      </c>
      <c r="I2" s="21" t="s">
        <v>101</v>
      </c>
      <c r="J2" s="21" t="s">
        <v>102</v>
      </c>
      <c r="K2" s="21" t="s">
        <v>103</v>
      </c>
      <c r="L2" s="21" t="s">
        <v>104</v>
      </c>
      <c r="M2" s="21"/>
      <c r="N2" s="56" t="s">
        <v>102</v>
      </c>
      <c r="O2" s="56"/>
      <c r="P2" s="21"/>
      <c r="Q2" s="21" t="s">
        <v>105</v>
      </c>
      <c r="R2" s="21"/>
      <c r="S2" s="21" t="s">
        <v>106</v>
      </c>
      <c r="T2" s="21"/>
      <c r="U2" s="21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1F7-9248-4E3E-949E-2748ABA6A834}">
  <dimension ref="A3:R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8.75" customHeight="1"/>
  <cols>
    <col min="1" max="1" width="5.28515625" style="20" customWidth="1"/>
    <col min="2" max="2" width="37.28515625" style="20" customWidth="1"/>
    <col min="3" max="3" width="36.7109375" style="20" customWidth="1"/>
    <col min="4" max="4" width="15.28515625" style="20" customWidth="1"/>
    <col min="5" max="5" width="20" style="20" customWidth="1"/>
    <col min="6" max="6" width="13.140625" style="20" customWidth="1"/>
    <col min="7" max="7" width="6.7109375" style="20" customWidth="1"/>
    <col min="8" max="8" width="11.28515625" style="20" customWidth="1"/>
    <col min="9" max="9" width="16.42578125" style="20" customWidth="1"/>
    <col min="10" max="10" width="7.28515625" style="20" customWidth="1"/>
    <col min="11" max="12" width="9.140625" style="20"/>
    <col min="13" max="13" width="6.7109375" style="20" customWidth="1"/>
    <col min="14" max="14" width="17.140625" style="20" customWidth="1"/>
    <col min="15" max="15" width="10.28515625" style="20" customWidth="1"/>
    <col min="16" max="16" width="19.140625" style="20" customWidth="1"/>
    <col min="17" max="16384" width="9.140625" style="20"/>
  </cols>
  <sheetData>
    <row r="3" spans="1:18" ht="39.950000000000003" customHeight="1">
      <c r="A3" s="21" t="s">
        <v>2</v>
      </c>
      <c r="B3" s="21" t="s">
        <v>95</v>
      </c>
      <c r="C3" s="21" t="s">
        <v>96</v>
      </c>
      <c r="D3" s="21" t="s">
        <v>99</v>
      </c>
      <c r="E3" s="21" t="s">
        <v>100</v>
      </c>
      <c r="F3" s="21" t="s">
        <v>101</v>
      </c>
      <c r="G3" s="21" t="s">
        <v>102</v>
      </c>
      <c r="H3" s="21" t="s">
        <v>103</v>
      </c>
      <c r="I3" s="21" t="s">
        <v>104</v>
      </c>
      <c r="J3" s="21"/>
      <c r="K3" s="21"/>
      <c r="L3" s="21" t="s">
        <v>102</v>
      </c>
      <c r="M3" s="21"/>
      <c r="N3" s="21" t="s">
        <v>105</v>
      </c>
      <c r="O3" s="21"/>
      <c r="P3" s="21" t="s">
        <v>106</v>
      </c>
      <c r="Q3" s="21"/>
      <c r="R3" s="2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D4-5242-40DB-9234-26F05AD0819D}">
  <dimension ref="A3:T3"/>
  <sheetViews>
    <sheetView zoomScale="81" zoomScaleNormal="81" workbookViewId="0">
      <pane xSplit="2" ySplit="3" topLeftCell="C5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5.75"/>
  <cols>
    <col min="1" max="1" width="6.28515625" style="20" customWidth="1"/>
    <col min="2" max="2" width="31" style="20" customWidth="1"/>
    <col min="3" max="3" width="30.28515625" style="20" customWidth="1"/>
    <col min="4" max="4" width="16" style="20" customWidth="1"/>
    <col min="5" max="5" width="10.140625" style="20" customWidth="1"/>
    <col min="6" max="6" width="10.28515625" style="20" customWidth="1"/>
    <col min="7" max="7" width="13.7109375" style="20" customWidth="1"/>
    <col min="8" max="8" width="10.28515625" style="20" customWidth="1"/>
    <col min="9" max="9" width="9.140625" style="20"/>
    <col min="10" max="10" width="13.85546875" style="20" customWidth="1"/>
    <col min="11" max="11" width="15.5703125" style="20" customWidth="1"/>
    <col min="12" max="13" width="9.140625" style="20"/>
    <col min="14" max="14" width="6.28515625" style="20" customWidth="1"/>
    <col min="15" max="15" width="5.5703125" style="20" customWidth="1"/>
    <col min="16" max="16" width="16.28515625" style="20" customWidth="1"/>
    <col min="17" max="17" width="9.140625" style="20"/>
    <col min="18" max="18" width="20.7109375" style="20" customWidth="1"/>
    <col min="19" max="16384" width="9.140625" style="20"/>
  </cols>
  <sheetData>
    <row r="3" spans="1:20" ht="39.950000000000003" customHeight="1">
      <c r="A3" s="18" t="s">
        <v>2</v>
      </c>
      <c r="B3" s="18" t="s">
        <v>95</v>
      </c>
      <c r="C3" s="18" t="s">
        <v>96</v>
      </c>
      <c r="D3" s="18" t="s">
        <v>97</v>
      </c>
      <c r="E3" s="18" t="s">
        <v>98</v>
      </c>
      <c r="F3" s="18" t="s">
        <v>99</v>
      </c>
      <c r="G3" s="18" t="s">
        <v>100</v>
      </c>
      <c r="H3" s="18" t="s">
        <v>101</v>
      </c>
      <c r="I3" s="18" t="s">
        <v>102</v>
      </c>
      <c r="J3" s="18" t="s">
        <v>103</v>
      </c>
      <c r="K3" s="18" t="s">
        <v>104</v>
      </c>
      <c r="L3" s="18"/>
      <c r="M3" s="18"/>
      <c r="N3" s="18" t="s">
        <v>102</v>
      </c>
      <c r="O3" s="18"/>
      <c r="P3" s="18" t="s">
        <v>105</v>
      </c>
      <c r="Q3" s="18"/>
      <c r="R3" s="18" t="s">
        <v>106</v>
      </c>
      <c r="S3" s="18"/>
      <c r="T3" s="1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802F-3B1F-4B4F-9CF0-122A8585FB71}">
  <dimension ref="A2:S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21" customHeight="1"/>
  <cols>
    <col min="1" max="1" width="5.42578125" style="20" customWidth="1"/>
    <col min="2" max="2" width="41.85546875" style="20" customWidth="1"/>
    <col min="3" max="3" width="33.42578125" style="20" customWidth="1"/>
    <col min="4" max="4" width="15.7109375" style="20" customWidth="1"/>
    <col min="5" max="5" width="9.140625" style="20"/>
    <col min="6" max="6" width="21.85546875" style="20" customWidth="1"/>
    <col min="7" max="8" width="9.140625" style="20"/>
    <col min="9" max="9" width="15.85546875" style="20" customWidth="1"/>
    <col min="10" max="10" width="29.140625" style="20" customWidth="1"/>
    <col min="11" max="14" width="9.140625" style="20"/>
    <col min="15" max="15" width="19.140625" style="20" customWidth="1"/>
    <col min="16" max="16" width="11" style="20" customWidth="1"/>
    <col min="17" max="17" width="19.140625" style="20" customWidth="1"/>
    <col min="18" max="16384" width="9.140625" style="20"/>
  </cols>
  <sheetData>
    <row r="2" spans="1:19" ht="39.950000000000003" customHeight="1">
      <c r="A2" s="18" t="s">
        <v>2</v>
      </c>
      <c r="B2" s="18" t="s">
        <v>95</v>
      </c>
      <c r="C2" s="18" t="s">
        <v>74</v>
      </c>
      <c r="D2" s="18" t="s">
        <v>58</v>
      </c>
      <c r="E2" s="18" t="s">
        <v>99</v>
      </c>
      <c r="F2" s="18" t="s">
        <v>100</v>
      </c>
      <c r="G2" s="18" t="s">
        <v>101</v>
      </c>
      <c r="H2" s="18" t="s">
        <v>102</v>
      </c>
      <c r="I2" s="18" t="s">
        <v>103</v>
      </c>
      <c r="J2" s="18" t="s">
        <v>104</v>
      </c>
      <c r="K2" s="18"/>
      <c r="L2" s="18"/>
      <c r="M2" s="18" t="s">
        <v>102</v>
      </c>
      <c r="N2" s="18"/>
      <c r="O2" s="18" t="s">
        <v>105</v>
      </c>
      <c r="P2" s="18"/>
      <c r="Q2" s="18" t="s">
        <v>106</v>
      </c>
      <c r="R2" s="18"/>
      <c r="S2" s="1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C0B-BF0B-4126-9E87-610616990927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0-D3A1-490F-B4B0-97185A40DDF7}">
  <dimension ref="A2:S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.75"/>
  <cols>
    <col min="1" max="1" width="6.7109375" style="20" customWidth="1"/>
    <col min="2" max="3" width="39.42578125" style="20" customWidth="1"/>
    <col min="4" max="4" width="29.5703125" style="20" customWidth="1"/>
    <col min="5" max="5" width="9.140625" style="20"/>
    <col min="6" max="6" width="11.28515625" style="20" customWidth="1"/>
    <col min="7" max="7" width="8.28515625" style="20" customWidth="1"/>
    <col min="8" max="8" width="18" style="20" customWidth="1"/>
    <col min="9" max="9" width="17" style="20" customWidth="1"/>
    <col min="10" max="10" width="9.140625" style="20"/>
    <col min="11" max="11" width="11.28515625" style="20" customWidth="1"/>
    <col min="12" max="12" width="14" style="20" customWidth="1"/>
    <col min="13" max="16" width="9.140625" style="20"/>
    <col min="17" max="17" width="20.140625" style="20" customWidth="1"/>
    <col min="18" max="18" width="11.140625" style="20" customWidth="1"/>
    <col min="19" max="19" width="20.140625" style="20" customWidth="1"/>
    <col min="20" max="16384" width="9.140625" style="20"/>
  </cols>
  <sheetData>
    <row r="2" spans="1:19" s="19" customFormat="1" ht="39.950000000000003" customHeight="1">
      <c r="A2" s="18" t="s">
        <v>2</v>
      </c>
      <c r="B2" s="18" t="s">
        <v>95</v>
      </c>
      <c r="C2" s="18" t="s">
        <v>96</v>
      </c>
      <c r="D2" s="18" t="s">
        <v>58</v>
      </c>
      <c r="E2" s="18" t="s">
        <v>97</v>
      </c>
      <c r="F2" s="18" t="s">
        <v>98</v>
      </c>
      <c r="G2" s="18" t="s">
        <v>99</v>
      </c>
      <c r="H2" s="18" t="s">
        <v>100</v>
      </c>
      <c r="I2" s="18" t="s">
        <v>101</v>
      </c>
      <c r="J2" s="18" t="s">
        <v>102</v>
      </c>
      <c r="K2" s="18" t="s">
        <v>103</v>
      </c>
      <c r="L2" s="18" t="s">
        <v>104</v>
      </c>
      <c r="M2" s="18"/>
      <c r="N2" s="18"/>
      <c r="O2" s="18" t="s">
        <v>102</v>
      </c>
      <c r="P2" s="18"/>
      <c r="Q2" s="18" t="s">
        <v>105</v>
      </c>
      <c r="R2" s="18"/>
      <c r="S2" s="18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F11-E8E6-427F-BB71-523356BC2BC1}">
  <dimension ref="A1:AL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12.7109375" defaultRowHeight="18" customHeight="1"/>
  <cols>
    <col min="1" max="1" width="4.7109375" style="24" customWidth="1"/>
    <col min="2" max="2" width="27.5703125" style="24" customWidth="1"/>
    <col min="3" max="3" width="12.7109375" style="24"/>
    <col min="4" max="38" width="16.7109375" style="24" customWidth="1"/>
    <col min="39" max="16384" width="12.7109375" style="24"/>
  </cols>
  <sheetData>
    <row r="1" spans="1:38" s="23" customFormat="1" ht="18" customHeight="1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</row>
    <row r="2" spans="1:38" s="23" customFormat="1" ht="18" customHeight="1">
      <c r="A2" s="55" t="s">
        <v>109</v>
      </c>
    </row>
    <row r="3" spans="1:38" ht="18" customHeight="1">
      <c r="Y3" s="58" t="s">
        <v>1</v>
      </c>
      <c r="Z3" s="58"/>
      <c r="AA3" s="58"/>
      <c r="AB3" s="58"/>
    </row>
    <row r="4" spans="1:38" ht="18" customHeight="1">
      <c r="A4" s="56" t="s">
        <v>2</v>
      </c>
      <c r="B4" s="56" t="s">
        <v>3</v>
      </c>
      <c r="C4" s="56" t="s">
        <v>4</v>
      </c>
      <c r="D4" s="56" t="s">
        <v>5</v>
      </c>
      <c r="E4" s="56"/>
      <c r="F4" s="56"/>
      <c r="G4" s="56"/>
      <c r="H4" s="56"/>
      <c r="I4" s="56" t="s">
        <v>6</v>
      </c>
      <c r="J4" s="56"/>
      <c r="K4" s="56"/>
      <c r="L4" s="56" t="s">
        <v>7</v>
      </c>
      <c r="M4" s="56"/>
      <c r="N4" s="56" t="s">
        <v>8</v>
      </c>
      <c r="O4" s="56"/>
      <c r="P4" s="56"/>
      <c r="Q4" s="56"/>
      <c r="R4" s="56"/>
      <c r="S4" s="56"/>
      <c r="T4" s="56"/>
      <c r="U4" s="56"/>
      <c r="V4" s="56"/>
      <c r="W4" s="56"/>
      <c r="X4" s="56" t="s">
        <v>9</v>
      </c>
      <c r="Y4" s="56"/>
      <c r="Z4" s="56"/>
      <c r="AA4" s="56"/>
      <c r="AB4" s="56"/>
      <c r="AC4" s="59" t="s">
        <v>20</v>
      </c>
      <c r="AD4" s="60"/>
      <c r="AE4" s="59" t="s">
        <v>21</v>
      </c>
      <c r="AF4" s="60"/>
      <c r="AG4" s="59" t="s">
        <v>22</v>
      </c>
      <c r="AH4" s="60"/>
      <c r="AI4" s="59" t="s">
        <v>23</v>
      </c>
      <c r="AJ4" s="60"/>
      <c r="AK4" s="59" t="s">
        <v>24</v>
      </c>
      <c r="AL4" s="60"/>
    </row>
    <row r="5" spans="1:38" ht="18" customHeight="1">
      <c r="A5" s="56"/>
      <c r="B5" s="56"/>
      <c r="C5" s="56"/>
      <c r="D5" s="56"/>
      <c r="E5" s="56"/>
      <c r="F5" s="56"/>
      <c r="G5" s="56"/>
      <c r="H5" s="56"/>
      <c r="I5" s="56" t="s">
        <v>10</v>
      </c>
      <c r="J5" s="56" t="s">
        <v>11</v>
      </c>
      <c r="K5" s="56" t="s">
        <v>12</v>
      </c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61"/>
      <c r="AD5" s="62"/>
      <c r="AE5" s="61"/>
      <c r="AF5" s="62"/>
      <c r="AG5" s="61"/>
      <c r="AH5" s="62"/>
      <c r="AI5" s="61"/>
      <c r="AJ5" s="62"/>
      <c r="AK5" s="61"/>
      <c r="AL5" s="62"/>
    </row>
    <row r="6" spans="1:38" ht="18" customHeight="1">
      <c r="A6" s="56"/>
      <c r="B6" s="56"/>
      <c r="C6" s="56"/>
      <c r="D6" s="56" t="s">
        <v>20</v>
      </c>
      <c r="E6" s="56" t="s">
        <v>21</v>
      </c>
      <c r="F6" s="56" t="s">
        <v>22</v>
      </c>
      <c r="G6" s="66" t="s">
        <v>23</v>
      </c>
      <c r="H6" s="56" t="s">
        <v>24</v>
      </c>
      <c r="I6" s="56"/>
      <c r="J6" s="56"/>
      <c r="K6" s="56"/>
      <c r="L6" s="21" t="s">
        <v>13</v>
      </c>
      <c r="M6" s="21" t="s">
        <v>14</v>
      </c>
      <c r="N6" s="56" t="s">
        <v>20</v>
      </c>
      <c r="O6" s="56"/>
      <c r="P6" s="56" t="s">
        <v>21</v>
      </c>
      <c r="Q6" s="56"/>
      <c r="R6" s="56" t="s">
        <v>22</v>
      </c>
      <c r="S6" s="56"/>
      <c r="T6" s="63" t="s">
        <v>23</v>
      </c>
      <c r="U6" s="64"/>
      <c r="V6" s="65" t="s">
        <v>24</v>
      </c>
      <c r="W6" s="56"/>
      <c r="X6" s="56" t="s">
        <v>20</v>
      </c>
      <c r="Y6" s="56" t="s">
        <v>21</v>
      </c>
      <c r="Z6" s="56" t="s">
        <v>22</v>
      </c>
      <c r="AA6" s="66" t="s">
        <v>23</v>
      </c>
      <c r="AB6" s="56" t="s">
        <v>24</v>
      </c>
      <c r="AC6" s="56" t="s">
        <v>15</v>
      </c>
      <c r="AD6" s="56" t="s">
        <v>16</v>
      </c>
      <c r="AE6" s="56" t="s">
        <v>15</v>
      </c>
      <c r="AF6" s="56" t="s">
        <v>16</v>
      </c>
      <c r="AG6" s="56" t="s">
        <v>15</v>
      </c>
      <c r="AH6" s="56" t="s">
        <v>16</v>
      </c>
      <c r="AI6" s="56" t="s">
        <v>15</v>
      </c>
      <c r="AJ6" s="56" t="s">
        <v>16</v>
      </c>
      <c r="AK6" s="56" t="s">
        <v>15</v>
      </c>
      <c r="AL6" s="56" t="s">
        <v>16</v>
      </c>
    </row>
    <row r="7" spans="1:38" ht="24" customHeight="1">
      <c r="A7" s="56"/>
      <c r="B7" s="56"/>
      <c r="C7" s="56"/>
      <c r="D7" s="56"/>
      <c r="E7" s="56"/>
      <c r="F7" s="56"/>
      <c r="G7" s="67"/>
      <c r="H7" s="56"/>
      <c r="I7" s="56"/>
      <c r="J7" s="56"/>
      <c r="K7" s="56"/>
      <c r="L7" s="21" t="s">
        <v>17</v>
      </c>
      <c r="M7" s="21" t="s">
        <v>17</v>
      </c>
      <c r="N7" s="21" t="s">
        <v>18</v>
      </c>
      <c r="O7" s="21" t="s">
        <v>19</v>
      </c>
      <c r="P7" s="21" t="s">
        <v>18</v>
      </c>
      <c r="Q7" s="21" t="s">
        <v>19</v>
      </c>
      <c r="R7" s="21" t="s">
        <v>18</v>
      </c>
      <c r="S7" s="21" t="s">
        <v>19</v>
      </c>
      <c r="T7" s="21" t="s">
        <v>18</v>
      </c>
      <c r="U7" s="21" t="s">
        <v>19</v>
      </c>
      <c r="V7" s="21" t="s">
        <v>18</v>
      </c>
      <c r="W7" s="21" t="s">
        <v>19</v>
      </c>
      <c r="X7" s="56"/>
      <c r="Y7" s="56"/>
      <c r="Z7" s="56"/>
      <c r="AA7" s="67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</row>
  </sheetData>
  <mergeCells count="43">
    <mergeCell ref="J5:J7"/>
    <mergeCell ref="K5:K7"/>
    <mergeCell ref="Z6:Z7"/>
    <mergeCell ref="Y6:Y7"/>
    <mergeCell ref="AG6:AG7"/>
    <mergeCell ref="AA6:AA7"/>
    <mergeCell ref="AB6:AB7"/>
    <mergeCell ref="AC6:AC7"/>
    <mergeCell ref="AD6:AD7"/>
    <mergeCell ref="AE6:AE7"/>
    <mergeCell ref="AF6:AF7"/>
    <mergeCell ref="D4:H5"/>
    <mergeCell ref="I4:K4"/>
    <mergeCell ref="L4:M5"/>
    <mergeCell ref="AH6:AH7"/>
    <mergeCell ref="P6:Q6"/>
    <mergeCell ref="T6:U6"/>
    <mergeCell ref="X6:X7"/>
    <mergeCell ref="V6:W6"/>
    <mergeCell ref="D6:D7"/>
    <mergeCell ref="E6:E7"/>
    <mergeCell ref="F6:F7"/>
    <mergeCell ref="H6:H7"/>
    <mergeCell ref="N6:O6"/>
    <mergeCell ref="G6:G7"/>
    <mergeCell ref="R6:S6"/>
    <mergeCell ref="I5:I7"/>
    <mergeCell ref="AI6:AI7"/>
    <mergeCell ref="AJ6:AJ7"/>
    <mergeCell ref="AK6:AK7"/>
    <mergeCell ref="AL6:AL7"/>
    <mergeCell ref="A1:AL1"/>
    <mergeCell ref="Y3:AB3"/>
    <mergeCell ref="N4:W5"/>
    <mergeCell ref="X4:AB5"/>
    <mergeCell ref="AC4:AD5"/>
    <mergeCell ref="AE4:AF5"/>
    <mergeCell ref="AG4:AH5"/>
    <mergeCell ref="AI4:AJ5"/>
    <mergeCell ref="AK4:AL5"/>
    <mergeCell ref="A4:A7"/>
    <mergeCell ref="B4:B7"/>
    <mergeCell ref="C4:C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A2F-FEFF-4285-A50E-C1999272D349}">
  <dimension ref="A1:AQ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RowHeight="17.25" customHeight="1"/>
  <cols>
    <col min="1" max="1" width="9.140625" style="25"/>
    <col min="2" max="2" width="35" style="25" customWidth="1"/>
    <col min="3" max="3" width="17.28515625" style="25" customWidth="1"/>
    <col min="4" max="4" width="12.7109375" style="25" customWidth="1"/>
    <col min="5" max="43" width="16.7109375" style="25" customWidth="1"/>
    <col min="44" max="16384" width="9.140625" style="25"/>
  </cols>
  <sheetData>
    <row r="1" spans="1:43" ht="17.25" customHeight="1">
      <c r="A1" s="68" t="s">
        <v>25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</row>
    <row r="2" spans="1:43" ht="17.25" customHeight="1">
      <c r="A2" s="69" t="str">
        <f>[1]PT!A2</f>
        <v>Thực hiện: từ 15h00 ngày 01/08/2024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</row>
    <row r="3" spans="1:43" ht="17.25" customHeight="1">
      <c r="A3" s="24"/>
      <c r="B3" s="24"/>
      <c r="C3" s="24"/>
      <c r="D3" s="27"/>
      <c r="E3" s="28"/>
      <c r="F3" s="28"/>
      <c r="G3" s="28"/>
      <c r="H3" s="28"/>
      <c r="I3" s="28"/>
      <c r="J3" s="28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70"/>
      <c r="AE3" s="70"/>
      <c r="AF3" s="70"/>
      <c r="AG3" s="70"/>
      <c r="AH3" s="27"/>
      <c r="AI3" s="29"/>
      <c r="AJ3" s="29"/>
      <c r="AK3" s="29"/>
      <c r="AL3" s="29"/>
      <c r="AM3" s="29"/>
      <c r="AN3" s="29"/>
      <c r="AO3" s="29"/>
      <c r="AP3" s="29"/>
      <c r="AQ3" s="29"/>
    </row>
    <row r="4" spans="1:43" ht="17.25" customHeight="1">
      <c r="A4" s="56" t="s">
        <v>2</v>
      </c>
      <c r="B4" s="56" t="s">
        <v>26</v>
      </c>
      <c r="C4" s="56" t="s">
        <v>3</v>
      </c>
      <c r="D4" s="71" t="s">
        <v>4</v>
      </c>
      <c r="E4" s="71"/>
      <c r="F4" s="71"/>
      <c r="G4" s="71"/>
      <c r="H4" s="71"/>
      <c r="I4" s="71"/>
      <c r="J4" s="86" t="s">
        <v>6</v>
      </c>
      <c r="K4" s="87"/>
      <c r="L4" s="87"/>
      <c r="M4" s="88"/>
      <c r="N4" s="71" t="s">
        <v>27</v>
      </c>
      <c r="O4" s="72" t="s">
        <v>28</v>
      </c>
      <c r="P4" s="86" t="s">
        <v>29</v>
      </c>
      <c r="Q4" s="88"/>
      <c r="R4" s="92" t="s">
        <v>8</v>
      </c>
      <c r="S4" s="93"/>
      <c r="T4" s="93"/>
      <c r="U4" s="93"/>
      <c r="V4" s="93"/>
      <c r="W4" s="93"/>
      <c r="X4" s="93"/>
      <c r="Y4" s="93"/>
      <c r="Z4" s="93"/>
      <c r="AA4" s="94"/>
      <c r="AB4" s="71" t="s">
        <v>30</v>
      </c>
      <c r="AC4" s="99" t="s">
        <v>9</v>
      </c>
      <c r="AD4" s="99"/>
      <c r="AE4" s="99"/>
      <c r="AF4" s="99"/>
      <c r="AG4" s="100"/>
      <c r="AH4" s="73"/>
      <c r="AI4" s="73"/>
      <c r="AJ4" s="73"/>
      <c r="AK4" s="73"/>
      <c r="AL4" s="73"/>
      <c r="AM4" s="73"/>
      <c r="AN4" s="73"/>
      <c r="AO4" s="73"/>
      <c r="AP4" s="73"/>
      <c r="AQ4" s="73"/>
    </row>
    <row r="5" spans="1:43" ht="17.25" customHeight="1">
      <c r="A5" s="56"/>
      <c r="B5" s="56"/>
      <c r="C5" s="56"/>
      <c r="D5" s="71"/>
      <c r="E5" s="71"/>
      <c r="F5" s="71"/>
      <c r="G5" s="71"/>
      <c r="H5" s="71"/>
      <c r="I5" s="71"/>
      <c r="J5" s="89"/>
      <c r="K5" s="90"/>
      <c r="L5" s="90"/>
      <c r="M5" s="91"/>
      <c r="N5" s="71"/>
      <c r="O5" s="83"/>
      <c r="P5" s="97"/>
      <c r="Q5" s="98"/>
      <c r="R5" s="74" t="s">
        <v>32</v>
      </c>
      <c r="S5" s="75"/>
      <c r="T5" s="74" t="s">
        <v>33</v>
      </c>
      <c r="U5" s="75"/>
      <c r="V5" s="74" t="s">
        <v>34</v>
      </c>
      <c r="W5" s="75"/>
      <c r="X5" s="78" t="s">
        <v>35</v>
      </c>
      <c r="Y5" s="79"/>
      <c r="Z5" s="74" t="s">
        <v>24</v>
      </c>
      <c r="AA5" s="75"/>
      <c r="AB5" s="71"/>
      <c r="AC5" s="101"/>
      <c r="AD5" s="101"/>
      <c r="AE5" s="101"/>
      <c r="AF5" s="101"/>
      <c r="AG5" s="102"/>
      <c r="AH5" s="82" t="s">
        <v>32</v>
      </c>
      <c r="AI5" s="82"/>
      <c r="AJ5" s="82" t="s">
        <v>33</v>
      </c>
      <c r="AK5" s="82"/>
      <c r="AL5" s="82" t="s">
        <v>34</v>
      </c>
      <c r="AM5" s="82"/>
      <c r="AN5" s="95" t="s">
        <v>35</v>
      </c>
      <c r="AO5" s="96"/>
      <c r="AP5" s="84" t="s">
        <v>24</v>
      </c>
      <c r="AQ5" s="82"/>
    </row>
    <row r="6" spans="1:43" ht="17.25" customHeight="1">
      <c r="A6" s="56"/>
      <c r="B6" s="56"/>
      <c r="C6" s="56"/>
      <c r="D6" s="71"/>
      <c r="E6" s="56" t="s">
        <v>20</v>
      </c>
      <c r="F6" s="56" t="s">
        <v>21</v>
      </c>
      <c r="G6" s="56" t="s">
        <v>22</v>
      </c>
      <c r="H6" s="66" t="s">
        <v>23</v>
      </c>
      <c r="I6" s="56" t="s">
        <v>24</v>
      </c>
      <c r="J6" s="72" t="s">
        <v>10</v>
      </c>
      <c r="K6" s="72" t="s">
        <v>11</v>
      </c>
      <c r="L6" s="72" t="s">
        <v>12</v>
      </c>
      <c r="M6" s="72" t="s">
        <v>31</v>
      </c>
      <c r="N6" s="71"/>
      <c r="O6" s="83"/>
      <c r="P6" s="89"/>
      <c r="Q6" s="91"/>
      <c r="R6" s="76"/>
      <c r="S6" s="77"/>
      <c r="T6" s="76"/>
      <c r="U6" s="77"/>
      <c r="V6" s="76"/>
      <c r="W6" s="77"/>
      <c r="X6" s="80"/>
      <c r="Y6" s="81"/>
      <c r="Z6" s="76"/>
      <c r="AA6" s="77"/>
      <c r="AB6" s="71"/>
      <c r="AC6" s="56" t="s">
        <v>20</v>
      </c>
      <c r="AD6" s="56" t="s">
        <v>21</v>
      </c>
      <c r="AE6" s="56" t="s">
        <v>22</v>
      </c>
      <c r="AF6" s="66" t="s">
        <v>23</v>
      </c>
      <c r="AG6" s="56" t="s">
        <v>24</v>
      </c>
      <c r="AH6" s="71" t="s">
        <v>15</v>
      </c>
      <c r="AI6" s="71" t="s">
        <v>16</v>
      </c>
      <c r="AJ6" s="71" t="s">
        <v>15</v>
      </c>
      <c r="AK6" s="71" t="s">
        <v>16</v>
      </c>
      <c r="AL6" s="71" t="s">
        <v>15</v>
      </c>
      <c r="AM6" s="71" t="s">
        <v>16</v>
      </c>
      <c r="AN6" s="72" t="s">
        <v>15</v>
      </c>
      <c r="AO6" s="72" t="s">
        <v>16</v>
      </c>
      <c r="AP6" s="71" t="s">
        <v>15</v>
      </c>
      <c r="AQ6" s="71" t="s">
        <v>16</v>
      </c>
    </row>
    <row r="7" spans="1:43" ht="17.25" customHeight="1">
      <c r="A7" s="66"/>
      <c r="B7" s="66"/>
      <c r="C7" s="66"/>
      <c r="D7" s="72"/>
      <c r="E7" s="66"/>
      <c r="F7" s="66"/>
      <c r="G7" s="66"/>
      <c r="H7" s="85"/>
      <c r="I7" s="66"/>
      <c r="J7" s="83"/>
      <c r="K7" s="83"/>
      <c r="L7" s="83"/>
      <c r="M7" s="83"/>
      <c r="N7" s="72"/>
      <c r="O7" s="83"/>
      <c r="P7" s="30" t="s">
        <v>13</v>
      </c>
      <c r="Q7" s="30" t="s">
        <v>14</v>
      </c>
      <c r="R7" s="30" t="s">
        <v>36</v>
      </c>
      <c r="S7" s="30" t="s">
        <v>37</v>
      </c>
      <c r="T7" s="30" t="s">
        <v>36</v>
      </c>
      <c r="U7" s="30" t="s">
        <v>37</v>
      </c>
      <c r="V7" s="30" t="s">
        <v>36</v>
      </c>
      <c r="W7" s="30" t="s">
        <v>37</v>
      </c>
      <c r="X7" s="30" t="s">
        <v>36</v>
      </c>
      <c r="Y7" s="30" t="s">
        <v>37</v>
      </c>
      <c r="Z7" s="30" t="s">
        <v>36</v>
      </c>
      <c r="AA7" s="30" t="s">
        <v>37</v>
      </c>
      <c r="AB7" s="72"/>
      <c r="AC7" s="66"/>
      <c r="AD7" s="66"/>
      <c r="AE7" s="66"/>
      <c r="AF7" s="85"/>
      <c r="AG7" s="66"/>
      <c r="AH7" s="72"/>
      <c r="AI7" s="72"/>
      <c r="AJ7" s="72"/>
      <c r="AK7" s="72"/>
      <c r="AL7" s="72"/>
      <c r="AM7" s="72"/>
      <c r="AN7" s="83"/>
      <c r="AO7" s="83"/>
      <c r="AP7" s="72"/>
      <c r="AQ7" s="72"/>
    </row>
  </sheetData>
  <mergeCells count="50">
    <mergeCell ref="J4:M5"/>
    <mergeCell ref="R4:AA4"/>
    <mergeCell ref="AF6:AF7"/>
    <mergeCell ref="AN5:AO5"/>
    <mergeCell ref="AN6:AN7"/>
    <mergeCell ref="AO6:AO7"/>
    <mergeCell ref="P4:Q6"/>
    <mergeCell ref="AB4:AB7"/>
    <mergeCell ref="AC4:AG5"/>
    <mergeCell ref="AL5:AM5"/>
    <mergeCell ref="Z5:AA6"/>
    <mergeCell ref="AD6:AD7"/>
    <mergeCell ref="AE6:AE7"/>
    <mergeCell ref="AG6:AG7"/>
    <mergeCell ref="R5:S6"/>
    <mergeCell ref="T5:U6"/>
    <mergeCell ref="AQ6:AQ7"/>
    <mergeCell ref="AH6:AH7"/>
    <mergeCell ref="AI6:AI7"/>
    <mergeCell ref="AJ6:AJ7"/>
    <mergeCell ref="AK6:AK7"/>
    <mergeCell ref="AL6:AL7"/>
    <mergeCell ref="AM6:AM7"/>
    <mergeCell ref="AP6:AP7"/>
    <mergeCell ref="E6:E7"/>
    <mergeCell ref="F6:F7"/>
    <mergeCell ref="G6:G7"/>
    <mergeCell ref="I6:I7"/>
    <mergeCell ref="AC6:AC7"/>
    <mergeCell ref="H6:H7"/>
    <mergeCell ref="J6:J7"/>
    <mergeCell ref="K6:K7"/>
    <mergeCell ref="L6:L7"/>
    <mergeCell ref="M6:M7"/>
    <mergeCell ref="A1:AQ1"/>
    <mergeCell ref="A2:AQ2"/>
    <mergeCell ref="AD3:AG3"/>
    <mergeCell ref="A4:A7"/>
    <mergeCell ref="B4:B7"/>
    <mergeCell ref="C4:C7"/>
    <mergeCell ref="D4:D7"/>
    <mergeCell ref="E4:I5"/>
    <mergeCell ref="N4:N7"/>
    <mergeCell ref="AH4:AQ4"/>
    <mergeCell ref="V5:W6"/>
    <mergeCell ref="X5:Y6"/>
    <mergeCell ref="AH5:AI5"/>
    <mergeCell ref="AJ5:AK5"/>
    <mergeCell ref="O4:O7"/>
    <mergeCell ref="AP5:AQ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369-2362-46D0-A3BB-A4E21FBB5D29}">
  <dimension ref="A1:AN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RowHeight="17.25" customHeight="1"/>
  <cols>
    <col min="1" max="1" width="5.7109375" style="25" customWidth="1"/>
    <col min="2" max="2" width="29.85546875" style="25" customWidth="1"/>
    <col min="3" max="40" width="16.7109375" style="25" customWidth="1"/>
    <col min="41" max="16384" width="9.140625" style="25"/>
  </cols>
  <sheetData>
    <row r="1" spans="1:40" ht="17.25" customHeight="1">
      <c r="A1" s="68" t="s">
        <v>93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</row>
    <row r="2" spans="1:40" ht="17.25" customHeight="1">
      <c r="A2" s="69" t="str">
        <f>[1]PT!A2</f>
        <v>Thực hiện: từ 15h00 ngày 01/08/2024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</row>
    <row r="3" spans="1:40" ht="17.25" customHeight="1">
      <c r="A3" s="31"/>
      <c r="B3" s="24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2"/>
      <c r="P3" s="32"/>
      <c r="Q3" s="32"/>
      <c r="R3" s="32"/>
      <c r="S3" s="31"/>
      <c r="T3" s="31"/>
      <c r="U3" s="33"/>
      <c r="V3" s="33"/>
      <c r="W3" s="33"/>
      <c r="X3" s="33"/>
      <c r="Y3" s="103" t="s">
        <v>1</v>
      </c>
      <c r="Z3" s="103"/>
      <c r="AA3" s="103"/>
      <c r="AB3" s="24"/>
      <c r="AC3" s="24"/>
      <c r="AD3" s="24"/>
      <c r="AE3" s="24"/>
      <c r="AF3" s="24"/>
      <c r="AG3" s="26"/>
      <c r="AH3" s="26"/>
      <c r="AI3" s="24"/>
    </row>
    <row r="4" spans="1:40" ht="17.25" customHeight="1">
      <c r="A4" s="56" t="s">
        <v>2</v>
      </c>
      <c r="B4" s="56" t="s">
        <v>3</v>
      </c>
      <c r="C4" s="104" t="s">
        <v>88</v>
      </c>
      <c r="D4" s="99"/>
      <c r="E4" s="99"/>
      <c r="F4" s="99"/>
      <c r="G4" s="100"/>
      <c r="H4" s="109" t="s">
        <v>6</v>
      </c>
      <c r="I4" s="110"/>
      <c r="J4" s="110"/>
      <c r="K4" s="111"/>
      <c r="L4" s="112" t="s">
        <v>94</v>
      </c>
      <c r="M4" s="104" t="s">
        <v>89</v>
      </c>
      <c r="N4" s="100"/>
      <c r="O4" s="108" t="s">
        <v>90</v>
      </c>
      <c r="P4" s="108"/>
      <c r="Q4" s="108"/>
      <c r="R4" s="108"/>
      <c r="S4" s="108"/>
      <c r="T4" s="108"/>
      <c r="U4" s="108"/>
      <c r="V4" s="108"/>
      <c r="W4" s="108"/>
      <c r="X4" s="108"/>
      <c r="Y4" s="73" t="s">
        <v>91</v>
      </c>
      <c r="Z4" s="108" t="s">
        <v>9</v>
      </c>
      <c r="AA4" s="108"/>
      <c r="AB4" s="108"/>
      <c r="AC4" s="108"/>
      <c r="AD4" s="108"/>
      <c r="AE4" s="108" t="s">
        <v>92</v>
      </c>
      <c r="AF4" s="108"/>
      <c r="AG4" s="108"/>
      <c r="AH4" s="108"/>
      <c r="AI4" s="108"/>
      <c r="AJ4" s="108"/>
      <c r="AK4" s="108"/>
      <c r="AL4" s="108"/>
      <c r="AM4" s="108"/>
      <c r="AN4" s="108"/>
    </row>
    <row r="5" spans="1:40" ht="17.25" customHeight="1">
      <c r="A5" s="56"/>
      <c r="B5" s="56"/>
      <c r="C5" s="105"/>
      <c r="D5" s="101"/>
      <c r="E5" s="101"/>
      <c r="F5" s="101"/>
      <c r="G5" s="102"/>
      <c r="H5" s="108" t="s">
        <v>10</v>
      </c>
      <c r="I5" s="108" t="s">
        <v>11</v>
      </c>
      <c r="J5" s="108" t="s">
        <v>12</v>
      </c>
      <c r="K5" s="108" t="s">
        <v>68</v>
      </c>
      <c r="L5" s="113"/>
      <c r="M5" s="106"/>
      <c r="N5" s="107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73"/>
      <c r="Z5" s="108"/>
      <c r="AA5" s="108"/>
      <c r="AB5" s="108"/>
      <c r="AC5" s="108"/>
      <c r="AD5" s="108"/>
      <c r="AE5" s="82" t="s">
        <v>32</v>
      </c>
      <c r="AF5" s="82"/>
      <c r="AG5" s="82" t="s">
        <v>33</v>
      </c>
      <c r="AH5" s="82"/>
      <c r="AI5" s="82" t="s">
        <v>34</v>
      </c>
      <c r="AJ5" s="82"/>
      <c r="AK5" s="95" t="s">
        <v>35</v>
      </c>
      <c r="AL5" s="96"/>
      <c r="AM5" s="84" t="s">
        <v>24</v>
      </c>
      <c r="AN5" s="82"/>
    </row>
    <row r="6" spans="1:40" ht="17.25" customHeight="1">
      <c r="A6" s="56"/>
      <c r="B6" s="56"/>
      <c r="C6" s="56" t="s">
        <v>20</v>
      </c>
      <c r="D6" s="56" t="s">
        <v>21</v>
      </c>
      <c r="E6" s="56" t="s">
        <v>22</v>
      </c>
      <c r="F6" s="66" t="s">
        <v>23</v>
      </c>
      <c r="G6" s="56" t="s">
        <v>24</v>
      </c>
      <c r="H6" s="108"/>
      <c r="I6" s="108"/>
      <c r="J6" s="108"/>
      <c r="K6" s="108"/>
      <c r="L6" s="113"/>
      <c r="M6" s="105"/>
      <c r="N6" s="102"/>
      <c r="O6" s="82" t="s">
        <v>32</v>
      </c>
      <c r="P6" s="82"/>
      <c r="Q6" s="82" t="s">
        <v>33</v>
      </c>
      <c r="R6" s="82"/>
      <c r="S6" s="82" t="s">
        <v>34</v>
      </c>
      <c r="T6" s="82"/>
      <c r="U6" s="95" t="s">
        <v>35</v>
      </c>
      <c r="V6" s="96"/>
      <c r="W6" s="84" t="s">
        <v>24</v>
      </c>
      <c r="X6" s="82"/>
      <c r="Y6" s="73"/>
      <c r="Z6" s="56" t="s">
        <v>20</v>
      </c>
      <c r="AA6" s="56" t="s">
        <v>21</v>
      </c>
      <c r="AB6" s="56" t="s">
        <v>22</v>
      </c>
      <c r="AC6" s="66" t="s">
        <v>23</v>
      </c>
      <c r="AD6" s="56" t="s">
        <v>24</v>
      </c>
      <c r="AE6" s="56" t="s">
        <v>15</v>
      </c>
      <c r="AF6" s="56" t="s">
        <v>16</v>
      </c>
      <c r="AG6" s="56" t="s">
        <v>15</v>
      </c>
      <c r="AH6" s="56" t="s">
        <v>16</v>
      </c>
      <c r="AI6" s="56" t="s">
        <v>15</v>
      </c>
      <c r="AJ6" s="56" t="s">
        <v>16</v>
      </c>
      <c r="AK6" s="56" t="s">
        <v>15</v>
      </c>
      <c r="AL6" s="56" t="s">
        <v>16</v>
      </c>
      <c r="AM6" s="56" t="s">
        <v>15</v>
      </c>
      <c r="AN6" s="56" t="s">
        <v>16</v>
      </c>
    </row>
    <row r="7" spans="1:40" ht="27" customHeight="1">
      <c r="A7" s="56"/>
      <c r="B7" s="56"/>
      <c r="C7" s="66"/>
      <c r="D7" s="66"/>
      <c r="E7" s="66"/>
      <c r="F7" s="85"/>
      <c r="G7" s="66"/>
      <c r="H7" s="108"/>
      <c r="I7" s="108"/>
      <c r="J7" s="108"/>
      <c r="K7" s="108"/>
      <c r="L7" s="113"/>
      <c r="M7" s="34" t="s">
        <v>13</v>
      </c>
      <c r="N7" s="34" t="s">
        <v>14</v>
      </c>
      <c r="O7" s="35" t="s">
        <v>36</v>
      </c>
      <c r="P7" s="35" t="s">
        <v>37</v>
      </c>
      <c r="Q7" s="35" t="s">
        <v>36</v>
      </c>
      <c r="R7" s="35" t="s">
        <v>37</v>
      </c>
      <c r="S7" s="35" t="s">
        <v>36</v>
      </c>
      <c r="T7" s="35" t="s">
        <v>37</v>
      </c>
      <c r="U7" s="35" t="s">
        <v>36</v>
      </c>
      <c r="V7" s="35" t="s">
        <v>37</v>
      </c>
      <c r="W7" s="35" t="s">
        <v>36</v>
      </c>
      <c r="X7" s="35" t="s">
        <v>37</v>
      </c>
      <c r="Y7" s="73"/>
      <c r="Z7" s="66"/>
      <c r="AA7" s="66"/>
      <c r="AB7" s="66"/>
      <c r="AC7" s="85"/>
      <c r="AD7" s="66"/>
      <c r="AE7" s="56"/>
      <c r="AF7" s="56"/>
      <c r="AG7" s="56"/>
      <c r="AH7" s="56"/>
      <c r="AI7" s="56"/>
      <c r="AJ7" s="56"/>
      <c r="AK7" s="56"/>
      <c r="AL7" s="56"/>
      <c r="AM7" s="56"/>
      <c r="AN7" s="56"/>
    </row>
  </sheetData>
  <mergeCells count="47">
    <mergeCell ref="AK6:AK7"/>
    <mergeCell ref="AL6:AL7"/>
    <mergeCell ref="AM6:AM7"/>
    <mergeCell ref="AN6:AN7"/>
    <mergeCell ref="AE6:AE7"/>
    <mergeCell ref="AF6:AF7"/>
    <mergeCell ref="AG6:AG7"/>
    <mergeCell ref="AH6:AH7"/>
    <mergeCell ref="AI6:AI7"/>
    <mergeCell ref="AJ6:AJ7"/>
    <mergeCell ref="W6:X6"/>
    <mergeCell ref="Z6:Z7"/>
    <mergeCell ref="AA6:AA7"/>
    <mergeCell ref="AB6:AB7"/>
    <mergeCell ref="AC6:AC7"/>
    <mergeCell ref="AK5:AL5"/>
    <mergeCell ref="AD6:AD7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A1:AI1"/>
    <mergeCell ref="A2:AI2"/>
    <mergeCell ref="Y3:AA3"/>
    <mergeCell ref="A4:A7"/>
    <mergeCell ref="B4:B7"/>
    <mergeCell ref="C4:G5"/>
    <mergeCell ref="M4:N6"/>
    <mergeCell ref="O4:X5"/>
    <mergeCell ref="Y4:Y7"/>
    <mergeCell ref="H4:K4"/>
    <mergeCell ref="L4:L7"/>
    <mergeCell ref="K5:K7"/>
    <mergeCell ref="AE5:AF5"/>
    <mergeCell ref="AG5:AH5"/>
    <mergeCell ref="AI5:AJ5"/>
    <mergeCell ref="J5:J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DA80-7EC5-4B5B-A6AE-C781D0317D2F}">
  <dimension ref="A1:AM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RowHeight="20.25" customHeight="1"/>
  <cols>
    <col min="1" max="1" width="5" style="25" customWidth="1"/>
    <col min="2" max="2" width="35.5703125" style="39" customWidth="1"/>
    <col min="3" max="39" width="16.7109375" style="40" customWidth="1"/>
    <col min="40" max="16384" width="9.140625" style="25"/>
  </cols>
  <sheetData>
    <row r="1" spans="1:39" ht="20.25" customHeight="1">
      <c r="A1" s="57" t="s">
        <v>87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</row>
    <row r="2" spans="1:39" ht="20.25" customHeight="1">
      <c r="A2" s="114" t="str">
        <f>[1]PT!A2:X2</f>
        <v>Thực hiện: từ 15h00 ngày 01/08/2024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</row>
    <row r="3" spans="1:39" ht="20.25" customHeight="1">
      <c r="A3" s="36"/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8"/>
      <c r="W3" s="38"/>
      <c r="X3" s="38"/>
      <c r="Y3" s="38"/>
      <c r="Z3" s="115" t="s">
        <v>1</v>
      </c>
      <c r="AA3" s="115"/>
      <c r="AB3" s="115"/>
      <c r="AC3" s="115"/>
      <c r="AD3" s="36"/>
      <c r="AE3" s="17"/>
      <c r="AF3" s="17"/>
      <c r="AG3" s="17"/>
      <c r="AH3" s="17"/>
      <c r="AI3" s="17"/>
      <c r="AJ3" s="17"/>
      <c r="AK3" s="17"/>
      <c r="AL3" s="17"/>
      <c r="AM3" s="17"/>
    </row>
    <row r="4" spans="1:39" ht="20.25" customHeight="1">
      <c r="A4" s="56" t="s">
        <v>2</v>
      </c>
      <c r="B4" s="56" t="s">
        <v>3</v>
      </c>
      <c r="C4" s="104" t="s">
        <v>88</v>
      </c>
      <c r="D4" s="99"/>
      <c r="E4" s="99"/>
      <c r="F4" s="99"/>
      <c r="G4" s="100"/>
      <c r="H4" s="108" t="s">
        <v>6</v>
      </c>
      <c r="I4" s="108"/>
      <c r="J4" s="108"/>
      <c r="K4" s="108"/>
      <c r="L4" s="104" t="s">
        <v>89</v>
      </c>
      <c r="M4" s="100"/>
      <c r="N4" s="108" t="s">
        <v>90</v>
      </c>
      <c r="O4" s="108"/>
      <c r="P4" s="108"/>
      <c r="Q4" s="108"/>
      <c r="R4" s="108"/>
      <c r="S4" s="108"/>
      <c r="T4" s="108"/>
      <c r="U4" s="108"/>
      <c r="V4" s="108"/>
      <c r="W4" s="108"/>
      <c r="X4" s="73" t="s">
        <v>91</v>
      </c>
      <c r="Y4" s="108" t="s">
        <v>9</v>
      </c>
      <c r="Z4" s="108"/>
      <c r="AA4" s="108"/>
      <c r="AB4" s="108"/>
      <c r="AC4" s="108"/>
      <c r="AD4" s="108" t="s">
        <v>92</v>
      </c>
      <c r="AE4" s="108"/>
      <c r="AF4" s="108"/>
      <c r="AG4" s="108"/>
      <c r="AH4" s="108"/>
      <c r="AI4" s="108"/>
      <c r="AJ4" s="108"/>
      <c r="AK4" s="108"/>
      <c r="AL4" s="108"/>
      <c r="AM4" s="108"/>
    </row>
    <row r="5" spans="1:39" ht="20.25" customHeight="1">
      <c r="A5" s="56"/>
      <c r="B5" s="56"/>
      <c r="C5" s="105"/>
      <c r="D5" s="101"/>
      <c r="E5" s="101"/>
      <c r="F5" s="101"/>
      <c r="G5" s="102"/>
      <c r="H5" s="108" t="s">
        <v>10</v>
      </c>
      <c r="I5" s="108" t="s">
        <v>11</v>
      </c>
      <c r="J5" s="108" t="s">
        <v>12</v>
      </c>
      <c r="K5" s="108" t="s">
        <v>68</v>
      </c>
      <c r="L5" s="106"/>
      <c r="M5" s="107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73"/>
      <c r="Y5" s="108"/>
      <c r="Z5" s="108"/>
      <c r="AA5" s="108"/>
      <c r="AB5" s="108"/>
      <c r="AC5" s="108"/>
      <c r="AD5" s="82" t="s">
        <v>32</v>
      </c>
      <c r="AE5" s="82"/>
      <c r="AF5" s="82" t="s">
        <v>33</v>
      </c>
      <c r="AG5" s="82"/>
      <c r="AH5" s="82" t="s">
        <v>34</v>
      </c>
      <c r="AI5" s="82"/>
      <c r="AJ5" s="95" t="s">
        <v>35</v>
      </c>
      <c r="AK5" s="96"/>
      <c r="AL5" s="84" t="s">
        <v>24</v>
      </c>
      <c r="AM5" s="82"/>
    </row>
    <row r="6" spans="1:39" ht="20.25" customHeight="1">
      <c r="A6" s="56"/>
      <c r="B6" s="56"/>
      <c r="C6" s="56" t="s">
        <v>20</v>
      </c>
      <c r="D6" s="56" t="s">
        <v>21</v>
      </c>
      <c r="E6" s="56" t="s">
        <v>22</v>
      </c>
      <c r="F6" s="66" t="s">
        <v>23</v>
      </c>
      <c r="G6" s="56" t="s">
        <v>24</v>
      </c>
      <c r="H6" s="108"/>
      <c r="I6" s="108"/>
      <c r="J6" s="108"/>
      <c r="K6" s="108"/>
      <c r="L6" s="105"/>
      <c r="M6" s="102"/>
      <c r="N6" s="82" t="s">
        <v>32</v>
      </c>
      <c r="O6" s="82"/>
      <c r="P6" s="82" t="s">
        <v>33</v>
      </c>
      <c r="Q6" s="82"/>
      <c r="R6" s="82" t="s">
        <v>34</v>
      </c>
      <c r="S6" s="82"/>
      <c r="T6" s="95" t="s">
        <v>35</v>
      </c>
      <c r="U6" s="96"/>
      <c r="V6" s="84" t="s">
        <v>24</v>
      </c>
      <c r="W6" s="82"/>
      <c r="X6" s="73"/>
      <c r="Y6" s="56" t="s">
        <v>20</v>
      </c>
      <c r="Z6" s="56" t="s">
        <v>21</v>
      </c>
      <c r="AA6" s="56" t="s">
        <v>22</v>
      </c>
      <c r="AB6" s="66" t="s">
        <v>23</v>
      </c>
      <c r="AC6" s="56" t="s">
        <v>24</v>
      </c>
      <c r="AD6" s="56" t="s">
        <v>15</v>
      </c>
      <c r="AE6" s="56" t="s">
        <v>16</v>
      </c>
      <c r="AF6" s="56" t="s">
        <v>15</v>
      </c>
      <c r="AG6" s="56" t="s">
        <v>16</v>
      </c>
      <c r="AH6" s="56" t="s">
        <v>15</v>
      </c>
      <c r="AI6" s="56" t="s">
        <v>16</v>
      </c>
      <c r="AJ6" s="56" t="s">
        <v>15</v>
      </c>
      <c r="AK6" s="56" t="s">
        <v>16</v>
      </c>
      <c r="AL6" s="56" t="s">
        <v>15</v>
      </c>
      <c r="AM6" s="56" t="s">
        <v>16</v>
      </c>
    </row>
    <row r="7" spans="1:39" ht="20.25" customHeight="1">
      <c r="A7" s="56"/>
      <c r="B7" s="56"/>
      <c r="C7" s="66"/>
      <c r="D7" s="66"/>
      <c r="E7" s="66"/>
      <c r="F7" s="85"/>
      <c r="G7" s="66"/>
      <c r="H7" s="108"/>
      <c r="I7" s="108"/>
      <c r="J7" s="108"/>
      <c r="K7" s="108"/>
      <c r="L7" s="34" t="s">
        <v>13</v>
      </c>
      <c r="M7" s="34" t="s">
        <v>14</v>
      </c>
      <c r="N7" s="35" t="s">
        <v>36</v>
      </c>
      <c r="O7" s="35" t="s">
        <v>37</v>
      </c>
      <c r="P7" s="35" t="s">
        <v>36</v>
      </c>
      <c r="Q7" s="35" t="s">
        <v>37</v>
      </c>
      <c r="R7" s="35" t="s">
        <v>36</v>
      </c>
      <c r="S7" s="35" t="s">
        <v>37</v>
      </c>
      <c r="T7" s="35" t="s">
        <v>36</v>
      </c>
      <c r="U7" s="35" t="s">
        <v>37</v>
      </c>
      <c r="V7" s="35" t="s">
        <v>36</v>
      </c>
      <c r="W7" s="35" t="s">
        <v>37</v>
      </c>
      <c r="X7" s="73"/>
      <c r="Y7" s="66"/>
      <c r="Z7" s="66"/>
      <c r="AA7" s="66"/>
      <c r="AB7" s="85"/>
      <c r="AC7" s="66"/>
      <c r="AD7" s="56"/>
      <c r="AE7" s="56"/>
      <c r="AF7" s="56"/>
      <c r="AG7" s="56"/>
      <c r="AH7" s="56"/>
      <c r="AI7" s="56"/>
      <c r="AJ7" s="56"/>
      <c r="AK7" s="56"/>
      <c r="AL7" s="56"/>
      <c r="AM7" s="56"/>
    </row>
  </sheetData>
  <mergeCells count="46">
    <mergeCell ref="F6:F7"/>
    <mergeCell ref="AD6:AD7"/>
    <mergeCell ref="AE6:AE7"/>
    <mergeCell ref="AF6:AF7"/>
    <mergeCell ref="AG6:AG7"/>
    <mergeCell ref="R6:S6"/>
    <mergeCell ref="V6:W6"/>
    <mergeCell ref="Y6:Y7"/>
    <mergeCell ref="Z6:Z7"/>
    <mergeCell ref="AA6:AA7"/>
    <mergeCell ref="AC6:AC7"/>
    <mergeCell ref="P6:Q6"/>
    <mergeCell ref="T6:U6"/>
    <mergeCell ref="AB6:AB7"/>
    <mergeCell ref="I5:I7"/>
    <mergeCell ref="J5:J7"/>
    <mergeCell ref="K5:K7"/>
    <mergeCell ref="AL6:AL7"/>
    <mergeCell ref="AM6:AM7"/>
    <mergeCell ref="AH6:AH7"/>
    <mergeCell ref="AI6:AI7"/>
    <mergeCell ref="AJ5:AK5"/>
    <mergeCell ref="AJ6:AJ7"/>
    <mergeCell ref="AK6:AK7"/>
    <mergeCell ref="Y4:AC5"/>
    <mergeCell ref="AD4:AM4"/>
    <mergeCell ref="AD5:AE5"/>
    <mergeCell ref="AF5:AG5"/>
    <mergeCell ref="AH5:AI5"/>
    <mergeCell ref="AL5:AM5"/>
    <mergeCell ref="A1:AM1"/>
    <mergeCell ref="A2:AM2"/>
    <mergeCell ref="Z3:AC3"/>
    <mergeCell ref="A4:A7"/>
    <mergeCell ref="B4:B7"/>
    <mergeCell ref="C4:G5"/>
    <mergeCell ref="H4:K4"/>
    <mergeCell ref="L4:M6"/>
    <mergeCell ref="N4:W5"/>
    <mergeCell ref="X4:X7"/>
    <mergeCell ref="C6:C7"/>
    <mergeCell ref="D6:D7"/>
    <mergeCell ref="E6:E7"/>
    <mergeCell ref="G6:G7"/>
    <mergeCell ref="N6:O6"/>
    <mergeCell ref="H5:H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81-69CE-4986-A547-B886F9C2D5C5}">
  <dimension ref="A1:W9"/>
  <sheetViews>
    <sheetView zoomScale="80" zoomScaleNormal="80" workbookViewId="0">
      <pane xSplit="2" ySplit="9" topLeftCell="C10" activePane="bottomRight" state="frozen"/>
      <selection pane="topRight" activeCell="C1" sqref="C1"/>
      <selection pane="bottomLeft" activeCell="A12" sqref="A12"/>
      <selection pane="bottomRight" activeCell="A6" sqref="A6:A9"/>
    </sheetView>
  </sheetViews>
  <sheetFormatPr defaultRowHeight="21" customHeight="1"/>
  <cols>
    <col min="1" max="1" width="8.85546875" style="39"/>
    <col min="2" max="2" width="49.85546875" style="39" customWidth="1"/>
    <col min="3" max="3" width="24.28515625" style="39" customWidth="1"/>
    <col min="4" max="4" width="17.5703125" style="39" customWidth="1"/>
    <col min="5" max="5" width="8.7109375" style="40" customWidth="1"/>
    <col min="6" max="6" width="26.85546875" style="39" customWidth="1"/>
    <col min="7" max="7" width="16.42578125" style="40" customWidth="1"/>
    <col min="8" max="8" width="8.85546875" style="40"/>
    <col min="9" max="9" width="14.28515625" style="40" customWidth="1"/>
    <col min="10" max="23" width="16.7109375" style="40" customWidth="1"/>
    <col min="24" max="16384" width="9.140625" style="25"/>
  </cols>
  <sheetData>
    <row r="1" spans="1:23" ht="21" customHeight="1">
      <c r="A1" s="114" t="s">
        <v>69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</row>
    <row r="2" spans="1:23" ht="21" customHeight="1">
      <c r="A2" s="121" t="s">
        <v>70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</row>
    <row r="3" spans="1:23" ht="21" customHeight="1">
      <c r="A3" s="122" t="s">
        <v>71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</row>
    <row r="4" spans="1:23" ht="21" customHeight="1">
      <c r="A4" s="123" t="str">
        <f>[1]PT!A2</f>
        <v>Thực hiện: từ 15h00 ngày 01/08/2024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</row>
    <row r="5" spans="1:23" ht="21" customHeight="1">
      <c r="A5" s="123" t="s">
        <v>72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</row>
    <row r="6" spans="1:23" ht="21" customHeight="1">
      <c r="A6" s="120" t="s">
        <v>2</v>
      </c>
      <c r="B6" s="120" t="s">
        <v>73</v>
      </c>
      <c r="C6" s="120" t="s">
        <v>74</v>
      </c>
      <c r="D6" s="120" t="s">
        <v>58</v>
      </c>
      <c r="E6" s="56" t="s">
        <v>75</v>
      </c>
      <c r="F6" s="56" t="s">
        <v>86</v>
      </c>
      <c r="G6" s="56" t="s">
        <v>76</v>
      </c>
      <c r="H6" s="56" t="s">
        <v>77</v>
      </c>
      <c r="I6" s="56" t="s">
        <v>78</v>
      </c>
      <c r="J6" s="119" t="s">
        <v>59</v>
      </c>
      <c r="K6" s="119"/>
      <c r="L6" s="71" t="s">
        <v>79</v>
      </c>
      <c r="M6" s="71"/>
      <c r="N6" s="71"/>
      <c r="O6" s="71"/>
      <c r="P6" s="71" t="s">
        <v>80</v>
      </c>
      <c r="Q6" s="71"/>
      <c r="R6" s="71" t="s">
        <v>81</v>
      </c>
      <c r="S6" s="71"/>
      <c r="T6" s="71" t="s">
        <v>82</v>
      </c>
      <c r="U6" s="71"/>
      <c r="V6" s="71" t="s">
        <v>83</v>
      </c>
      <c r="W6" s="71"/>
    </row>
    <row r="7" spans="1:23" ht="21" customHeight="1">
      <c r="A7" s="120"/>
      <c r="B7" s="120"/>
      <c r="C7" s="120"/>
      <c r="D7" s="120"/>
      <c r="E7" s="56"/>
      <c r="F7" s="56"/>
      <c r="G7" s="56"/>
      <c r="H7" s="56"/>
      <c r="I7" s="56"/>
      <c r="J7" s="119"/>
      <c r="K7" s="119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</row>
    <row r="8" spans="1:23" ht="21" customHeight="1">
      <c r="A8" s="120"/>
      <c r="B8" s="120"/>
      <c r="C8" s="120"/>
      <c r="D8" s="120"/>
      <c r="E8" s="56"/>
      <c r="F8" s="56"/>
      <c r="G8" s="56"/>
      <c r="H8" s="56"/>
      <c r="I8" s="56"/>
      <c r="J8" s="116" t="s">
        <v>84</v>
      </c>
      <c r="K8" s="117" t="s">
        <v>37</v>
      </c>
      <c r="L8" s="71" t="s">
        <v>10</v>
      </c>
      <c r="M8" s="71" t="s">
        <v>11</v>
      </c>
      <c r="N8" s="71" t="s">
        <v>85</v>
      </c>
      <c r="O8" s="71" t="s">
        <v>108</v>
      </c>
      <c r="P8" s="116" t="s">
        <v>84</v>
      </c>
      <c r="Q8" s="116" t="s">
        <v>37</v>
      </c>
      <c r="R8" s="116" t="s">
        <v>84</v>
      </c>
      <c r="S8" s="116" t="s">
        <v>37</v>
      </c>
      <c r="T8" s="116" t="s">
        <v>84</v>
      </c>
      <c r="U8" s="116" t="s">
        <v>37</v>
      </c>
      <c r="V8" s="118" t="s">
        <v>15</v>
      </c>
      <c r="W8" s="73" t="s">
        <v>16</v>
      </c>
    </row>
    <row r="9" spans="1:23" ht="21" customHeight="1">
      <c r="A9" s="120"/>
      <c r="B9" s="120"/>
      <c r="C9" s="120"/>
      <c r="D9" s="120"/>
      <c r="E9" s="56"/>
      <c r="F9" s="56"/>
      <c r="G9" s="56"/>
      <c r="H9" s="56"/>
      <c r="I9" s="56"/>
      <c r="J9" s="116"/>
      <c r="K9" s="117"/>
      <c r="L9" s="71"/>
      <c r="M9" s="71"/>
      <c r="N9" s="71"/>
      <c r="O9" s="71"/>
      <c r="P9" s="116"/>
      <c r="Q9" s="116"/>
      <c r="R9" s="116"/>
      <c r="S9" s="116"/>
      <c r="T9" s="116"/>
      <c r="U9" s="116"/>
      <c r="V9" s="118"/>
      <c r="W9" s="73"/>
    </row>
  </sheetData>
  <mergeCells count="34">
    <mergeCell ref="U8:U9"/>
    <mergeCell ref="P6:Q7"/>
    <mergeCell ref="F6:F9"/>
    <mergeCell ref="G6:G9"/>
    <mergeCell ref="H6:H9"/>
    <mergeCell ref="I6:I9"/>
    <mergeCell ref="R6:S7"/>
    <mergeCell ref="T6:U7"/>
    <mergeCell ref="A1:W1"/>
    <mergeCell ref="A2:W2"/>
    <mergeCell ref="A3:W3"/>
    <mergeCell ref="A4:W4"/>
    <mergeCell ref="A5:W5"/>
    <mergeCell ref="A6:A9"/>
    <mergeCell ref="B6:B9"/>
    <mergeCell ref="C6:C9"/>
    <mergeCell ref="D6:D9"/>
    <mergeCell ref="E6:E9"/>
    <mergeCell ref="V6:W7"/>
    <mergeCell ref="J8:J9"/>
    <mergeCell ref="K8:K9"/>
    <mergeCell ref="L8:L9"/>
    <mergeCell ref="M8:M9"/>
    <mergeCell ref="N8:N9"/>
    <mergeCell ref="O8:O9"/>
    <mergeCell ref="V8:V9"/>
    <mergeCell ref="W8:W9"/>
    <mergeCell ref="P8:P9"/>
    <mergeCell ref="Q8:Q9"/>
    <mergeCell ref="R8:R9"/>
    <mergeCell ref="S8:S9"/>
    <mergeCell ref="T8:T9"/>
    <mergeCell ref="J6:K7"/>
    <mergeCell ref="L6:O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2427-3E4D-457F-B925-F3188B416C26}">
  <dimension ref="A1:N11"/>
  <sheetViews>
    <sheetView zoomScale="79" zoomScaleNormal="79" workbookViewId="0">
      <selection activeCell="A8" sqref="A8:A11"/>
    </sheetView>
  </sheetViews>
  <sheetFormatPr defaultRowHeight="21.6" customHeight="1"/>
  <cols>
    <col min="1" max="1" width="7.7109375" style="25" customWidth="1"/>
    <col min="2" max="2" width="42.28515625" style="25" customWidth="1"/>
    <col min="3" max="3" width="14.85546875" style="25" customWidth="1"/>
    <col min="4" max="4" width="14" style="25" customWidth="1"/>
    <col min="5" max="5" width="11.7109375" style="25" customWidth="1"/>
    <col min="6" max="6" width="12.85546875" style="25" customWidth="1"/>
    <col min="7" max="7" width="15" style="25" customWidth="1"/>
    <col min="8" max="8" width="17.5703125" style="25" customWidth="1"/>
    <col min="9" max="9" width="16.85546875" style="25" customWidth="1"/>
    <col min="10" max="10" width="16.140625" style="25" customWidth="1"/>
    <col min="11" max="11" width="11.42578125" style="25" customWidth="1"/>
    <col min="12" max="12" width="9.140625" style="25"/>
    <col min="13" max="14" width="17.28515625" style="25" customWidth="1"/>
    <col min="15" max="16384" width="9.140625" style="25"/>
  </cols>
  <sheetData>
    <row r="1" spans="1:14" ht="21.6" customHeight="1">
      <c r="A1" s="129" t="s">
        <v>52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</row>
    <row r="2" spans="1:14" ht="21.6" customHeight="1">
      <c r="A2" s="130" t="s">
        <v>53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</row>
    <row r="3" spans="1:14" ht="21.6" customHeight="1">
      <c r="A3" s="42"/>
      <c r="B3" s="42"/>
      <c r="C3" s="41"/>
      <c r="D3" s="43"/>
      <c r="E3" s="44"/>
      <c r="F3" s="45"/>
      <c r="G3" s="46"/>
      <c r="H3" s="47"/>
      <c r="I3" s="48"/>
      <c r="J3" s="46"/>
      <c r="K3" s="47"/>
      <c r="L3" s="49"/>
      <c r="M3" s="50"/>
      <c r="N3" s="50"/>
    </row>
    <row r="4" spans="1:14" ht="21.6" customHeight="1">
      <c r="A4" s="131" t="s">
        <v>54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</row>
    <row r="5" spans="1:14" ht="21.6" customHeight="1">
      <c r="A5" s="132" t="str">
        <f>[1]PT!A2:X2</f>
        <v>Thực hiện: từ 15h00 ngày 01/08/2024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</row>
    <row r="6" spans="1:14" ht="21.6" customHeight="1">
      <c r="A6" s="132" t="s">
        <v>55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</row>
    <row r="7" spans="1:14" ht="21.6" customHeight="1">
      <c r="A7" s="51"/>
      <c r="B7" s="51"/>
      <c r="C7" s="52"/>
      <c r="D7" s="51"/>
      <c r="E7" s="53"/>
      <c r="F7" s="53"/>
      <c r="G7" s="53"/>
      <c r="H7" s="53"/>
      <c r="I7" s="53"/>
      <c r="J7" s="53"/>
      <c r="K7" s="53"/>
      <c r="L7" s="53"/>
      <c r="M7" s="54"/>
      <c r="N7" s="54"/>
    </row>
    <row r="8" spans="1:14" ht="21.6" customHeight="1">
      <c r="A8" s="124" t="s">
        <v>2</v>
      </c>
      <c r="B8" s="124" t="s">
        <v>56</v>
      </c>
      <c r="C8" s="125" t="s">
        <v>57</v>
      </c>
      <c r="D8" s="124" t="s">
        <v>58</v>
      </c>
      <c r="E8" s="56" t="s">
        <v>59</v>
      </c>
      <c r="F8" s="56"/>
      <c r="G8" s="56" t="s">
        <v>60</v>
      </c>
      <c r="H8" s="56"/>
      <c r="I8" s="56"/>
      <c r="J8" s="56"/>
      <c r="K8" s="56" t="s">
        <v>61</v>
      </c>
      <c r="L8" s="56" t="s">
        <v>62</v>
      </c>
      <c r="M8" s="133" t="s">
        <v>63</v>
      </c>
      <c r="N8" s="133"/>
    </row>
    <row r="9" spans="1:14" ht="21.6" customHeight="1">
      <c r="A9" s="124"/>
      <c r="B9" s="124"/>
      <c r="C9" s="126"/>
      <c r="D9" s="124"/>
      <c r="E9" s="56"/>
      <c r="F9" s="56"/>
      <c r="G9" s="56"/>
      <c r="H9" s="56"/>
      <c r="I9" s="56"/>
      <c r="J9" s="56"/>
      <c r="K9" s="56"/>
      <c r="L9" s="56"/>
      <c r="M9" s="133"/>
      <c r="N9" s="133"/>
    </row>
    <row r="10" spans="1:14" ht="21.6" customHeight="1">
      <c r="A10" s="124"/>
      <c r="B10" s="124"/>
      <c r="C10" s="126"/>
      <c r="D10" s="124"/>
      <c r="E10" s="128" t="s">
        <v>36</v>
      </c>
      <c r="F10" s="128" t="s">
        <v>37</v>
      </c>
      <c r="G10" s="56" t="s">
        <v>67</v>
      </c>
      <c r="H10" s="56" t="s">
        <v>11</v>
      </c>
      <c r="I10" s="56" t="s">
        <v>64</v>
      </c>
      <c r="J10" s="56" t="s">
        <v>68</v>
      </c>
      <c r="K10" s="56"/>
      <c r="L10" s="56"/>
      <c r="M10" s="134" t="s">
        <v>65</v>
      </c>
      <c r="N10" s="134" t="s">
        <v>66</v>
      </c>
    </row>
    <row r="11" spans="1:14" ht="21.6" customHeight="1">
      <c r="A11" s="124"/>
      <c r="B11" s="124"/>
      <c r="C11" s="127"/>
      <c r="D11" s="124"/>
      <c r="E11" s="128"/>
      <c r="F11" s="128"/>
      <c r="G11" s="56"/>
      <c r="H11" s="56"/>
      <c r="I11" s="56"/>
      <c r="J11" s="56"/>
      <c r="K11" s="56"/>
      <c r="L11" s="56"/>
      <c r="M11" s="134"/>
      <c r="N11" s="134"/>
    </row>
  </sheetData>
  <mergeCells count="22"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  <mergeCell ref="A1:N1"/>
    <mergeCell ref="A2:N2"/>
    <mergeCell ref="A4:N4"/>
    <mergeCell ref="A5:N5"/>
    <mergeCell ref="A6:N6"/>
    <mergeCell ref="A8:A11"/>
    <mergeCell ref="B8:B11"/>
    <mergeCell ref="C8:C11"/>
    <mergeCell ref="D8:D11"/>
    <mergeCell ref="E8:F9"/>
    <mergeCell ref="E10:E11"/>
    <mergeCell ref="F10:F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7B7-0CF8-4A7C-BEBE-696602751C34}">
  <dimension ref="A1:I8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7" sqref="C7:G7"/>
    </sheetView>
  </sheetViews>
  <sheetFormatPr defaultRowHeight="15"/>
  <cols>
    <col min="1" max="1" width="8.5703125" customWidth="1"/>
    <col min="2" max="2" width="38" customWidth="1"/>
    <col min="3" max="3" width="16.5703125" customWidth="1"/>
    <col min="4" max="4" width="18.5703125" customWidth="1"/>
    <col min="5" max="5" width="19.5703125" customWidth="1"/>
    <col min="6" max="6" width="16.85546875" customWidth="1"/>
    <col min="7" max="7" width="19.42578125" customWidth="1"/>
  </cols>
  <sheetData>
    <row r="1" spans="1:9" s="2" customFormat="1" ht="21" customHeight="1">
      <c r="A1" s="135" t="s">
        <v>38</v>
      </c>
      <c r="B1" s="135"/>
      <c r="C1" s="135"/>
      <c r="D1" s="135"/>
      <c r="E1" s="135"/>
      <c r="F1" s="135"/>
      <c r="G1" s="135"/>
      <c r="H1" s="1"/>
    </row>
    <row r="2" spans="1:9" s="2" customFormat="1" ht="36" customHeight="1">
      <c r="A2" s="136" t="s">
        <v>39</v>
      </c>
      <c r="B2" s="136"/>
      <c r="C2" s="136"/>
      <c r="D2" s="136"/>
      <c r="E2" s="136"/>
      <c r="F2" s="136"/>
      <c r="G2" s="136"/>
      <c r="H2" s="3"/>
      <c r="I2" s="3"/>
    </row>
    <row r="3" spans="1:9" s="2" customFormat="1" ht="21" customHeight="1">
      <c r="A3" s="137" t="str">
        <f>[1]PT!A2</f>
        <v>Thực hiện: từ 15h00 ngày 01/08/2024</v>
      </c>
      <c r="B3" s="137"/>
      <c r="C3" s="137"/>
      <c r="D3" s="137"/>
      <c r="E3" s="137"/>
      <c r="F3" s="137"/>
      <c r="G3" s="137"/>
      <c r="H3" s="4"/>
    </row>
    <row r="4" spans="1:9" s="6" customFormat="1" ht="19.149999999999999" customHeight="1">
      <c r="A4" s="138" t="s">
        <v>40</v>
      </c>
      <c r="B4" s="138"/>
      <c r="C4" s="138"/>
      <c r="D4" s="138"/>
      <c r="E4" s="138"/>
      <c r="F4" s="138"/>
      <c r="G4" s="138"/>
      <c r="H4" s="5"/>
    </row>
    <row r="5" spans="1:9" s="6" customFormat="1" ht="18.600000000000001" customHeight="1"/>
    <row r="6" spans="1:9" s="8" customFormat="1" ht="38.450000000000003" customHeight="1">
      <c r="A6" s="140" t="s">
        <v>2</v>
      </c>
      <c r="B6" s="140" t="s">
        <v>42</v>
      </c>
      <c r="C6" s="139" t="s">
        <v>41</v>
      </c>
      <c r="D6" s="139"/>
      <c r="E6" s="139"/>
      <c r="F6" s="139"/>
      <c r="G6" s="139"/>
      <c r="H6" s="7"/>
    </row>
    <row r="7" spans="1:9" s="6" customFormat="1" ht="42.6" customHeight="1">
      <c r="A7" s="140"/>
      <c r="B7" s="140"/>
      <c r="C7" s="11" t="s">
        <v>20</v>
      </c>
      <c r="D7" s="12" t="s">
        <v>47</v>
      </c>
      <c r="E7" s="12" t="s">
        <v>22</v>
      </c>
      <c r="F7" s="12" t="s">
        <v>23</v>
      </c>
      <c r="G7" s="12" t="s">
        <v>24</v>
      </c>
      <c r="H7" s="9"/>
    </row>
    <row r="8" spans="1:9">
      <c r="A8" s="140"/>
      <c r="B8" s="140"/>
      <c r="C8" s="10" t="s">
        <v>43</v>
      </c>
      <c r="D8" s="10" t="s">
        <v>43</v>
      </c>
      <c r="E8" s="10" t="s">
        <v>43</v>
      </c>
      <c r="F8" s="10" t="s">
        <v>43</v>
      </c>
      <c r="G8" s="10" t="s">
        <v>43</v>
      </c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FC59-D264-4DC0-8CC3-DC74EF4BA644}">
  <dimension ref="A1:G7"/>
  <sheetViews>
    <sheetView workbookViewId="0">
      <selection activeCell="A5" sqref="A5:A7"/>
    </sheetView>
  </sheetViews>
  <sheetFormatPr defaultRowHeight="16.899999999999999" customHeight="1"/>
  <cols>
    <col min="2" max="2" width="36.28515625" customWidth="1"/>
    <col min="3" max="3" width="18.5703125" customWidth="1"/>
    <col min="4" max="4" width="19.28515625" customWidth="1"/>
    <col min="5" max="5" width="18.28515625" customWidth="1"/>
    <col min="6" max="6" width="16.5703125" customWidth="1"/>
    <col min="7" max="7" width="12" customWidth="1"/>
  </cols>
  <sheetData>
    <row r="1" spans="1:7" ht="16.899999999999999" customHeight="1">
      <c r="A1" s="135" t="s">
        <v>44</v>
      </c>
      <c r="B1" s="135"/>
      <c r="C1" s="135"/>
      <c r="D1" s="135"/>
      <c r="E1" s="135"/>
      <c r="F1" s="135"/>
      <c r="G1" s="135"/>
    </row>
    <row r="2" spans="1:7" ht="40.15" customHeight="1">
      <c r="A2" s="136" t="s">
        <v>45</v>
      </c>
      <c r="B2" s="136"/>
      <c r="C2" s="136"/>
      <c r="D2" s="136"/>
      <c r="E2" s="136"/>
      <c r="F2" s="136"/>
      <c r="G2" s="136"/>
    </row>
    <row r="3" spans="1:7" ht="16.899999999999999" customHeight="1">
      <c r="A3" s="137" t="str">
        <f>[1]PL1!A3:G3</f>
        <v>Thực hiện: từ 15h00 ngày 01/08/2024</v>
      </c>
      <c r="B3" s="137"/>
      <c r="C3" s="137"/>
      <c r="D3" s="137"/>
      <c r="E3" s="137"/>
      <c r="F3" s="137"/>
      <c r="G3" s="137"/>
    </row>
    <row r="4" spans="1:7" ht="16.899999999999999" customHeight="1">
      <c r="A4" s="141" t="s">
        <v>40</v>
      </c>
      <c r="B4" s="141"/>
      <c r="C4" s="141"/>
      <c r="D4" s="141"/>
      <c r="E4" s="141"/>
      <c r="F4" s="141"/>
      <c r="G4" s="141"/>
    </row>
    <row r="5" spans="1:7" ht="16.899999999999999" customHeight="1">
      <c r="A5" s="142" t="s">
        <v>2</v>
      </c>
      <c r="B5" s="142" t="s">
        <v>46</v>
      </c>
      <c r="C5" s="143" t="s">
        <v>41</v>
      </c>
      <c r="D5" s="143"/>
      <c r="E5" s="143"/>
      <c r="F5" s="143"/>
      <c r="G5" s="143"/>
    </row>
    <row r="6" spans="1:7" ht="21.75" customHeight="1">
      <c r="A6" s="142"/>
      <c r="B6" s="142"/>
      <c r="C6" s="11" t="s">
        <v>20</v>
      </c>
      <c r="D6" s="12" t="s">
        <v>21</v>
      </c>
      <c r="E6" s="12" t="s">
        <v>22</v>
      </c>
      <c r="F6" s="12" t="s">
        <v>23</v>
      </c>
      <c r="G6" s="12" t="s">
        <v>24</v>
      </c>
    </row>
    <row r="7" spans="1:7" ht="16.899999999999999" customHeight="1">
      <c r="A7" s="142"/>
      <c r="B7" s="142"/>
      <c r="C7" s="13" t="s">
        <v>43</v>
      </c>
      <c r="D7" s="13" t="s">
        <v>43</v>
      </c>
      <c r="E7" s="13" t="s">
        <v>43</v>
      </c>
      <c r="F7" s="13" t="s">
        <v>43</v>
      </c>
      <c r="G7" s="13" t="s">
        <v>43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PT2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Hoang Trung Kien</cp:lastModifiedBy>
  <dcterms:created xsi:type="dcterms:W3CDTF">2024-10-31T03:58:36Z</dcterms:created>
  <dcterms:modified xsi:type="dcterms:W3CDTF">2025-03-06T10:57:36Z</dcterms:modified>
</cp:coreProperties>
</file>