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n\Desktop\"/>
    </mc:Choice>
  </mc:AlternateContent>
  <xr:revisionPtr revIDLastSave="0" documentId="13_ncr:1_{9A1698C5-4C41-4E76-A27F-84A5430E4C91}" xr6:coauthVersionLast="43" xr6:coauthVersionMax="43" xr10:uidLastSave="{00000000-0000-0000-0000-000000000000}"/>
  <bookViews>
    <workbookView xWindow="-10695" yWindow="4830" windowWidth="21600" windowHeight="11505" activeTab="2" xr2:uid="{2866ED66-E07E-490A-B7FF-66DB0AE142C2}"/>
  </bookViews>
  <sheets>
    <sheet name="Chart1" sheetId="2" r:id="rId1"/>
    <sheet name="Helium" sheetId="1" r:id="rId2"/>
    <sheet name="Methan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L6" i="1" s="1"/>
  <c r="M6" i="1" s="1"/>
  <c r="K7" i="1"/>
  <c r="K8" i="1"/>
  <c r="K9" i="1"/>
  <c r="K10" i="1"/>
  <c r="K11" i="1"/>
  <c r="K12" i="1"/>
  <c r="K13" i="1"/>
  <c r="K14" i="1"/>
  <c r="L14" i="1" s="1"/>
  <c r="M14" i="1" s="1"/>
  <c r="K15" i="1"/>
  <c r="K16" i="1"/>
  <c r="K17" i="1"/>
  <c r="K18" i="1"/>
  <c r="K19" i="1"/>
  <c r="K20" i="1"/>
  <c r="K21" i="1"/>
  <c r="K22" i="1"/>
  <c r="L22" i="1" s="1"/>
  <c r="M22" i="1" s="1"/>
  <c r="K23" i="1"/>
  <c r="K24" i="1"/>
  <c r="K25" i="1"/>
  <c r="K26" i="1"/>
  <c r="K27" i="1"/>
  <c r="K28" i="1"/>
  <c r="K29" i="1"/>
  <c r="K30" i="1"/>
  <c r="K31" i="1"/>
  <c r="K32" i="1"/>
  <c r="K33" i="1"/>
  <c r="K34" i="1"/>
  <c r="L34" i="1" s="1"/>
  <c r="M34" i="1" s="1"/>
  <c r="K35" i="1"/>
  <c r="K36" i="1"/>
  <c r="K37" i="1"/>
  <c r="K38" i="1"/>
  <c r="L38" i="1" s="1"/>
  <c r="M38" i="1" s="1"/>
  <c r="K39" i="1"/>
  <c r="K40" i="1"/>
  <c r="K41" i="1"/>
  <c r="K42" i="1"/>
  <c r="K43" i="1"/>
  <c r="K44" i="1"/>
  <c r="K45" i="1"/>
  <c r="K46" i="1"/>
  <c r="L46" i="1" s="1"/>
  <c r="M46" i="1" s="1"/>
  <c r="K47" i="1"/>
  <c r="K48" i="1"/>
  <c r="K49" i="1"/>
  <c r="K50" i="1"/>
  <c r="K51" i="1"/>
  <c r="K52" i="1"/>
  <c r="K53" i="1"/>
  <c r="K54" i="1"/>
  <c r="L54" i="1" s="1"/>
  <c r="M54" i="1" s="1"/>
  <c r="K55" i="1"/>
  <c r="K56" i="1"/>
  <c r="K57" i="1"/>
  <c r="K58" i="1"/>
  <c r="K59" i="1"/>
  <c r="K60" i="1"/>
  <c r="K61" i="1"/>
  <c r="K62" i="1"/>
  <c r="L62" i="1" s="1"/>
  <c r="M62" i="1" s="1"/>
  <c r="K63" i="1"/>
  <c r="K64" i="1"/>
  <c r="K65" i="1"/>
  <c r="K66" i="1"/>
  <c r="K67" i="1"/>
  <c r="K68" i="1"/>
  <c r="K69" i="1"/>
  <c r="K70" i="1"/>
  <c r="L70" i="1" s="1"/>
  <c r="M70" i="1" s="1"/>
  <c r="K71" i="1"/>
  <c r="K72" i="1"/>
  <c r="K73" i="1"/>
  <c r="K74" i="1"/>
  <c r="K75" i="1"/>
  <c r="K76" i="1"/>
  <c r="K77" i="1"/>
  <c r="K78" i="1"/>
  <c r="L78" i="1" s="1"/>
  <c r="M78" i="1" s="1"/>
  <c r="K79" i="1"/>
  <c r="K80" i="1"/>
  <c r="K81" i="1"/>
  <c r="K82" i="1"/>
  <c r="K83" i="1"/>
  <c r="K84" i="1"/>
  <c r="K85" i="1"/>
  <c r="K86" i="1"/>
  <c r="L86" i="1" s="1"/>
  <c r="M86" i="1" s="1"/>
  <c r="K87" i="1"/>
  <c r="K88" i="1"/>
  <c r="K89" i="1"/>
  <c r="K90" i="1"/>
  <c r="K91" i="1"/>
  <c r="K92" i="1"/>
  <c r="K93" i="1"/>
  <c r="K94" i="1"/>
  <c r="L94" i="1" s="1"/>
  <c r="M94" i="1" s="1"/>
  <c r="K95" i="1"/>
  <c r="K96" i="1"/>
  <c r="K97" i="1"/>
  <c r="K98" i="1"/>
  <c r="K99" i="1"/>
  <c r="K100" i="1"/>
  <c r="K101" i="1"/>
  <c r="K102" i="1"/>
  <c r="L102" i="1" s="1"/>
  <c r="M102" i="1" s="1"/>
  <c r="K103" i="1"/>
  <c r="K104" i="1"/>
  <c r="K105" i="1"/>
  <c r="K106" i="1"/>
  <c r="K107" i="1"/>
  <c r="K108" i="1"/>
  <c r="K109" i="1"/>
  <c r="K110" i="1"/>
  <c r="L110" i="1" s="1"/>
  <c r="M110" i="1" s="1"/>
  <c r="K111" i="1"/>
  <c r="K112" i="1"/>
  <c r="K113" i="1"/>
  <c r="K114" i="1"/>
  <c r="K115" i="1"/>
  <c r="K116" i="1"/>
  <c r="K117" i="1"/>
  <c r="K118" i="1"/>
  <c r="L118" i="1" s="1"/>
  <c r="M118" i="1" s="1"/>
  <c r="K119" i="1"/>
  <c r="K120" i="1"/>
  <c r="K121" i="1"/>
  <c r="K122" i="1"/>
  <c r="K123" i="1"/>
  <c r="K124" i="1"/>
  <c r="K125" i="1"/>
  <c r="K126" i="1"/>
  <c r="L126" i="1" s="1"/>
  <c r="M126" i="1" s="1"/>
  <c r="K127" i="1"/>
  <c r="K128" i="1"/>
  <c r="K129" i="1"/>
  <c r="K130" i="1"/>
  <c r="K131" i="1"/>
  <c r="K132" i="1"/>
  <c r="K133" i="1"/>
  <c r="K134" i="1"/>
  <c r="L134" i="1" s="1"/>
  <c r="M134" i="1" s="1"/>
  <c r="K135" i="1"/>
  <c r="K136" i="1"/>
  <c r="K137" i="1"/>
  <c r="K2" i="1"/>
  <c r="L30" i="1"/>
  <c r="M30" i="1" s="1"/>
  <c r="L3" i="1"/>
  <c r="M3" i="1" s="1"/>
  <c r="L4" i="1"/>
  <c r="M4" i="1"/>
  <c r="L5" i="1"/>
  <c r="M5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/>
  <c r="L13" i="1"/>
  <c r="M13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/>
  <c r="L21" i="1"/>
  <c r="M21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/>
  <c r="L29" i="1"/>
  <c r="M29" i="1" s="1"/>
  <c r="L31" i="1"/>
  <c r="M31" i="1" s="1"/>
  <c r="L32" i="1"/>
  <c r="M32" i="1"/>
  <c r="L33" i="1"/>
  <c r="M33" i="1" s="1"/>
  <c r="L35" i="1"/>
  <c r="M35" i="1" s="1"/>
  <c r="L36" i="1"/>
  <c r="M36" i="1" s="1"/>
  <c r="L37" i="1"/>
  <c r="M37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/>
  <c r="L45" i="1"/>
  <c r="M45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/>
  <c r="L53" i="1"/>
  <c r="M53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/>
  <c r="L61" i="1"/>
  <c r="M61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/>
  <c r="L69" i="1"/>
  <c r="M69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/>
  <c r="L77" i="1"/>
  <c r="M77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/>
  <c r="L85" i="1"/>
  <c r="M85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/>
  <c r="L93" i="1"/>
  <c r="M93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/>
  <c r="L101" i="1"/>
  <c r="M101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/>
  <c r="L109" i="1"/>
  <c r="M109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/>
  <c r="L117" i="1"/>
  <c r="M117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/>
  <c r="L125" i="1"/>
  <c r="M125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/>
  <c r="L133" i="1"/>
  <c r="M133" i="1" s="1"/>
  <c r="L135" i="1"/>
  <c r="M135" i="1" s="1"/>
  <c r="L136" i="1"/>
  <c r="M136" i="1" s="1"/>
  <c r="L137" i="1"/>
  <c r="M137" i="1" s="1"/>
  <c r="M2" i="1"/>
  <c r="L2" i="1"/>
  <c r="R2" i="1"/>
</calcChain>
</file>

<file path=xl/sharedStrings.xml><?xml version="1.0" encoding="utf-8"?>
<sst xmlns="http://schemas.openxmlformats.org/spreadsheetml/2006/main" count="230" uniqueCount="20">
  <si>
    <t>Pig*</t>
  </si>
  <si>
    <t>T*</t>
  </si>
  <si>
    <t>tailcor</t>
  </si>
  <si>
    <t>nmoves</t>
  </si>
  <si>
    <t>nequil</t>
  </si>
  <si>
    <t>nprod</t>
  </si>
  <si>
    <t>rho*</t>
  </si>
  <si>
    <t>P*</t>
  </si>
  <si>
    <t>F</t>
  </si>
  <si>
    <t>seed</t>
  </si>
  <si>
    <t>sig3</t>
  </si>
  <si>
    <t>a</t>
  </si>
  <si>
    <t>b</t>
  </si>
  <si>
    <t>R</t>
  </si>
  <si>
    <t>sbox [A]</t>
  </si>
  <si>
    <t>Vm</t>
  </si>
  <si>
    <t>Pvdw</t>
  </si>
  <si>
    <t>ehh</t>
  </si>
  <si>
    <t>P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</si>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</sst>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"/>
  </numFmts>
  <fonts count="2" x14ac:knownFonts="1">
    <font>
      <sz val="8"/>
      <color theme="1"/>
      <name val="Courier New"/>
      <family val="2"/>
    </font>
    <font>
      <sz val="8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Helium!$I$2:$I$72</c:f>
              <c:numCache>
                <c:formatCode>General</c:formatCode>
                <c:ptCount val="71"/>
                <c:pt idx="0">
                  <c:v>0.49005392298</c:v>
                </c:pt>
                <c:pt idx="1">
                  <c:v>0.48975361081300001</c:v>
                </c:pt>
                <c:pt idx="2">
                  <c:v>0.48779369643999998</c:v>
                </c:pt>
                <c:pt idx="3">
                  <c:v>0.49069347045400002</c:v>
                </c:pt>
                <c:pt idx="4">
                  <c:v>0.48345443729400001</c:v>
                </c:pt>
                <c:pt idx="5">
                  <c:v>0.50907744043000003</c:v>
                </c:pt>
                <c:pt idx="6">
                  <c:v>0.50617179439100002</c:v>
                </c:pt>
                <c:pt idx="7">
                  <c:v>0.50423989796900004</c:v>
                </c:pt>
                <c:pt idx="8">
                  <c:v>0.497962199286</c:v>
                </c:pt>
                <c:pt idx="9">
                  <c:v>0.50675295715299995</c:v>
                </c:pt>
                <c:pt idx="10">
                  <c:v>0.52546123071499995</c:v>
                </c:pt>
                <c:pt idx="11">
                  <c:v>8.1327554560000001E-3</c:v>
                </c:pt>
                <c:pt idx="12">
                  <c:v>8.1809060659200003E-3</c:v>
                </c:pt>
                <c:pt idx="13">
                  <c:v>8.1195014553599992E-3</c:v>
                </c:pt>
                <c:pt idx="14">
                  <c:v>8.0886313779199998E-3</c:v>
                </c:pt>
                <c:pt idx="15">
                  <c:v>8.0042419814399992E-3</c:v>
                </c:pt>
                <c:pt idx="16">
                  <c:v>1.63779182592E-2</c:v>
                </c:pt>
                <c:pt idx="17">
                  <c:v>1.65576022426E-2</c:v>
                </c:pt>
                <c:pt idx="18">
                  <c:v>1.64014063616E-2</c:v>
                </c:pt>
                <c:pt idx="19">
                  <c:v>1.64873057075E-2</c:v>
                </c:pt>
                <c:pt idx="20">
                  <c:v>1.6607766118400001E-2</c:v>
                </c:pt>
                <c:pt idx="21">
                  <c:v>3.3804244746200002E-2</c:v>
                </c:pt>
                <c:pt idx="22">
                  <c:v>3.3979398881299999E-2</c:v>
                </c:pt>
                <c:pt idx="23">
                  <c:v>3.4166968156200003E-2</c:v>
                </c:pt>
                <c:pt idx="24">
                  <c:v>3.40694925312E-2</c:v>
                </c:pt>
                <c:pt idx="25">
                  <c:v>3.4748634234900003E-2</c:v>
                </c:pt>
                <c:pt idx="26">
                  <c:v>7.2701884497899993E-2</c:v>
                </c:pt>
                <c:pt idx="27">
                  <c:v>7.2815969566700001E-2</c:v>
                </c:pt>
                <c:pt idx="28">
                  <c:v>7.1223140679699995E-2</c:v>
                </c:pt>
                <c:pt idx="29">
                  <c:v>7.23418454426E-2</c:v>
                </c:pt>
                <c:pt idx="30">
                  <c:v>7.2575887605799999E-2</c:v>
                </c:pt>
                <c:pt idx="31">
                  <c:v>0.15804254912499999</c:v>
                </c:pt>
                <c:pt idx="32">
                  <c:v>0.159931831419</c:v>
                </c:pt>
                <c:pt idx="33">
                  <c:v>0.15379187367899999</c:v>
                </c:pt>
                <c:pt idx="34">
                  <c:v>0.15761573675000001</c:v>
                </c:pt>
                <c:pt idx="35">
                  <c:v>0.15728002465800001</c:v>
                </c:pt>
                <c:pt idx="36">
                  <c:v>0.34017114062800002</c:v>
                </c:pt>
                <c:pt idx="37">
                  <c:v>0.32864066338800002</c:v>
                </c:pt>
                <c:pt idx="38">
                  <c:v>0.31826059984900001</c:v>
                </c:pt>
                <c:pt idx="39">
                  <c:v>0.33260629393399999</c:v>
                </c:pt>
                <c:pt idx="40">
                  <c:v>0.32955334393899999</c:v>
                </c:pt>
                <c:pt idx="41">
                  <c:v>0.43851817418799999</c:v>
                </c:pt>
                <c:pt idx="42">
                  <c:v>0.43562628546600002</c:v>
                </c:pt>
                <c:pt idx="43">
                  <c:v>0.429122765455</c:v>
                </c:pt>
                <c:pt idx="44">
                  <c:v>0.42460231237599999</c:v>
                </c:pt>
                <c:pt idx="45">
                  <c:v>0.427334817546</c:v>
                </c:pt>
                <c:pt idx="46">
                  <c:v>0.55565636075500002</c:v>
                </c:pt>
                <c:pt idx="47">
                  <c:v>0.55070439768099999</c:v>
                </c:pt>
                <c:pt idx="48">
                  <c:v>0.55370366058499998</c:v>
                </c:pt>
                <c:pt idx="49">
                  <c:v>0.56187903016999996</c:v>
                </c:pt>
                <c:pt idx="50">
                  <c:v>0.55971040722900001</c:v>
                </c:pt>
                <c:pt idx="51">
                  <c:v>0.603605979628</c:v>
                </c:pt>
                <c:pt idx="52">
                  <c:v>0.59873538605099996</c:v>
                </c:pt>
                <c:pt idx="53">
                  <c:v>0.59003908390899995</c:v>
                </c:pt>
                <c:pt idx="54">
                  <c:v>0.58968776900599995</c:v>
                </c:pt>
                <c:pt idx="55">
                  <c:v>0.58987231838200005</c:v>
                </c:pt>
                <c:pt idx="56">
                  <c:v>0.64221370908700004</c:v>
                </c:pt>
                <c:pt idx="57">
                  <c:v>0.64950491938800003</c:v>
                </c:pt>
                <c:pt idx="58">
                  <c:v>0.65522947326000003</c:v>
                </c:pt>
                <c:pt idx="59">
                  <c:v>0.63542698967</c:v>
                </c:pt>
                <c:pt idx="60">
                  <c:v>0.63435006017499995</c:v>
                </c:pt>
                <c:pt idx="61">
                  <c:v>0.657682470011</c:v>
                </c:pt>
                <c:pt idx="62">
                  <c:v>0.679604754842</c:v>
                </c:pt>
                <c:pt idx="63">
                  <c:v>0.67680547635199995</c:v>
                </c:pt>
                <c:pt idx="64">
                  <c:v>0.667005233398</c:v>
                </c:pt>
                <c:pt idx="65">
                  <c:v>0.67513681444899998</c:v>
                </c:pt>
                <c:pt idx="66">
                  <c:v>0.695018654269</c:v>
                </c:pt>
                <c:pt idx="67">
                  <c:v>0.707128281006</c:v>
                </c:pt>
                <c:pt idx="68">
                  <c:v>0.69820263432200003</c:v>
                </c:pt>
                <c:pt idx="69">
                  <c:v>0.70574466400299996</c:v>
                </c:pt>
                <c:pt idx="70">
                  <c:v>0.68989522804699999</c:v>
                </c:pt>
              </c:numCache>
            </c:numRef>
          </c:xVal>
          <c:yVal>
            <c:numRef>
              <c:f>Helium!$J$2:$J$72</c:f>
              <c:numCache>
                <c:formatCode>General</c:formatCode>
                <c:ptCount val="71"/>
                <c:pt idx="0">
                  <c:v>1.3331168879999999</c:v>
                </c:pt>
                <c:pt idx="1">
                  <c:v>1.3791231471600001</c:v>
                </c:pt>
                <c:pt idx="2">
                  <c:v>1.30264992691</c:v>
                </c:pt>
                <c:pt idx="3">
                  <c:v>1.3218848270800001</c:v>
                </c:pt>
                <c:pt idx="4">
                  <c:v>1.3122606132900001</c:v>
                </c:pt>
                <c:pt idx="5">
                  <c:v>1.4503589386</c:v>
                </c:pt>
                <c:pt idx="6">
                  <c:v>1.46613951966</c:v>
                </c:pt>
                <c:pt idx="7">
                  <c:v>1.41611810463</c:v>
                </c:pt>
                <c:pt idx="8">
                  <c:v>1.41108215885</c:v>
                </c:pt>
                <c:pt idx="9">
                  <c:v>1.52309605871</c:v>
                </c:pt>
                <c:pt idx="10">
                  <c:v>1.5434037952199999</c:v>
                </c:pt>
                <c:pt idx="11">
                  <c:v>1.61013102268E-2</c:v>
                </c:pt>
                <c:pt idx="12">
                  <c:v>1.6202576227900001E-2</c:v>
                </c:pt>
                <c:pt idx="13">
                  <c:v>1.61100011799E-2</c:v>
                </c:pt>
                <c:pt idx="14">
                  <c:v>1.6172173111600002E-2</c:v>
                </c:pt>
                <c:pt idx="15">
                  <c:v>1.5908128895100002E-2</c:v>
                </c:pt>
                <c:pt idx="16">
                  <c:v>3.2588060181699997E-2</c:v>
                </c:pt>
                <c:pt idx="17">
                  <c:v>3.2824003501299999E-2</c:v>
                </c:pt>
                <c:pt idx="18">
                  <c:v>3.2420376438300001E-2</c:v>
                </c:pt>
                <c:pt idx="19">
                  <c:v>3.2530001948700003E-2</c:v>
                </c:pt>
                <c:pt idx="20">
                  <c:v>3.2871394960000001E-2</c:v>
                </c:pt>
                <c:pt idx="21">
                  <c:v>6.5936646475799998E-2</c:v>
                </c:pt>
                <c:pt idx="22">
                  <c:v>6.6462671968600007E-2</c:v>
                </c:pt>
                <c:pt idx="23">
                  <c:v>6.7311306200199997E-2</c:v>
                </c:pt>
                <c:pt idx="24">
                  <c:v>6.6988796576500004E-2</c:v>
                </c:pt>
                <c:pt idx="25">
                  <c:v>6.8073122309099995E-2</c:v>
                </c:pt>
                <c:pt idx="26">
                  <c:v>0.14101744881200001</c:v>
                </c:pt>
                <c:pt idx="27">
                  <c:v>0.13884243673900001</c:v>
                </c:pt>
                <c:pt idx="28">
                  <c:v>0.13755773240300001</c:v>
                </c:pt>
                <c:pt idx="29">
                  <c:v>0.14004789571599999</c:v>
                </c:pt>
                <c:pt idx="30">
                  <c:v>0.13935101847100001</c:v>
                </c:pt>
                <c:pt idx="31">
                  <c:v>0.29756668821100002</c:v>
                </c:pt>
                <c:pt idx="32">
                  <c:v>0.29865995244100002</c:v>
                </c:pt>
                <c:pt idx="33">
                  <c:v>0.29467698185899999</c:v>
                </c:pt>
                <c:pt idx="34">
                  <c:v>0.29589212571399998</c:v>
                </c:pt>
                <c:pt idx="35">
                  <c:v>0.30172669750300002</c:v>
                </c:pt>
                <c:pt idx="36">
                  <c:v>0.72098261558400001</c:v>
                </c:pt>
                <c:pt idx="37">
                  <c:v>0.680561904785</c:v>
                </c:pt>
                <c:pt idx="38">
                  <c:v>0.68037542057099998</c:v>
                </c:pt>
                <c:pt idx="39">
                  <c:v>0.69470437364600002</c:v>
                </c:pt>
                <c:pt idx="40">
                  <c:v>0.70423305551500004</c:v>
                </c:pt>
                <c:pt idx="41">
                  <c:v>1.10508741451</c:v>
                </c:pt>
                <c:pt idx="42">
                  <c:v>1.0396164720600001</c:v>
                </c:pt>
                <c:pt idx="43">
                  <c:v>1.0806710446700001</c:v>
                </c:pt>
                <c:pt idx="44">
                  <c:v>1.0325067772500001</c:v>
                </c:pt>
                <c:pt idx="45">
                  <c:v>1.01938540596</c:v>
                </c:pt>
                <c:pt idx="46">
                  <c:v>1.8640726056100001</c:v>
                </c:pt>
                <c:pt idx="47">
                  <c:v>1.74436484554</c:v>
                </c:pt>
                <c:pt idx="48">
                  <c:v>1.7788316258100001</c:v>
                </c:pt>
                <c:pt idx="49">
                  <c:v>1.8870547039000001</c:v>
                </c:pt>
                <c:pt idx="50">
                  <c:v>1.8580564223</c:v>
                </c:pt>
                <c:pt idx="51">
                  <c:v>2.38833999589</c:v>
                </c:pt>
                <c:pt idx="52">
                  <c:v>2.3457443698199998</c:v>
                </c:pt>
                <c:pt idx="53">
                  <c:v>2.1482419612000001</c:v>
                </c:pt>
                <c:pt idx="54">
                  <c:v>2.16096663176</c:v>
                </c:pt>
                <c:pt idx="55">
                  <c:v>2.1928931761900001</c:v>
                </c:pt>
                <c:pt idx="56">
                  <c:v>2.7914346618799999</c:v>
                </c:pt>
                <c:pt idx="57">
                  <c:v>2.8795539133000001</c:v>
                </c:pt>
                <c:pt idx="58">
                  <c:v>2.77880056446</c:v>
                </c:pt>
                <c:pt idx="59">
                  <c:v>2.66844994065</c:v>
                </c:pt>
                <c:pt idx="60">
                  <c:v>2.8461058927399998</c:v>
                </c:pt>
                <c:pt idx="61">
                  <c:v>3.0808679432299999</c:v>
                </c:pt>
                <c:pt idx="62">
                  <c:v>3.2995042323299999</c:v>
                </c:pt>
                <c:pt idx="63">
                  <c:v>3.2799063789999998</c:v>
                </c:pt>
                <c:pt idx="64">
                  <c:v>3.07235605803</c:v>
                </c:pt>
                <c:pt idx="65">
                  <c:v>3.2909782619099999</c:v>
                </c:pt>
                <c:pt idx="66">
                  <c:v>3.7461309414900001</c:v>
                </c:pt>
                <c:pt idx="67">
                  <c:v>4.01887475871</c:v>
                </c:pt>
                <c:pt idx="68">
                  <c:v>3.86497577986</c:v>
                </c:pt>
                <c:pt idx="69">
                  <c:v>3.8119382312300001</c:v>
                </c:pt>
                <c:pt idx="70">
                  <c:v>3.7060895147499999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1-40AF-84B6-EC372B87C3BE}"/>
            </c:ext>
          </c:extLst>
        </c:ser>
        <c:ser>
          <c:idx val="1"/>
          <c:order val="1"/>
          <c:tx>
            <c:v>T=3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Helium!$I$73:$I$137</c:f>
              <c:numCache>
                <c:formatCode>General</c:formatCode>
                <c:ptCount val="65"/>
                <c:pt idx="0">
                  <c:v>5.3118343577600001E-3</c:v>
                </c:pt>
                <c:pt idx="1">
                  <c:v>5.4071289446399997E-3</c:v>
                </c:pt>
                <c:pt idx="2">
                  <c:v>5.2975737241600001E-3</c:v>
                </c:pt>
                <c:pt idx="3">
                  <c:v>5.3083111424000002E-3</c:v>
                </c:pt>
                <c:pt idx="4">
                  <c:v>5.2202307584000001E-3</c:v>
                </c:pt>
                <c:pt idx="5">
                  <c:v>1.0733895024599999E-2</c:v>
                </c:pt>
                <c:pt idx="6">
                  <c:v>1.06352449946E-2</c:v>
                </c:pt>
                <c:pt idx="7">
                  <c:v>1.0554714357799999E-2</c:v>
                </c:pt>
                <c:pt idx="8">
                  <c:v>1.03931497677E-2</c:v>
                </c:pt>
                <c:pt idx="9">
                  <c:v>1.0633902817299999E-2</c:v>
                </c:pt>
                <c:pt idx="10">
                  <c:v>2.1085605068800001E-2</c:v>
                </c:pt>
                <c:pt idx="11">
                  <c:v>2.1466951188499998E-2</c:v>
                </c:pt>
                <c:pt idx="12">
                  <c:v>2.1266799001600001E-2</c:v>
                </c:pt>
                <c:pt idx="13">
                  <c:v>2.1263275786199999E-2</c:v>
                </c:pt>
                <c:pt idx="14">
                  <c:v>2.13766897664E-2</c:v>
                </c:pt>
                <c:pt idx="15">
                  <c:v>4.2855720550400003E-2</c:v>
                </c:pt>
                <c:pt idx="16">
                  <c:v>4.1958642810899997E-2</c:v>
                </c:pt>
                <c:pt idx="17">
                  <c:v>4.1929450455000003E-2</c:v>
                </c:pt>
                <c:pt idx="18">
                  <c:v>4.2892798197800001E-2</c:v>
                </c:pt>
                <c:pt idx="19">
                  <c:v>4.2631409172500002E-2</c:v>
                </c:pt>
                <c:pt idx="20">
                  <c:v>8.1317823774699996E-2</c:v>
                </c:pt>
                <c:pt idx="21">
                  <c:v>8.3069868441599998E-2</c:v>
                </c:pt>
                <c:pt idx="22">
                  <c:v>8.0543051939800006E-2</c:v>
                </c:pt>
                <c:pt idx="23">
                  <c:v>8.22316787302E-2</c:v>
                </c:pt>
                <c:pt idx="24">
                  <c:v>8.2462868766700004E-2</c:v>
                </c:pt>
                <c:pt idx="25">
                  <c:v>0.153686009446</c:v>
                </c:pt>
                <c:pt idx="26">
                  <c:v>0.159160247255</c:v>
                </c:pt>
                <c:pt idx="27">
                  <c:v>0.15437957955600001</c:v>
                </c:pt>
                <c:pt idx="28">
                  <c:v>0.15704262705200001</c:v>
                </c:pt>
                <c:pt idx="29">
                  <c:v>0.156898175222</c:v>
                </c:pt>
                <c:pt idx="30">
                  <c:v>0.223733067284</c:v>
                </c:pt>
                <c:pt idx="31">
                  <c:v>0.220376449679</c:v>
                </c:pt>
                <c:pt idx="32">
                  <c:v>0.21547330830299999</c:v>
                </c:pt>
                <c:pt idx="33">
                  <c:v>0.22480664133600001</c:v>
                </c:pt>
                <c:pt idx="34">
                  <c:v>0.223252400046</c:v>
                </c:pt>
                <c:pt idx="35">
                  <c:v>0.27187746963499998</c:v>
                </c:pt>
                <c:pt idx="36">
                  <c:v>0.27260492972</c:v>
                </c:pt>
                <c:pt idx="37">
                  <c:v>0.27415732551700001</c:v>
                </c:pt>
                <c:pt idx="38">
                  <c:v>0.26875053211599997</c:v>
                </c:pt>
                <c:pt idx="39">
                  <c:v>0.27145871032300001</c:v>
                </c:pt>
                <c:pt idx="40">
                  <c:v>0.347167071928</c:v>
                </c:pt>
                <c:pt idx="41">
                  <c:v>0.350017520927</c:v>
                </c:pt>
                <c:pt idx="42">
                  <c:v>0.34618426261500002</c:v>
                </c:pt>
                <c:pt idx="43">
                  <c:v>0.34670116864</c:v>
                </c:pt>
                <c:pt idx="44">
                  <c:v>0.34300162474000001</c:v>
                </c:pt>
                <c:pt idx="45">
                  <c:v>0.39850803724299999</c:v>
                </c:pt>
                <c:pt idx="46">
                  <c:v>0.40517580619799998</c:v>
                </c:pt>
                <c:pt idx="47">
                  <c:v>0.39611996831700003</c:v>
                </c:pt>
                <c:pt idx="48">
                  <c:v>0.39541498970099997</c:v>
                </c:pt>
                <c:pt idx="49">
                  <c:v>0.39171209035799998</c:v>
                </c:pt>
                <c:pt idx="50">
                  <c:v>0.45939909722099997</c:v>
                </c:pt>
                <c:pt idx="51">
                  <c:v>0.46270404100099999</c:v>
                </c:pt>
                <c:pt idx="52">
                  <c:v>0.46987512643599999</c:v>
                </c:pt>
                <c:pt idx="53">
                  <c:v>0.46263827431400001</c:v>
                </c:pt>
                <c:pt idx="54">
                  <c:v>0.45641560489999999</c:v>
                </c:pt>
                <c:pt idx="55">
                  <c:v>0.50382533296099996</c:v>
                </c:pt>
                <c:pt idx="56">
                  <c:v>0.50676268793900003</c:v>
                </c:pt>
                <c:pt idx="57">
                  <c:v>0.50109752541200003</c:v>
                </c:pt>
                <c:pt idx="58">
                  <c:v>0.50785605910499998</c:v>
                </c:pt>
                <c:pt idx="59">
                  <c:v>0.50286785724399996</c:v>
                </c:pt>
                <c:pt idx="60">
                  <c:v>0.56109133987799997</c:v>
                </c:pt>
                <c:pt idx="61">
                  <c:v>0.56335878062099998</c:v>
                </c:pt>
                <c:pt idx="62">
                  <c:v>0.56707594059800004</c:v>
                </c:pt>
                <c:pt idx="63">
                  <c:v>0.56043803508699996</c:v>
                </c:pt>
                <c:pt idx="64">
                  <c:v>0.56074103160800004</c:v>
                </c:pt>
              </c:numCache>
            </c:numRef>
          </c:xVal>
          <c:yVal>
            <c:numRef>
              <c:f>Helium!$J$73:$J$137</c:f>
              <c:numCache>
                <c:formatCode>General</c:formatCode>
                <c:ptCount val="65"/>
                <c:pt idx="0">
                  <c:v>1.5965907672800001E-2</c:v>
                </c:pt>
                <c:pt idx="1">
                  <c:v>1.6194251208600002E-2</c:v>
                </c:pt>
                <c:pt idx="2">
                  <c:v>1.5886804754500002E-2</c:v>
                </c:pt>
                <c:pt idx="3">
                  <c:v>1.5864835203899998E-2</c:v>
                </c:pt>
                <c:pt idx="4">
                  <c:v>1.5694556698399999E-2</c:v>
                </c:pt>
                <c:pt idx="5">
                  <c:v>3.2079169666400002E-2</c:v>
                </c:pt>
                <c:pt idx="6">
                  <c:v>3.1895801884700002E-2</c:v>
                </c:pt>
                <c:pt idx="7">
                  <c:v>3.17304768965E-2</c:v>
                </c:pt>
                <c:pt idx="8">
                  <c:v>3.1180829585799999E-2</c:v>
                </c:pt>
                <c:pt idx="9">
                  <c:v>3.18853408149E-2</c:v>
                </c:pt>
                <c:pt idx="10">
                  <c:v>6.3756015639899993E-2</c:v>
                </c:pt>
                <c:pt idx="11">
                  <c:v>6.5065005352300004E-2</c:v>
                </c:pt>
                <c:pt idx="12">
                  <c:v>6.3811624032100001E-2</c:v>
                </c:pt>
                <c:pt idx="13">
                  <c:v>6.3977365635000005E-2</c:v>
                </c:pt>
                <c:pt idx="14">
                  <c:v>6.4488387462599994E-2</c:v>
                </c:pt>
                <c:pt idx="15">
                  <c:v>0.12913601075</c:v>
                </c:pt>
                <c:pt idx="16">
                  <c:v>0.12709688963999999</c:v>
                </c:pt>
                <c:pt idx="17">
                  <c:v>0.12693098676299999</c:v>
                </c:pt>
                <c:pt idx="18">
                  <c:v>0.13010854765800001</c:v>
                </c:pt>
                <c:pt idx="19">
                  <c:v>0.128508069871</c:v>
                </c:pt>
                <c:pt idx="20">
                  <c:v>0.25085985384300002</c:v>
                </c:pt>
                <c:pt idx="21">
                  <c:v>0.25798991757</c:v>
                </c:pt>
                <c:pt idx="22">
                  <c:v>0.24767547122799999</c:v>
                </c:pt>
                <c:pt idx="23">
                  <c:v>0.25234652294999999</c:v>
                </c:pt>
                <c:pt idx="24">
                  <c:v>0.25573162690399998</c:v>
                </c:pt>
                <c:pt idx="25">
                  <c:v>0.49305682001899998</c:v>
                </c:pt>
                <c:pt idx="26">
                  <c:v>0.50968082459800002</c:v>
                </c:pt>
                <c:pt idx="27">
                  <c:v>0.49585252577700001</c:v>
                </c:pt>
                <c:pt idx="28">
                  <c:v>0.51061732609999999</c:v>
                </c:pt>
                <c:pt idx="29">
                  <c:v>0.50154409226899999</c:v>
                </c:pt>
                <c:pt idx="30">
                  <c:v>0.76161715313199996</c:v>
                </c:pt>
                <c:pt idx="31">
                  <c:v>0.75970589933900001</c:v>
                </c:pt>
                <c:pt idx="32">
                  <c:v>0.73599101901899999</c:v>
                </c:pt>
                <c:pt idx="33">
                  <c:v>0.76606079016999995</c:v>
                </c:pt>
                <c:pt idx="34">
                  <c:v>0.75684972476099999</c:v>
                </c:pt>
                <c:pt idx="35">
                  <c:v>0.97266741029500003</c:v>
                </c:pt>
                <c:pt idx="36">
                  <c:v>0.99371791416400002</c:v>
                </c:pt>
                <c:pt idx="37">
                  <c:v>0.99567136383699995</c:v>
                </c:pt>
                <c:pt idx="38">
                  <c:v>0.94681046662900004</c:v>
                </c:pt>
                <c:pt idx="39">
                  <c:v>0.97200694280900002</c:v>
                </c:pt>
                <c:pt idx="40">
                  <c:v>1.37758934892</c:v>
                </c:pt>
                <c:pt idx="41">
                  <c:v>1.40221175549</c:v>
                </c:pt>
                <c:pt idx="42">
                  <c:v>1.40635688367</c:v>
                </c:pt>
                <c:pt idx="43">
                  <c:v>1.3989351565699999</c:v>
                </c:pt>
                <c:pt idx="44">
                  <c:v>1.3696938762499999</c:v>
                </c:pt>
                <c:pt idx="45">
                  <c:v>1.69254287529</c:v>
                </c:pt>
                <c:pt idx="46">
                  <c:v>1.80326633559</c:v>
                </c:pt>
                <c:pt idx="47">
                  <c:v>1.677075423</c:v>
                </c:pt>
                <c:pt idx="48">
                  <c:v>1.72790582411</c:v>
                </c:pt>
                <c:pt idx="49">
                  <c:v>1.70066343121</c:v>
                </c:pt>
                <c:pt idx="50">
                  <c:v>2.2078834500100002</c:v>
                </c:pt>
                <c:pt idx="51">
                  <c:v>2.3518260611400001</c:v>
                </c:pt>
                <c:pt idx="52">
                  <c:v>2.3400591634499999</c:v>
                </c:pt>
                <c:pt idx="53">
                  <c:v>2.2860837214599998</c:v>
                </c:pt>
                <c:pt idx="54">
                  <c:v>2.2658182396400002</c:v>
                </c:pt>
                <c:pt idx="55">
                  <c:v>2.7431173253500001</c:v>
                </c:pt>
                <c:pt idx="56">
                  <c:v>2.7946965070899998</c:v>
                </c:pt>
                <c:pt idx="57">
                  <c:v>2.6564926853499999</c:v>
                </c:pt>
                <c:pt idx="58">
                  <c:v>2.7136015701299998</c:v>
                </c:pt>
                <c:pt idx="59">
                  <c:v>2.7244824671400001</c:v>
                </c:pt>
                <c:pt idx="60">
                  <c:v>3.4383282936300001</c:v>
                </c:pt>
                <c:pt idx="61">
                  <c:v>3.4779683115700002</c:v>
                </c:pt>
                <c:pt idx="62">
                  <c:v>3.5254957571599999</c:v>
                </c:pt>
                <c:pt idx="63">
                  <c:v>3.4278489291200001</c:v>
                </c:pt>
                <c:pt idx="64">
                  <c:v>3.4702243476899999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1-40AF-84B6-EC372B87C3B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Helium!$I$2:$I$72</c:f>
              <c:numCache>
                <c:formatCode>General</c:formatCode>
                <c:ptCount val="71"/>
                <c:pt idx="0">
                  <c:v>0.49005392298</c:v>
                </c:pt>
                <c:pt idx="1">
                  <c:v>0.48975361081300001</c:v>
                </c:pt>
                <c:pt idx="2">
                  <c:v>0.48779369643999998</c:v>
                </c:pt>
                <c:pt idx="3">
                  <c:v>0.49069347045400002</c:v>
                </c:pt>
                <c:pt idx="4">
                  <c:v>0.48345443729400001</c:v>
                </c:pt>
                <c:pt idx="5">
                  <c:v>0.50907744043000003</c:v>
                </c:pt>
                <c:pt idx="6">
                  <c:v>0.50617179439100002</c:v>
                </c:pt>
                <c:pt idx="7">
                  <c:v>0.50423989796900004</c:v>
                </c:pt>
                <c:pt idx="8">
                  <c:v>0.497962199286</c:v>
                </c:pt>
                <c:pt idx="9">
                  <c:v>0.50675295715299995</c:v>
                </c:pt>
                <c:pt idx="10">
                  <c:v>0.52546123071499995</c:v>
                </c:pt>
                <c:pt idx="11">
                  <c:v>8.1327554560000001E-3</c:v>
                </c:pt>
                <c:pt idx="12">
                  <c:v>8.1809060659200003E-3</c:v>
                </c:pt>
                <c:pt idx="13">
                  <c:v>8.1195014553599992E-3</c:v>
                </c:pt>
                <c:pt idx="14">
                  <c:v>8.0886313779199998E-3</c:v>
                </c:pt>
                <c:pt idx="15">
                  <c:v>8.0042419814399992E-3</c:v>
                </c:pt>
                <c:pt idx="16">
                  <c:v>1.63779182592E-2</c:v>
                </c:pt>
                <c:pt idx="17">
                  <c:v>1.65576022426E-2</c:v>
                </c:pt>
                <c:pt idx="18">
                  <c:v>1.64014063616E-2</c:v>
                </c:pt>
                <c:pt idx="19">
                  <c:v>1.64873057075E-2</c:v>
                </c:pt>
                <c:pt idx="20">
                  <c:v>1.6607766118400001E-2</c:v>
                </c:pt>
                <c:pt idx="21">
                  <c:v>3.3804244746200002E-2</c:v>
                </c:pt>
                <c:pt idx="22">
                  <c:v>3.3979398881299999E-2</c:v>
                </c:pt>
                <c:pt idx="23">
                  <c:v>3.4166968156200003E-2</c:v>
                </c:pt>
                <c:pt idx="24">
                  <c:v>3.40694925312E-2</c:v>
                </c:pt>
                <c:pt idx="25">
                  <c:v>3.4748634234900003E-2</c:v>
                </c:pt>
                <c:pt idx="26">
                  <c:v>7.2701884497899993E-2</c:v>
                </c:pt>
                <c:pt idx="27">
                  <c:v>7.2815969566700001E-2</c:v>
                </c:pt>
                <c:pt idx="28">
                  <c:v>7.1223140679699995E-2</c:v>
                </c:pt>
                <c:pt idx="29">
                  <c:v>7.23418454426E-2</c:v>
                </c:pt>
                <c:pt idx="30">
                  <c:v>7.2575887605799999E-2</c:v>
                </c:pt>
                <c:pt idx="31">
                  <c:v>0.15804254912499999</c:v>
                </c:pt>
                <c:pt idx="32">
                  <c:v>0.159931831419</c:v>
                </c:pt>
                <c:pt idx="33">
                  <c:v>0.15379187367899999</c:v>
                </c:pt>
                <c:pt idx="34">
                  <c:v>0.15761573675000001</c:v>
                </c:pt>
                <c:pt idx="35">
                  <c:v>0.15728002465800001</c:v>
                </c:pt>
                <c:pt idx="36">
                  <c:v>0.34017114062800002</c:v>
                </c:pt>
                <c:pt idx="37">
                  <c:v>0.32864066338800002</c:v>
                </c:pt>
                <c:pt idx="38">
                  <c:v>0.31826059984900001</c:v>
                </c:pt>
                <c:pt idx="39">
                  <c:v>0.33260629393399999</c:v>
                </c:pt>
                <c:pt idx="40">
                  <c:v>0.32955334393899999</c:v>
                </c:pt>
                <c:pt idx="41">
                  <c:v>0.43851817418799999</c:v>
                </c:pt>
                <c:pt idx="42">
                  <c:v>0.43562628546600002</c:v>
                </c:pt>
                <c:pt idx="43">
                  <c:v>0.429122765455</c:v>
                </c:pt>
                <c:pt idx="44">
                  <c:v>0.42460231237599999</c:v>
                </c:pt>
                <c:pt idx="45">
                  <c:v>0.427334817546</c:v>
                </c:pt>
                <c:pt idx="46">
                  <c:v>0.55565636075500002</c:v>
                </c:pt>
                <c:pt idx="47">
                  <c:v>0.55070439768099999</c:v>
                </c:pt>
                <c:pt idx="48">
                  <c:v>0.55370366058499998</c:v>
                </c:pt>
                <c:pt idx="49">
                  <c:v>0.56187903016999996</c:v>
                </c:pt>
                <c:pt idx="50">
                  <c:v>0.55971040722900001</c:v>
                </c:pt>
                <c:pt idx="51">
                  <c:v>0.603605979628</c:v>
                </c:pt>
                <c:pt idx="52">
                  <c:v>0.59873538605099996</c:v>
                </c:pt>
                <c:pt idx="53">
                  <c:v>0.59003908390899995</c:v>
                </c:pt>
                <c:pt idx="54">
                  <c:v>0.58968776900599995</c:v>
                </c:pt>
                <c:pt idx="55">
                  <c:v>0.58987231838200005</c:v>
                </c:pt>
                <c:pt idx="56">
                  <c:v>0.64221370908700004</c:v>
                </c:pt>
                <c:pt idx="57">
                  <c:v>0.64950491938800003</c:v>
                </c:pt>
                <c:pt idx="58">
                  <c:v>0.65522947326000003</c:v>
                </c:pt>
                <c:pt idx="59">
                  <c:v>0.63542698967</c:v>
                </c:pt>
                <c:pt idx="60">
                  <c:v>0.63435006017499995</c:v>
                </c:pt>
                <c:pt idx="61">
                  <c:v>0.657682470011</c:v>
                </c:pt>
                <c:pt idx="62">
                  <c:v>0.679604754842</c:v>
                </c:pt>
                <c:pt idx="63">
                  <c:v>0.67680547635199995</c:v>
                </c:pt>
                <c:pt idx="64">
                  <c:v>0.667005233398</c:v>
                </c:pt>
                <c:pt idx="65">
                  <c:v>0.67513681444899998</c:v>
                </c:pt>
                <c:pt idx="66">
                  <c:v>0.695018654269</c:v>
                </c:pt>
                <c:pt idx="67">
                  <c:v>0.707128281006</c:v>
                </c:pt>
                <c:pt idx="68">
                  <c:v>0.69820263432200003</c:v>
                </c:pt>
                <c:pt idx="69">
                  <c:v>0.70574466400299996</c:v>
                </c:pt>
                <c:pt idx="70">
                  <c:v>0.68989522804699999</c:v>
                </c:pt>
              </c:numCache>
            </c:numRef>
          </c:xVal>
          <c:yVal>
            <c:numRef>
              <c:f>Helium!$M$2:$M$72</c:f>
              <c:numCache>
                <c:formatCode>0.0000000</c:formatCode>
                <c:ptCount val="71"/>
                <c:pt idx="0">
                  <c:v>1.5490228683723741</c:v>
                </c:pt>
                <c:pt idx="1">
                  <c:v>1.5452309880125099</c:v>
                </c:pt>
                <c:pt idx="2">
                  <c:v>1.520795179592618</c:v>
                </c:pt>
                <c:pt idx="3">
                  <c:v>1.5571408411624097</c:v>
                </c:pt>
                <c:pt idx="4">
                  <c:v>1.4685573662995954</c:v>
                </c:pt>
                <c:pt idx="5">
                  <c:v>1.8177227900762809</c:v>
                </c:pt>
                <c:pt idx="6">
                  <c:v>1.7727642826743208</c:v>
                </c:pt>
                <c:pt idx="7">
                  <c:v>1.7437066986289118</c:v>
                </c:pt>
                <c:pt idx="8">
                  <c:v>1.6536499496681705</c:v>
                </c:pt>
                <c:pt idx="9">
                  <c:v>1.7816344622670164</c:v>
                </c:pt>
                <c:pt idx="10">
                  <c:v>2.1025567594413781</c:v>
                </c:pt>
                <c:pt idx="11">
                  <c:v>1.6059934905253842E-2</c:v>
                </c:pt>
                <c:pt idx="12">
                  <c:v>1.6153774530408397E-2</c:v>
                </c:pt>
                <c:pt idx="13">
                  <c:v>1.6034101940272903E-2</c:v>
                </c:pt>
                <c:pt idx="14">
                  <c:v>1.597392976103747E-2</c:v>
                </c:pt>
                <c:pt idx="15">
                  <c:v>1.5809406905564344E-2</c:v>
                </c:pt>
                <c:pt idx="16">
                  <c:v>3.1919570932649535E-2</c:v>
                </c:pt>
                <c:pt idx="17">
                  <c:v>3.2260560273017248E-2</c:v>
                </c:pt>
                <c:pt idx="18">
                  <c:v>3.196415581052401E-2</c:v>
                </c:pt>
                <c:pt idx="19">
                  <c:v>3.2127180626108247E-2</c:v>
                </c:pt>
                <c:pt idx="20">
                  <c:v>3.2355722210324359E-2</c:v>
                </c:pt>
                <c:pt idx="21">
                  <c:v>6.4101869888677984E-2</c:v>
                </c:pt>
                <c:pt idx="22">
                  <c:v>6.441646166177685E-2</c:v>
                </c:pt>
                <c:pt idx="23">
                  <c:v>6.4753161556360378E-2</c:v>
                </c:pt>
                <c:pt idx="24">
                  <c:v>6.457821061226357E-2</c:v>
                </c:pt>
                <c:pt idx="25">
                  <c:v>6.5796041528306648E-2</c:v>
                </c:pt>
                <c:pt idx="26">
                  <c:v>0.13002629929382803</c:v>
                </c:pt>
                <c:pt idx="27">
                  <c:v>0.13020889304836789</c:v>
                </c:pt>
                <c:pt idx="28">
                  <c:v>0.12765434162614156</c:v>
                </c:pt>
                <c:pt idx="29">
                  <c:v>0.12944967763328008</c:v>
                </c:pt>
                <c:pt idx="30">
                  <c:v>0.1298245737922554</c:v>
                </c:pt>
                <c:pt idx="31">
                  <c:v>0.25462664532332979</c:v>
                </c:pt>
                <c:pt idx="32">
                  <c:v>0.25722200394400979</c:v>
                </c:pt>
                <c:pt idx="33">
                  <c:v>0.24877980558710788</c:v>
                </c:pt>
                <c:pt idx="34">
                  <c:v>0.25404007219521912</c:v>
                </c:pt>
                <c:pt idx="35">
                  <c:v>0.25357862789960922</c:v>
                </c:pt>
                <c:pt idx="36">
                  <c:v>0.58424251838946928</c:v>
                </c:pt>
                <c:pt idx="37">
                  <c:v>0.55169076945744611</c:v>
                </c:pt>
                <c:pt idx="38">
                  <c:v>0.52479018631185559</c:v>
                </c:pt>
                <c:pt idx="39">
                  <c:v>0.56255125070068801</c:v>
                </c:pt>
                <c:pt idx="40">
                  <c:v>0.55416044127966724</c:v>
                </c:pt>
                <c:pt idx="41">
                  <c:v>1.0497044464576299</c:v>
                </c:pt>
                <c:pt idx="42">
                  <c:v>1.0288800769020028</c:v>
                </c:pt>
                <c:pt idx="43">
                  <c:v>0.98420265425640063</c:v>
                </c:pt>
                <c:pt idx="44">
                  <c:v>0.95481169876586336</c:v>
                </c:pt>
                <c:pt idx="45">
                  <c:v>0.97242001455581761</c:v>
                </c:pt>
                <c:pt idx="46">
                  <c:v>2.8088251867312826</c:v>
                </c:pt>
                <c:pt idx="47">
                  <c:v>2.6729737060997674</c:v>
                </c:pt>
                <c:pt idx="48">
                  <c:v>2.7541612416979446</c:v>
                </c:pt>
                <c:pt idx="49">
                  <c:v>2.993174785658359</c:v>
                </c:pt>
                <c:pt idx="50">
                  <c:v>2.9271101959878698</c:v>
                </c:pt>
                <c:pt idx="51">
                  <c:v>4.7906334061908717</c:v>
                </c:pt>
                <c:pt idx="52">
                  <c:v>4.5136225979688218</c:v>
                </c:pt>
                <c:pt idx="53">
                  <c:v>4.0722060040220596</c:v>
                </c:pt>
                <c:pt idx="54">
                  <c:v>4.0556625291704149</c:v>
                </c:pt>
                <c:pt idx="55">
                  <c:v>4.0643413078408699</c:v>
                </c:pt>
                <c:pt idx="56">
                  <c:v>8.1972462602908802</c:v>
                </c:pt>
                <c:pt idx="57">
                  <c:v>9.2350029044669597</c:v>
                </c:pt>
                <c:pt idx="58">
                  <c:v>10.198305728721868</c:v>
                </c:pt>
                <c:pt idx="59">
                  <c:v>7.3818646474397793</c:v>
                </c:pt>
                <c:pt idx="60">
                  <c:v>7.2637077967843995</c:v>
                </c:pt>
                <c:pt idx="61">
                  <c:v>10.659619280397985</c:v>
                </c:pt>
                <c:pt idx="62">
                  <c:v>16.845260788548071</c:v>
                </c:pt>
                <c:pt idx="63">
                  <c:v>15.765225029838843</c:v>
                </c:pt>
                <c:pt idx="64">
                  <c:v>12.752147939643566</c:v>
                </c:pt>
                <c:pt idx="65">
                  <c:v>15.1746361460327</c:v>
                </c:pt>
                <c:pt idx="66">
                  <c:v>25.927919107180411</c:v>
                </c:pt>
                <c:pt idx="67">
                  <c:v>41.667062137515913</c:v>
                </c:pt>
                <c:pt idx="68">
                  <c:v>28.907039406875597</c:v>
                </c:pt>
                <c:pt idx="69">
                  <c:v>39.077224770030753</c:v>
                </c:pt>
                <c:pt idx="70">
                  <c:v>22.129047169399229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21-40AF-84B6-EC372B87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76960"/>
        <c:axId val="463886752"/>
      </c:scatterChart>
      <c:valAx>
        <c:axId val="2438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86752"/>
        <c:crosses val="autoZero"/>
        <c:crossBetween val="midCat"/>
      </c:valAx>
      <c:valAx>
        <c:axId val="4638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Helium!$I$2:$I$137</c:f>
              <c:numCache>
                <c:formatCode>General</c:formatCode>
                <c:ptCount val="136"/>
                <c:pt idx="0">
                  <c:v>0.49005392298</c:v>
                </c:pt>
                <c:pt idx="1">
                  <c:v>0.48975361081300001</c:v>
                </c:pt>
                <c:pt idx="2">
                  <c:v>0.48779369643999998</c:v>
                </c:pt>
                <c:pt idx="3">
                  <c:v>0.49069347045400002</c:v>
                </c:pt>
                <c:pt idx="4">
                  <c:v>0.48345443729400001</c:v>
                </c:pt>
                <c:pt idx="5">
                  <c:v>0.50907744043000003</c:v>
                </c:pt>
                <c:pt idx="6">
                  <c:v>0.50617179439100002</c:v>
                </c:pt>
                <c:pt idx="7">
                  <c:v>0.50423989796900004</c:v>
                </c:pt>
                <c:pt idx="8">
                  <c:v>0.497962199286</c:v>
                </c:pt>
                <c:pt idx="9">
                  <c:v>0.50675295715299995</c:v>
                </c:pt>
                <c:pt idx="10">
                  <c:v>0.52546123071499995</c:v>
                </c:pt>
                <c:pt idx="11">
                  <c:v>8.1327554560000001E-3</c:v>
                </c:pt>
                <c:pt idx="12">
                  <c:v>8.1809060659200003E-3</c:v>
                </c:pt>
                <c:pt idx="13">
                  <c:v>8.1195014553599992E-3</c:v>
                </c:pt>
                <c:pt idx="14">
                  <c:v>8.0886313779199998E-3</c:v>
                </c:pt>
                <c:pt idx="15">
                  <c:v>8.0042419814399992E-3</c:v>
                </c:pt>
                <c:pt idx="16">
                  <c:v>1.63779182592E-2</c:v>
                </c:pt>
                <c:pt idx="17">
                  <c:v>1.65576022426E-2</c:v>
                </c:pt>
                <c:pt idx="18">
                  <c:v>1.64014063616E-2</c:v>
                </c:pt>
                <c:pt idx="19">
                  <c:v>1.64873057075E-2</c:v>
                </c:pt>
                <c:pt idx="20">
                  <c:v>1.6607766118400001E-2</c:v>
                </c:pt>
                <c:pt idx="21">
                  <c:v>3.3804244746200002E-2</c:v>
                </c:pt>
                <c:pt idx="22">
                  <c:v>3.3979398881299999E-2</c:v>
                </c:pt>
                <c:pt idx="23">
                  <c:v>3.4166968156200003E-2</c:v>
                </c:pt>
                <c:pt idx="24">
                  <c:v>3.40694925312E-2</c:v>
                </c:pt>
                <c:pt idx="25">
                  <c:v>3.4748634234900003E-2</c:v>
                </c:pt>
                <c:pt idx="26">
                  <c:v>7.2701884497899993E-2</c:v>
                </c:pt>
                <c:pt idx="27">
                  <c:v>7.2815969566700001E-2</c:v>
                </c:pt>
                <c:pt idx="28">
                  <c:v>7.1223140679699995E-2</c:v>
                </c:pt>
                <c:pt idx="29">
                  <c:v>7.23418454426E-2</c:v>
                </c:pt>
                <c:pt idx="30">
                  <c:v>7.2575887605799999E-2</c:v>
                </c:pt>
                <c:pt idx="31">
                  <c:v>0.15804254912499999</c:v>
                </c:pt>
                <c:pt idx="32">
                  <c:v>0.159931831419</c:v>
                </c:pt>
                <c:pt idx="33">
                  <c:v>0.15379187367899999</c:v>
                </c:pt>
                <c:pt idx="34">
                  <c:v>0.15761573675000001</c:v>
                </c:pt>
                <c:pt idx="35">
                  <c:v>0.15728002465800001</c:v>
                </c:pt>
                <c:pt idx="36">
                  <c:v>0.34017114062800002</c:v>
                </c:pt>
                <c:pt idx="37">
                  <c:v>0.32864066338800002</c:v>
                </c:pt>
                <c:pt idx="38">
                  <c:v>0.31826059984900001</c:v>
                </c:pt>
                <c:pt idx="39">
                  <c:v>0.33260629393399999</c:v>
                </c:pt>
                <c:pt idx="40">
                  <c:v>0.32955334393899999</c:v>
                </c:pt>
                <c:pt idx="41">
                  <c:v>0.43851817418799999</c:v>
                </c:pt>
                <c:pt idx="42">
                  <c:v>0.43562628546600002</c:v>
                </c:pt>
                <c:pt idx="43">
                  <c:v>0.429122765455</c:v>
                </c:pt>
                <c:pt idx="44">
                  <c:v>0.42460231237599999</c:v>
                </c:pt>
                <c:pt idx="45">
                  <c:v>0.427334817546</c:v>
                </c:pt>
                <c:pt idx="46">
                  <c:v>0.55565636075500002</c:v>
                </c:pt>
                <c:pt idx="47">
                  <c:v>0.55070439768099999</c:v>
                </c:pt>
                <c:pt idx="48">
                  <c:v>0.55370366058499998</c:v>
                </c:pt>
                <c:pt idx="49">
                  <c:v>0.56187903016999996</c:v>
                </c:pt>
                <c:pt idx="50">
                  <c:v>0.55971040722900001</c:v>
                </c:pt>
                <c:pt idx="51">
                  <c:v>0.603605979628</c:v>
                </c:pt>
                <c:pt idx="52">
                  <c:v>0.59873538605099996</c:v>
                </c:pt>
                <c:pt idx="53">
                  <c:v>0.59003908390899995</c:v>
                </c:pt>
                <c:pt idx="54">
                  <c:v>0.58968776900599995</c:v>
                </c:pt>
                <c:pt idx="55">
                  <c:v>0.58987231838200005</c:v>
                </c:pt>
                <c:pt idx="56">
                  <c:v>0.64221370908700004</c:v>
                </c:pt>
                <c:pt idx="57">
                  <c:v>0.64950491938800003</c:v>
                </c:pt>
                <c:pt idx="58">
                  <c:v>0.65522947326000003</c:v>
                </c:pt>
                <c:pt idx="59">
                  <c:v>0.63542698967</c:v>
                </c:pt>
                <c:pt idx="60">
                  <c:v>0.63435006017499995</c:v>
                </c:pt>
                <c:pt idx="61">
                  <c:v>0.657682470011</c:v>
                </c:pt>
                <c:pt idx="62">
                  <c:v>0.679604754842</c:v>
                </c:pt>
                <c:pt idx="63">
                  <c:v>0.67680547635199995</c:v>
                </c:pt>
                <c:pt idx="64">
                  <c:v>0.667005233398</c:v>
                </c:pt>
                <c:pt idx="65">
                  <c:v>0.67513681444899998</c:v>
                </c:pt>
                <c:pt idx="66">
                  <c:v>0.695018654269</c:v>
                </c:pt>
                <c:pt idx="67">
                  <c:v>0.707128281006</c:v>
                </c:pt>
                <c:pt idx="68">
                  <c:v>0.69820263432200003</c:v>
                </c:pt>
                <c:pt idx="69">
                  <c:v>0.70574466400299996</c:v>
                </c:pt>
                <c:pt idx="70">
                  <c:v>0.68989522804699999</c:v>
                </c:pt>
                <c:pt idx="71">
                  <c:v>5.3118343577600001E-3</c:v>
                </c:pt>
                <c:pt idx="72">
                  <c:v>5.4071289446399997E-3</c:v>
                </c:pt>
                <c:pt idx="73">
                  <c:v>5.2975737241600001E-3</c:v>
                </c:pt>
                <c:pt idx="74">
                  <c:v>5.3083111424000002E-3</c:v>
                </c:pt>
                <c:pt idx="75">
                  <c:v>5.2202307584000001E-3</c:v>
                </c:pt>
                <c:pt idx="76">
                  <c:v>1.0733895024599999E-2</c:v>
                </c:pt>
                <c:pt idx="77">
                  <c:v>1.06352449946E-2</c:v>
                </c:pt>
                <c:pt idx="78">
                  <c:v>1.0554714357799999E-2</c:v>
                </c:pt>
                <c:pt idx="79">
                  <c:v>1.03931497677E-2</c:v>
                </c:pt>
                <c:pt idx="80">
                  <c:v>1.0633902817299999E-2</c:v>
                </c:pt>
                <c:pt idx="81">
                  <c:v>2.1085605068800001E-2</c:v>
                </c:pt>
                <c:pt idx="82">
                  <c:v>2.1466951188499998E-2</c:v>
                </c:pt>
                <c:pt idx="83">
                  <c:v>2.1266799001600001E-2</c:v>
                </c:pt>
                <c:pt idx="84">
                  <c:v>2.1263275786199999E-2</c:v>
                </c:pt>
                <c:pt idx="85">
                  <c:v>2.13766897664E-2</c:v>
                </c:pt>
                <c:pt idx="86">
                  <c:v>4.2855720550400003E-2</c:v>
                </c:pt>
                <c:pt idx="87">
                  <c:v>4.1958642810899997E-2</c:v>
                </c:pt>
                <c:pt idx="88">
                  <c:v>4.1929450455000003E-2</c:v>
                </c:pt>
                <c:pt idx="89">
                  <c:v>4.2892798197800001E-2</c:v>
                </c:pt>
                <c:pt idx="90">
                  <c:v>4.2631409172500002E-2</c:v>
                </c:pt>
                <c:pt idx="91">
                  <c:v>8.1317823774699996E-2</c:v>
                </c:pt>
                <c:pt idx="92">
                  <c:v>8.3069868441599998E-2</c:v>
                </c:pt>
                <c:pt idx="93">
                  <c:v>8.0543051939800006E-2</c:v>
                </c:pt>
                <c:pt idx="94">
                  <c:v>8.22316787302E-2</c:v>
                </c:pt>
                <c:pt idx="95">
                  <c:v>8.2462868766700004E-2</c:v>
                </c:pt>
                <c:pt idx="96">
                  <c:v>0.153686009446</c:v>
                </c:pt>
                <c:pt idx="97">
                  <c:v>0.159160247255</c:v>
                </c:pt>
                <c:pt idx="98">
                  <c:v>0.15437957955600001</c:v>
                </c:pt>
                <c:pt idx="99">
                  <c:v>0.15704262705200001</c:v>
                </c:pt>
                <c:pt idx="100">
                  <c:v>0.156898175222</c:v>
                </c:pt>
                <c:pt idx="101">
                  <c:v>0.223733067284</c:v>
                </c:pt>
                <c:pt idx="102">
                  <c:v>0.220376449679</c:v>
                </c:pt>
                <c:pt idx="103">
                  <c:v>0.21547330830299999</c:v>
                </c:pt>
                <c:pt idx="104">
                  <c:v>0.22480664133600001</c:v>
                </c:pt>
                <c:pt idx="105">
                  <c:v>0.223252400046</c:v>
                </c:pt>
                <c:pt idx="106">
                  <c:v>0.27187746963499998</c:v>
                </c:pt>
                <c:pt idx="107">
                  <c:v>0.27260492972</c:v>
                </c:pt>
                <c:pt idx="108">
                  <c:v>0.27415732551700001</c:v>
                </c:pt>
                <c:pt idx="109">
                  <c:v>0.26875053211599997</c:v>
                </c:pt>
                <c:pt idx="110">
                  <c:v>0.27145871032300001</c:v>
                </c:pt>
                <c:pt idx="111">
                  <c:v>0.347167071928</c:v>
                </c:pt>
                <c:pt idx="112">
                  <c:v>0.350017520927</c:v>
                </c:pt>
                <c:pt idx="113">
                  <c:v>0.34618426261500002</c:v>
                </c:pt>
                <c:pt idx="114">
                  <c:v>0.34670116864</c:v>
                </c:pt>
                <c:pt idx="115">
                  <c:v>0.34300162474000001</c:v>
                </c:pt>
                <c:pt idx="116">
                  <c:v>0.39850803724299999</c:v>
                </c:pt>
                <c:pt idx="117">
                  <c:v>0.40517580619799998</c:v>
                </c:pt>
                <c:pt idx="118">
                  <c:v>0.39611996831700003</c:v>
                </c:pt>
                <c:pt idx="119">
                  <c:v>0.39541498970099997</c:v>
                </c:pt>
                <c:pt idx="120">
                  <c:v>0.39171209035799998</c:v>
                </c:pt>
                <c:pt idx="121">
                  <c:v>0.45939909722099997</c:v>
                </c:pt>
                <c:pt idx="122">
                  <c:v>0.46270404100099999</c:v>
                </c:pt>
                <c:pt idx="123">
                  <c:v>0.46987512643599999</c:v>
                </c:pt>
                <c:pt idx="124">
                  <c:v>0.46263827431400001</c:v>
                </c:pt>
                <c:pt idx="125">
                  <c:v>0.45641560489999999</c:v>
                </c:pt>
                <c:pt idx="126">
                  <c:v>0.50382533296099996</c:v>
                </c:pt>
                <c:pt idx="127">
                  <c:v>0.50676268793900003</c:v>
                </c:pt>
                <c:pt idx="128">
                  <c:v>0.50109752541200003</c:v>
                </c:pt>
                <c:pt idx="129">
                  <c:v>0.50785605910499998</c:v>
                </c:pt>
                <c:pt idx="130">
                  <c:v>0.50286785724399996</c:v>
                </c:pt>
                <c:pt idx="131">
                  <c:v>0.56109133987799997</c:v>
                </c:pt>
                <c:pt idx="132">
                  <c:v>0.56335878062099998</c:v>
                </c:pt>
                <c:pt idx="133">
                  <c:v>0.56707594059800004</c:v>
                </c:pt>
                <c:pt idx="134">
                  <c:v>0.56043803508699996</c:v>
                </c:pt>
                <c:pt idx="135">
                  <c:v>0.56074103160800004</c:v>
                </c:pt>
              </c:numCache>
            </c:numRef>
          </c:xVal>
          <c:yVal>
            <c:numRef>
              <c:f>Helium!$K$2:$K$137</c:f>
              <c:numCache>
                <c:formatCode>General</c:formatCode>
                <c:ptCount val="136"/>
                <c:pt idx="0">
                  <c:v>6.3749842556152738E-5</c:v>
                </c:pt>
                <c:pt idx="1">
                  <c:v>6.3788933341685006E-5</c:v>
                </c:pt>
                <c:pt idx="2">
                  <c:v>6.4045231953592321E-5</c:v>
                </c:pt>
                <c:pt idx="3">
                  <c:v>6.3666753920926024E-5</c:v>
                </c:pt>
                <c:pt idx="4">
                  <c:v>6.462007176697336E-5</c:v>
                </c:pt>
                <c:pt idx="5">
                  <c:v>6.1367599412010733E-5</c:v>
                </c:pt>
                <c:pt idx="6">
                  <c:v>6.1719876097773101E-5</c:v>
                </c:pt>
                <c:pt idx="7">
                  <c:v>6.195634371622184E-5</c:v>
                </c:pt>
                <c:pt idx="8">
                  <c:v>6.2737413560295363E-5</c:v>
                </c:pt>
                <c:pt idx="9">
                  <c:v>6.1649093494224426E-5</c:v>
                </c:pt>
                <c:pt idx="10">
                  <c:v>5.9454168277058754E-5</c:v>
                </c:pt>
                <c:pt idx="11">
                  <c:v>3.8413623283055712E-3</c:v>
                </c:pt>
                <c:pt idx="12">
                  <c:v>3.8187531041510309E-3</c:v>
                </c:pt>
                <c:pt idx="13">
                  <c:v>3.8476328387596621E-3</c:v>
                </c:pt>
                <c:pt idx="14">
                  <c:v>3.8623172418612082E-3</c:v>
                </c:pt>
                <c:pt idx="15">
                  <c:v>3.9030379774175226E-3</c:v>
                </c:pt>
                <c:pt idx="16">
                  <c:v>1.9074988615510405E-3</c:v>
                </c:pt>
                <c:pt idx="17">
                  <c:v>1.8867985820810685E-3</c:v>
                </c:pt>
                <c:pt idx="18">
                  <c:v>1.9047671733286883E-3</c:v>
                </c:pt>
                <c:pt idx="19">
                  <c:v>1.8948432805360475E-3</c:v>
                </c:pt>
                <c:pt idx="20">
                  <c:v>1.8810994935307868E-3</c:v>
                </c:pt>
                <c:pt idx="21">
                  <c:v>9.2416975053145791E-4</c:v>
                </c:pt>
                <c:pt idx="22">
                  <c:v>9.194059183664045E-4</c:v>
                </c:pt>
                <c:pt idx="23">
                  <c:v>9.1435857847196704E-4</c:v>
                </c:pt>
                <c:pt idx="24">
                  <c:v>9.169746336958319E-4</c:v>
                </c:pt>
                <c:pt idx="25">
                  <c:v>8.9905290155614377E-4</c:v>
                </c:pt>
                <c:pt idx="26">
                  <c:v>4.2971183827982337E-4</c:v>
                </c:pt>
                <c:pt idx="27">
                  <c:v>4.2903858343028897E-4</c:v>
                </c:pt>
                <c:pt idx="28">
                  <c:v>4.3863356959354454E-4</c:v>
                </c:pt>
                <c:pt idx="29">
                  <c:v>4.3185047662059185E-4</c:v>
                </c:pt>
                <c:pt idx="30">
                  <c:v>4.3045784853071978E-4</c:v>
                </c:pt>
                <c:pt idx="31">
                  <c:v>1.9767373158028972E-4</c:v>
                </c:pt>
                <c:pt idx="32">
                  <c:v>1.9533860243339004E-4</c:v>
                </c:pt>
                <c:pt idx="33">
                  <c:v>2.0313726393116885E-4</c:v>
                </c:pt>
                <c:pt idx="34">
                  <c:v>1.9820901819944699E-4</c:v>
                </c:pt>
                <c:pt idx="35">
                  <c:v>1.9863209267630887E-4</c:v>
                </c:pt>
                <c:pt idx="36">
                  <c:v>9.1838656202067345E-5</c:v>
                </c:pt>
                <c:pt idx="37">
                  <c:v>9.5060848867373394E-5</c:v>
                </c:pt>
                <c:pt idx="38">
                  <c:v>9.8161256683429717E-5</c:v>
                </c:pt>
                <c:pt idx="39">
                  <c:v>9.3927448168492007E-5</c:v>
                </c:pt>
                <c:pt idx="40">
                  <c:v>9.4797582875635013E-5</c:v>
                </c:pt>
                <c:pt idx="41">
                  <c:v>7.124188294327461E-5</c:v>
                </c:pt>
                <c:pt idx="42">
                  <c:v>7.1714819505395305E-5</c:v>
                </c:pt>
                <c:pt idx="43">
                  <c:v>7.2801685086260179E-5</c:v>
                </c:pt>
                <c:pt idx="44">
                  <c:v>7.3576755291749664E-5</c:v>
                </c:pt>
                <c:pt idx="45">
                  <c:v>7.3106283764573228E-5</c:v>
                </c:pt>
                <c:pt idx="46">
                  <c:v>5.6223347090909522E-5</c:v>
                </c:pt>
                <c:pt idx="47">
                  <c:v>5.6728910401940395E-5</c:v>
                </c:pt>
                <c:pt idx="48">
                  <c:v>5.6421625244437341E-5</c:v>
                </c:pt>
                <c:pt idx="49">
                  <c:v>5.560068761517561E-5</c:v>
                </c:pt>
                <c:pt idx="50">
                  <c:v>5.5816114959638599E-5</c:v>
                </c:pt>
                <c:pt idx="51">
                  <c:v>5.1757042654305082E-5</c:v>
                </c:pt>
                <c:pt idx="52">
                  <c:v>5.2178075927750362E-5</c:v>
                </c:pt>
                <c:pt idx="53">
                  <c:v>5.2947103481738491E-5</c:v>
                </c:pt>
                <c:pt idx="54">
                  <c:v>5.2978647474172273E-5</c:v>
                </c:pt>
                <c:pt idx="55">
                  <c:v>5.2962072401859151E-5</c:v>
                </c:pt>
                <c:pt idx="56">
                  <c:v>4.864558322557987E-5</c:v>
                </c:pt>
                <c:pt idx="57">
                  <c:v>4.8099497788926515E-5</c:v>
                </c:pt>
                <c:pt idx="58">
                  <c:v>4.7679266133383149E-5</c:v>
                </c:pt>
                <c:pt idx="59">
                  <c:v>4.916514555074927E-5</c:v>
                </c:pt>
                <c:pt idx="60">
                  <c:v>4.9248612706652064E-5</c:v>
                </c:pt>
                <c:pt idx="61">
                  <c:v>4.7501433987555553E-5</c:v>
                </c:pt>
                <c:pt idx="62">
                  <c:v>4.5969161062245849E-5</c:v>
                </c:pt>
                <c:pt idx="63">
                  <c:v>4.6159290262231761E-5</c:v>
                </c:pt>
                <c:pt idx="64">
                  <c:v>4.6837504219938662E-5</c:v>
                </c:pt>
                <c:pt idx="65">
                  <c:v>4.6273377136894294E-5</c:v>
                </c:pt>
                <c:pt idx="66">
                  <c:v>4.4949671842776954E-5</c:v>
                </c:pt>
                <c:pt idx="67">
                  <c:v>4.4179905221093713E-5</c:v>
                </c:pt>
                <c:pt idx="68">
                  <c:v>4.4744690005841781E-5</c:v>
                </c:pt>
                <c:pt idx="69">
                  <c:v>4.4266520212566857E-5</c:v>
                </c:pt>
                <c:pt idx="70">
                  <c:v>4.5283485323472443E-5</c:v>
                </c:pt>
                <c:pt idx="71">
                  <c:v>5.8813694723670309E-3</c:v>
                </c:pt>
                <c:pt idx="72">
                  <c:v>5.7777169277548977E-3</c:v>
                </c:pt>
                <c:pt idx="73">
                  <c:v>5.8972016361987772E-3</c:v>
                </c:pt>
                <c:pt idx="74">
                  <c:v>5.8852730361761236E-3</c:v>
                </c:pt>
                <c:pt idx="75">
                  <c:v>5.9845746059653737E-3</c:v>
                </c:pt>
                <c:pt idx="76">
                  <c:v>2.9104868607716049E-3</c:v>
                </c:pt>
                <c:pt idx="77">
                  <c:v>2.9374838520280834E-3</c:v>
                </c:pt>
                <c:pt idx="78">
                  <c:v>2.9598963434678657E-3</c:v>
                </c:pt>
                <c:pt idx="79">
                  <c:v>3.0059088084240697E-3</c:v>
                </c:pt>
                <c:pt idx="80">
                  <c:v>2.937854611871675E-3</c:v>
                </c:pt>
                <c:pt idx="81">
                  <c:v>1.4816202965039192E-3</c:v>
                </c:pt>
                <c:pt idx="82">
                  <c:v>1.4553002967061274E-3</c:v>
                </c:pt>
                <c:pt idx="83">
                  <c:v>1.4689968354734345E-3</c:v>
                </c:pt>
                <c:pt idx="84">
                  <c:v>1.4692402406912069E-3</c:v>
                </c:pt>
                <c:pt idx="85">
                  <c:v>1.4614451898490176E-3</c:v>
                </c:pt>
                <c:pt idx="86">
                  <c:v>7.2897760282106402E-4</c:v>
                </c:pt>
                <c:pt idx="87">
                  <c:v>7.4456317795589574E-4</c:v>
                </c:pt>
                <c:pt idx="88">
                  <c:v>7.4508156188521162E-4</c:v>
                </c:pt>
                <c:pt idx="89">
                  <c:v>7.2834745567152955E-4</c:v>
                </c:pt>
                <c:pt idx="90">
                  <c:v>7.3281322481247855E-4</c:v>
                </c:pt>
                <c:pt idx="91">
                  <c:v>3.841821999633961E-4</c:v>
                </c:pt>
                <c:pt idx="92">
                  <c:v>3.7607932960629444E-4</c:v>
                </c:pt>
                <c:pt idx="93">
                  <c:v>3.878777831432343E-4</c:v>
                </c:pt>
                <c:pt idx="94">
                  <c:v>3.7991271632068277E-4</c:v>
                </c:pt>
                <c:pt idx="95">
                  <c:v>3.7884760621638262E-4</c:v>
                </c:pt>
                <c:pt idx="96">
                  <c:v>2.0327719189674822E-4</c:v>
                </c:pt>
                <c:pt idx="97">
                  <c:v>1.9628557364545417E-4</c:v>
                </c:pt>
                <c:pt idx="98">
                  <c:v>2.0236394297645834E-4</c:v>
                </c:pt>
                <c:pt idx="99">
                  <c:v>1.9893236008880263E-4</c:v>
                </c:pt>
                <c:pt idx="100">
                  <c:v>1.9911551163546905E-4</c:v>
                </c:pt>
                <c:pt idx="101">
                  <c:v>1.3963452436087059E-4</c:v>
                </c:pt>
                <c:pt idx="102">
                  <c:v>1.4176133828957399E-4</c:v>
                </c:pt>
                <c:pt idx="103">
                  <c:v>1.4498714796762157E-4</c:v>
                </c:pt>
                <c:pt idx="104">
                  <c:v>1.3896769351803471E-4</c:v>
                </c:pt>
                <c:pt idx="105">
                  <c:v>1.399351605069553E-4</c:v>
                </c:pt>
                <c:pt idx="106">
                  <c:v>1.149078681508305E-4</c:v>
                </c:pt>
                <c:pt idx="107">
                  <c:v>1.1460123067505913E-4</c:v>
                </c:pt>
                <c:pt idx="108">
                  <c:v>1.139523095911687E-4</c:v>
                </c:pt>
                <c:pt idx="109">
                  <c:v>1.1624483191912566E-4</c:v>
                </c:pt>
                <c:pt idx="110">
                  <c:v>1.1508512803596356E-4</c:v>
                </c:pt>
                <c:pt idx="111">
                  <c:v>8.9987971095597264E-5</c:v>
                </c:pt>
                <c:pt idx="112">
                  <c:v>8.925513314665074E-5</c:v>
                </c:pt>
                <c:pt idx="113">
                  <c:v>9.0243444915760737E-5</c:v>
                </c:pt>
                <c:pt idx="114">
                  <c:v>9.0108898555341189E-5</c:v>
                </c:pt>
                <c:pt idx="115">
                  <c:v>9.1080794318921973E-5</c:v>
                </c:pt>
                <c:pt idx="116">
                  <c:v>7.839455547781115E-5</c:v>
                </c:pt>
                <c:pt idx="117">
                  <c:v>7.7104456771866871E-5</c:v>
                </c:pt>
                <c:pt idx="118">
                  <c:v>7.8867168869909405E-5</c:v>
                </c:pt>
                <c:pt idx="119">
                  <c:v>7.900777979515477E-5</c:v>
                </c:pt>
                <c:pt idx="120">
                  <c:v>7.9754649404484393E-5</c:v>
                </c:pt>
                <c:pt idx="121">
                  <c:v>6.8003747989454954E-5</c:v>
                </c:pt>
                <c:pt idx="122">
                  <c:v>6.7518019437250772E-5</c:v>
                </c:pt>
                <c:pt idx="123">
                  <c:v>6.6487580798246847E-5</c:v>
                </c:pt>
                <c:pt idx="124">
                  <c:v>6.7527617511378504E-5</c:v>
                </c:pt>
                <c:pt idx="125">
                  <c:v>6.8448274113775819E-5</c:v>
                </c:pt>
                <c:pt idx="126">
                  <c:v>6.2007323550795508E-5</c:v>
                </c:pt>
                <c:pt idx="127">
                  <c:v>6.1647909716984768E-5</c:v>
                </c:pt>
                <c:pt idx="128">
                  <c:v>6.234487070817983E-5</c:v>
                </c:pt>
                <c:pt idx="129">
                  <c:v>6.1515186978483813E-5</c:v>
                </c:pt>
                <c:pt idx="130">
                  <c:v>6.212538738351179E-5</c:v>
                </c:pt>
                <c:pt idx="131">
                  <c:v>5.5678742859928666E-5</c:v>
                </c:pt>
                <c:pt idx="132">
                  <c:v>5.5454643663426474E-5</c:v>
                </c:pt>
                <c:pt idx="133">
                  <c:v>5.5091140705168157E-5</c:v>
                </c:pt>
                <c:pt idx="134">
                  <c:v>5.5743647786414616E-5</c:v>
                </c:pt>
                <c:pt idx="135">
                  <c:v>5.5713526695937772E-5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8-425C-8BC9-81E92BAFE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47344"/>
        <c:axId val="303157232"/>
      </c:scatterChart>
      <c:valAx>
        <c:axId val="4648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57232"/>
        <c:crosses val="autoZero"/>
        <c:crossBetween val="midCat"/>
      </c:valAx>
      <c:valAx>
        <c:axId val="303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Helium!$A$2:$A$72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1.6E-2</c:v>
                </c:pt>
                <c:pt idx="12">
                  <c:v>1.6E-2</c:v>
                </c:pt>
                <c:pt idx="13">
                  <c:v>1.6E-2</c:v>
                </c:pt>
                <c:pt idx="14">
                  <c:v>1.6E-2</c:v>
                </c:pt>
                <c:pt idx="15">
                  <c:v>1.6E-2</c:v>
                </c:pt>
                <c:pt idx="16">
                  <c:v>3.2000000000000001E-2</c:v>
                </c:pt>
                <c:pt idx="17">
                  <c:v>3.2000000000000001E-2</c:v>
                </c:pt>
                <c:pt idx="18">
                  <c:v>3.2000000000000001E-2</c:v>
                </c:pt>
                <c:pt idx="19">
                  <c:v>3.2000000000000001E-2</c:v>
                </c:pt>
                <c:pt idx="20">
                  <c:v>3.2000000000000001E-2</c:v>
                </c:pt>
                <c:pt idx="21">
                  <c:v>6.4000000000000001E-2</c:v>
                </c:pt>
                <c:pt idx="22">
                  <c:v>6.4000000000000001E-2</c:v>
                </c:pt>
                <c:pt idx="23">
                  <c:v>6.4000000000000001E-2</c:v>
                </c:pt>
                <c:pt idx="24">
                  <c:v>6.4000000000000001E-2</c:v>
                </c:pt>
                <c:pt idx="25">
                  <c:v>6.4000000000000001E-2</c:v>
                </c:pt>
                <c:pt idx="26">
                  <c:v>0.128</c:v>
                </c:pt>
                <c:pt idx="27">
                  <c:v>0.128</c:v>
                </c:pt>
                <c:pt idx="28">
                  <c:v>0.128</c:v>
                </c:pt>
                <c:pt idx="29">
                  <c:v>0.128</c:v>
                </c:pt>
                <c:pt idx="30">
                  <c:v>0.128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xVal>
          <c:yVal>
            <c:numRef>
              <c:f>Helium!$J$2:$J$72</c:f>
              <c:numCache>
                <c:formatCode>General</c:formatCode>
                <c:ptCount val="71"/>
                <c:pt idx="0">
                  <c:v>1.3331168879999999</c:v>
                </c:pt>
                <c:pt idx="1">
                  <c:v>1.3791231471600001</c:v>
                </c:pt>
                <c:pt idx="2">
                  <c:v>1.30264992691</c:v>
                </c:pt>
                <c:pt idx="3">
                  <c:v>1.3218848270800001</c:v>
                </c:pt>
                <c:pt idx="4">
                  <c:v>1.3122606132900001</c:v>
                </c:pt>
                <c:pt idx="5">
                  <c:v>1.4503589386</c:v>
                </c:pt>
                <c:pt idx="6">
                  <c:v>1.46613951966</c:v>
                </c:pt>
                <c:pt idx="7">
                  <c:v>1.41611810463</c:v>
                </c:pt>
                <c:pt idx="8">
                  <c:v>1.41108215885</c:v>
                </c:pt>
                <c:pt idx="9">
                  <c:v>1.52309605871</c:v>
                </c:pt>
                <c:pt idx="10">
                  <c:v>1.5434037952199999</c:v>
                </c:pt>
                <c:pt idx="11">
                  <c:v>1.61013102268E-2</c:v>
                </c:pt>
                <c:pt idx="12">
                  <c:v>1.6202576227900001E-2</c:v>
                </c:pt>
                <c:pt idx="13">
                  <c:v>1.61100011799E-2</c:v>
                </c:pt>
                <c:pt idx="14">
                  <c:v>1.6172173111600002E-2</c:v>
                </c:pt>
                <c:pt idx="15">
                  <c:v>1.5908128895100002E-2</c:v>
                </c:pt>
                <c:pt idx="16">
                  <c:v>3.2588060181699997E-2</c:v>
                </c:pt>
                <c:pt idx="17">
                  <c:v>3.2824003501299999E-2</c:v>
                </c:pt>
                <c:pt idx="18">
                  <c:v>3.2420376438300001E-2</c:v>
                </c:pt>
                <c:pt idx="19">
                  <c:v>3.2530001948700003E-2</c:v>
                </c:pt>
                <c:pt idx="20">
                  <c:v>3.2871394960000001E-2</c:v>
                </c:pt>
                <c:pt idx="21">
                  <c:v>6.5936646475799998E-2</c:v>
                </c:pt>
                <c:pt idx="22">
                  <c:v>6.6462671968600007E-2</c:v>
                </c:pt>
                <c:pt idx="23">
                  <c:v>6.7311306200199997E-2</c:v>
                </c:pt>
                <c:pt idx="24">
                  <c:v>6.6988796576500004E-2</c:v>
                </c:pt>
                <c:pt idx="25">
                  <c:v>6.8073122309099995E-2</c:v>
                </c:pt>
                <c:pt idx="26">
                  <c:v>0.14101744881200001</c:v>
                </c:pt>
                <c:pt idx="27">
                  <c:v>0.13884243673900001</c:v>
                </c:pt>
                <c:pt idx="28">
                  <c:v>0.13755773240300001</c:v>
                </c:pt>
                <c:pt idx="29">
                  <c:v>0.14004789571599999</c:v>
                </c:pt>
                <c:pt idx="30">
                  <c:v>0.13935101847100001</c:v>
                </c:pt>
                <c:pt idx="31">
                  <c:v>0.29756668821100002</c:v>
                </c:pt>
                <c:pt idx="32">
                  <c:v>0.29865995244100002</c:v>
                </c:pt>
                <c:pt idx="33">
                  <c:v>0.29467698185899999</c:v>
                </c:pt>
                <c:pt idx="34">
                  <c:v>0.29589212571399998</c:v>
                </c:pt>
                <c:pt idx="35">
                  <c:v>0.30172669750300002</c:v>
                </c:pt>
                <c:pt idx="36">
                  <c:v>0.72098261558400001</c:v>
                </c:pt>
                <c:pt idx="37">
                  <c:v>0.680561904785</c:v>
                </c:pt>
                <c:pt idx="38">
                  <c:v>0.68037542057099998</c:v>
                </c:pt>
                <c:pt idx="39">
                  <c:v>0.69470437364600002</c:v>
                </c:pt>
                <c:pt idx="40">
                  <c:v>0.70423305551500004</c:v>
                </c:pt>
                <c:pt idx="41">
                  <c:v>1.10508741451</c:v>
                </c:pt>
                <c:pt idx="42">
                  <c:v>1.0396164720600001</c:v>
                </c:pt>
                <c:pt idx="43">
                  <c:v>1.0806710446700001</c:v>
                </c:pt>
                <c:pt idx="44">
                  <c:v>1.0325067772500001</c:v>
                </c:pt>
                <c:pt idx="45">
                  <c:v>1.01938540596</c:v>
                </c:pt>
                <c:pt idx="46">
                  <c:v>1.8640726056100001</c:v>
                </c:pt>
                <c:pt idx="47">
                  <c:v>1.74436484554</c:v>
                </c:pt>
                <c:pt idx="48">
                  <c:v>1.7788316258100001</c:v>
                </c:pt>
                <c:pt idx="49">
                  <c:v>1.8870547039000001</c:v>
                </c:pt>
                <c:pt idx="50">
                  <c:v>1.8580564223</c:v>
                </c:pt>
                <c:pt idx="51">
                  <c:v>2.38833999589</c:v>
                </c:pt>
                <c:pt idx="52">
                  <c:v>2.3457443698199998</c:v>
                </c:pt>
                <c:pt idx="53">
                  <c:v>2.1482419612000001</c:v>
                </c:pt>
                <c:pt idx="54">
                  <c:v>2.16096663176</c:v>
                </c:pt>
                <c:pt idx="55">
                  <c:v>2.1928931761900001</c:v>
                </c:pt>
                <c:pt idx="56">
                  <c:v>2.7914346618799999</c:v>
                </c:pt>
                <c:pt idx="57">
                  <c:v>2.8795539133000001</c:v>
                </c:pt>
                <c:pt idx="58">
                  <c:v>2.77880056446</c:v>
                </c:pt>
                <c:pt idx="59">
                  <c:v>2.66844994065</c:v>
                </c:pt>
                <c:pt idx="60">
                  <c:v>2.8461058927399998</c:v>
                </c:pt>
                <c:pt idx="61">
                  <c:v>3.0808679432299999</c:v>
                </c:pt>
                <c:pt idx="62">
                  <c:v>3.2995042323299999</c:v>
                </c:pt>
                <c:pt idx="63">
                  <c:v>3.2799063789999998</c:v>
                </c:pt>
                <c:pt idx="64">
                  <c:v>3.07235605803</c:v>
                </c:pt>
                <c:pt idx="65">
                  <c:v>3.2909782619099999</c:v>
                </c:pt>
                <c:pt idx="66">
                  <c:v>3.7461309414900001</c:v>
                </c:pt>
                <c:pt idx="67">
                  <c:v>4.01887475871</c:v>
                </c:pt>
                <c:pt idx="68">
                  <c:v>3.86497577986</c:v>
                </c:pt>
                <c:pt idx="69">
                  <c:v>3.8119382312300001</c:v>
                </c:pt>
                <c:pt idx="70">
                  <c:v>3.7060895147499999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A-4331-8F29-AB88729571CF}"/>
            </c:ext>
          </c:extLst>
        </c:ser>
        <c:ser>
          <c:idx val="1"/>
          <c:order val="1"/>
          <c:tx>
            <c:v>t=3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Helium!$A$73:$A$137</c:f>
              <c:numCache>
                <c:formatCode>General</c:formatCode>
                <c:ptCount val="65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  <c:pt idx="9">
                  <c:v>3.2000000000000001E-2</c:v>
                </c:pt>
                <c:pt idx="10">
                  <c:v>6.4000000000000001E-2</c:v>
                </c:pt>
                <c:pt idx="11">
                  <c:v>6.4000000000000001E-2</c:v>
                </c:pt>
                <c:pt idx="12">
                  <c:v>6.4000000000000001E-2</c:v>
                </c:pt>
                <c:pt idx="13">
                  <c:v>6.4000000000000001E-2</c:v>
                </c:pt>
                <c:pt idx="14">
                  <c:v>6.4000000000000001E-2</c:v>
                </c:pt>
                <c:pt idx="15">
                  <c:v>0.128</c:v>
                </c:pt>
                <c:pt idx="16">
                  <c:v>0.128</c:v>
                </c:pt>
                <c:pt idx="17">
                  <c:v>0.128</c:v>
                </c:pt>
                <c:pt idx="18">
                  <c:v>0.128</c:v>
                </c:pt>
                <c:pt idx="19">
                  <c:v>0.128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</c:numCache>
            </c:numRef>
          </c:xVal>
          <c:yVal>
            <c:numRef>
              <c:f>Helium!$J$73:$J$137</c:f>
              <c:numCache>
                <c:formatCode>General</c:formatCode>
                <c:ptCount val="65"/>
                <c:pt idx="0">
                  <c:v>1.5965907672800001E-2</c:v>
                </c:pt>
                <c:pt idx="1">
                  <c:v>1.6194251208600002E-2</c:v>
                </c:pt>
                <c:pt idx="2">
                  <c:v>1.5886804754500002E-2</c:v>
                </c:pt>
                <c:pt idx="3">
                  <c:v>1.5864835203899998E-2</c:v>
                </c:pt>
                <c:pt idx="4">
                  <c:v>1.5694556698399999E-2</c:v>
                </c:pt>
                <c:pt idx="5">
                  <c:v>3.2079169666400002E-2</c:v>
                </c:pt>
                <c:pt idx="6">
                  <c:v>3.1895801884700002E-2</c:v>
                </c:pt>
                <c:pt idx="7">
                  <c:v>3.17304768965E-2</c:v>
                </c:pt>
                <c:pt idx="8">
                  <c:v>3.1180829585799999E-2</c:v>
                </c:pt>
                <c:pt idx="9">
                  <c:v>3.18853408149E-2</c:v>
                </c:pt>
                <c:pt idx="10">
                  <c:v>6.3756015639899993E-2</c:v>
                </c:pt>
                <c:pt idx="11">
                  <c:v>6.5065005352300004E-2</c:v>
                </c:pt>
                <c:pt idx="12">
                  <c:v>6.3811624032100001E-2</c:v>
                </c:pt>
                <c:pt idx="13">
                  <c:v>6.3977365635000005E-2</c:v>
                </c:pt>
                <c:pt idx="14">
                  <c:v>6.4488387462599994E-2</c:v>
                </c:pt>
                <c:pt idx="15">
                  <c:v>0.12913601075</c:v>
                </c:pt>
                <c:pt idx="16">
                  <c:v>0.12709688963999999</c:v>
                </c:pt>
                <c:pt idx="17">
                  <c:v>0.12693098676299999</c:v>
                </c:pt>
                <c:pt idx="18">
                  <c:v>0.13010854765800001</c:v>
                </c:pt>
                <c:pt idx="19">
                  <c:v>0.128508069871</c:v>
                </c:pt>
                <c:pt idx="20">
                  <c:v>0.25085985384300002</c:v>
                </c:pt>
                <c:pt idx="21">
                  <c:v>0.25798991757</c:v>
                </c:pt>
                <c:pt idx="22">
                  <c:v>0.24767547122799999</c:v>
                </c:pt>
                <c:pt idx="23">
                  <c:v>0.25234652294999999</c:v>
                </c:pt>
                <c:pt idx="24">
                  <c:v>0.25573162690399998</c:v>
                </c:pt>
                <c:pt idx="25">
                  <c:v>0.49305682001899998</c:v>
                </c:pt>
                <c:pt idx="26">
                  <c:v>0.50968082459800002</c:v>
                </c:pt>
                <c:pt idx="27">
                  <c:v>0.49585252577700001</c:v>
                </c:pt>
                <c:pt idx="28">
                  <c:v>0.51061732609999999</c:v>
                </c:pt>
                <c:pt idx="29">
                  <c:v>0.50154409226899999</c:v>
                </c:pt>
                <c:pt idx="30">
                  <c:v>0.76161715313199996</c:v>
                </c:pt>
                <c:pt idx="31">
                  <c:v>0.75970589933900001</c:v>
                </c:pt>
                <c:pt idx="32">
                  <c:v>0.73599101901899999</c:v>
                </c:pt>
                <c:pt idx="33">
                  <c:v>0.76606079016999995</c:v>
                </c:pt>
                <c:pt idx="34">
                  <c:v>0.75684972476099999</c:v>
                </c:pt>
                <c:pt idx="35">
                  <c:v>0.97266741029500003</c:v>
                </c:pt>
                <c:pt idx="36">
                  <c:v>0.99371791416400002</c:v>
                </c:pt>
                <c:pt idx="37">
                  <c:v>0.99567136383699995</c:v>
                </c:pt>
                <c:pt idx="38">
                  <c:v>0.94681046662900004</c:v>
                </c:pt>
                <c:pt idx="39">
                  <c:v>0.97200694280900002</c:v>
                </c:pt>
                <c:pt idx="40">
                  <c:v>1.37758934892</c:v>
                </c:pt>
                <c:pt idx="41">
                  <c:v>1.40221175549</c:v>
                </c:pt>
                <c:pt idx="42">
                  <c:v>1.40635688367</c:v>
                </c:pt>
                <c:pt idx="43">
                  <c:v>1.3989351565699999</c:v>
                </c:pt>
                <c:pt idx="44">
                  <c:v>1.3696938762499999</c:v>
                </c:pt>
                <c:pt idx="45">
                  <c:v>1.69254287529</c:v>
                </c:pt>
                <c:pt idx="46">
                  <c:v>1.80326633559</c:v>
                </c:pt>
                <c:pt idx="47">
                  <c:v>1.677075423</c:v>
                </c:pt>
                <c:pt idx="48">
                  <c:v>1.72790582411</c:v>
                </c:pt>
                <c:pt idx="49">
                  <c:v>1.70066343121</c:v>
                </c:pt>
                <c:pt idx="50">
                  <c:v>2.2078834500100002</c:v>
                </c:pt>
                <c:pt idx="51">
                  <c:v>2.3518260611400001</c:v>
                </c:pt>
                <c:pt idx="52">
                  <c:v>2.3400591634499999</c:v>
                </c:pt>
                <c:pt idx="53">
                  <c:v>2.2860837214599998</c:v>
                </c:pt>
                <c:pt idx="54">
                  <c:v>2.2658182396400002</c:v>
                </c:pt>
                <c:pt idx="55">
                  <c:v>2.7431173253500001</c:v>
                </c:pt>
                <c:pt idx="56">
                  <c:v>2.7946965070899998</c:v>
                </c:pt>
                <c:pt idx="57">
                  <c:v>2.6564926853499999</c:v>
                </c:pt>
                <c:pt idx="58">
                  <c:v>2.7136015701299998</c:v>
                </c:pt>
                <c:pt idx="59">
                  <c:v>2.7244824671400001</c:v>
                </c:pt>
                <c:pt idx="60">
                  <c:v>3.4383282936300001</c:v>
                </c:pt>
                <c:pt idx="61">
                  <c:v>3.4779683115700002</c:v>
                </c:pt>
                <c:pt idx="62">
                  <c:v>3.5254957571599999</c:v>
                </c:pt>
                <c:pt idx="63">
                  <c:v>3.4278489291200001</c:v>
                </c:pt>
                <c:pt idx="64">
                  <c:v>3.4702243476899999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A-4331-8F29-AB887295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60744"/>
        <c:axId val="565259104"/>
      </c:scatterChart>
      <c:valAx>
        <c:axId val="56526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59104"/>
        <c:crosses val="autoZero"/>
        <c:crossBetween val="midCat"/>
      </c:valAx>
      <c:valAx>
        <c:axId val="5652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24B2A9-258A-4941-8A02-986D8D18D7C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96880-2546-4074-BA15-545D6277B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781050</xdr:colOff>
      <xdr:row>11</xdr:row>
      <xdr:rowOff>109537</xdr:rowOff>
    </xdr:from>
    <xdr:to>
      <xdr:col>21</xdr:col>
      <xdr:colOff>285750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B7AF8-2AB9-4C62-B719-945C49FE8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790575</xdr:colOff>
      <xdr:row>31</xdr:row>
      <xdr:rowOff>90487</xdr:rowOff>
    </xdr:from>
    <xdr:to>
      <xdr:col>21</xdr:col>
      <xdr:colOff>295275</xdr:colOff>
      <xdr:row>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C881C5-73BC-48F9-BB9F-5A93EF581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1B90-7C63-4734-8C92-9187733FBFFA}">
  <dimension ref="A1:R137"/>
  <sheetViews>
    <sheetView topLeftCell="A22" workbookViewId="0">
      <selection activeCell="A48" sqref="A48:A72"/>
    </sheetView>
  </sheetViews>
  <sheetFormatPr defaultRowHeight="11.25" x14ac:dyDescent="0.2"/>
  <cols>
    <col min="11" max="11" width="16.7109375" customWidth="1"/>
    <col min="12" max="12" width="19.28515625" style="3" bestFit="1" customWidth="1"/>
    <col min="13" max="13" width="12" style="2" bestFit="1" customWidth="1"/>
    <col min="14" max="14" width="12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9</v>
      </c>
      <c r="I1" t="s">
        <v>6</v>
      </c>
      <c r="J1" t="s">
        <v>7</v>
      </c>
      <c r="K1" t="s">
        <v>15</v>
      </c>
      <c r="L1" t="s">
        <v>16</v>
      </c>
      <c r="M1" t="s">
        <v>18</v>
      </c>
    </row>
    <row r="2" spans="1:18" x14ac:dyDescent="0.2">
      <c r="A2">
        <v>1</v>
      </c>
      <c r="B2">
        <v>2</v>
      </c>
      <c r="C2" t="s">
        <v>8</v>
      </c>
      <c r="D2">
        <v>100</v>
      </c>
      <c r="E2">
        <v>500</v>
      </c>
      <c r="F2">
        <v>1000</v>
      </c>
      <c r="G2">
        <v>10</v>
      </c>
      <c r="H2">
        <v>1736</v>
      </c>
      <c r="I2">
        <v>0.49005392298</v>
      </c>
      <c r="J2">
        <v>1.3331168879999999</v>
      </c>
      <c r="K2">
        <f>$R$2/I2*0.000000602</f>
        <v>6.3749842556152738E-5</v>
      </c>
      <c r="L2" s="3">
        <f>$R$5*B2*$R$6/( K2-$R$4 ) -$R$3/K2/K2</f>
        <v>60784272.512777597</v>
      </c>
      <c r="M2" s="2">
        <f>L2*$R$2/$R$6/$R$7</f>
        <v>1.5490228683723741</v>
      </c>
      <c r="Q2" t="s">
        <v>10</v>
      </c>
      <c r="R2">
        <f>3.73^3</f>
        <v>51.895116999999999</v>
      </c>
    </row>
    <row r="3" spans="1:18" x14ac:dyDescent="0.2">
      <c r="A3">
        <v>1</v>
      </c>
      <c r="B3">
        <v>2</v>
      </c>
      <c r="C3" t="s">
        <v>8</v>
      </c>
      <c r="D3">
        <v>100</v>
      </c>
      <c r="E3">
        <v>500</v>
      </c>
      <c r="F3">
        <v>1000</v>
      </c>
      <c r="G3">
        <v>10</v>
      </c>
      <c r="H3">
        <v>1737</v>
      </c>
      <c r="I3">
        <v>0.48975361081300001</v>
      </c>
      <c r="J3">
        <v>1.3791231471600001</v>
      </c>
      <c r="K3">
        <f t="shared" ref="K3:K66" si="0">$R$2/I3*0.000000602</f>
        <v>6.3788933341685006E-5</v>
      </c>
      <c r="L3" s="3">
        <f>$R$5*B3*$R$6/( K3-$R$4 ) -$R$3/K3/K3</f>
        <v>60635477.621600799</v>
      </c>
      <c r="M3" s="2">
        <f t="shared" ref="M3:M66" si="1">L3*$R$2/$R$6/$R$7</f>
        <v>1.5452309880125099</v>
      </c>
      <c r="Q3" t="s">
        <v>11</v>
      </c>
      <c r="R3">
        <v>0.2283</v>
      </c>
    </row>
    <row r="4" spans="1:18" x14ac:dyDescent="0.2">
      <c r="A4">
        <v>1</v>
      </c>
      <c r="B4">
        <v>2</v>
      </c>
      <c r="C4" t="s">
        <v>8</v>
      </c>
      <c r="D4">
        <v>100</v>
      </c>
      <c r="E4">
        <v>500</v>
      </c>
      <c r="F4">
        <v>1000</v>
      </c>
      <c r="G4">
        <v>10</v>
      </c>
      <c r="H4">
        <v>1738</v>
      </c>
      <c r="I4">
        <v>0.48779369643999998</v>
      </c>
      <c r="J4">
        <v>1.30264992691</v>
      </c>
      <c r="K4">
        <f t="shared" si="0"/>
        <v>6.4045231953592321E-5</v>
      </c>
      <c r="L4" s="3">
        <f t="shared" ref="L4:L66" si="2">$R$5*B4*$R$6/( K4-$R$4 ) -$R$3/K4/K4</f>
        <v>59676606.795100078</v>
      </c>
      <c r="M4" s="2">
        <f t="shared" si="1"/>
        <v>1.520795179592618</v>
      </c>
      <c r="Q4" t="s">
        <v>12</v>
      </c>
      <c r="R4" s="1">
        <v>4.278E-5</v>
      </c>
    </row>
    <row r="5" spans="1:18" x14ac:dyDescent="0.2">
      <c r="A5">
        <v>1</v>
      </c>
      <c r="B5">
        <v>2</v>
      </c>
      <c r="C5" t="s">
        <v>8</v>
      </c>
      <c r="D5">
        <v>100</v>
      </c>
      <c r="E5">
        <v>500</v>
      </c>
      <c r="F5">
        <v>1000</v>
      </c>
      <c r="G5">
        <v>10</v>
      </c>
      <c r="H5">
        <v>1739</v>
      </c>
      <c r="I5">
        <v>0.49069347045400002</v>
      </c>
      <c r="J5">
        <v>1.3218848270800001</v>
      </c>
      <c r="K5">
        <f t="shared" si="0"/>
        <v>6.3666753920926024E-5</v>
      </c>
      <c r="L5" s="3">
        <f t="shared" si="2"/>
        <v>61102824.988919735</v>
      </c>
      <c r="M5" s="2">
        <f t="shared" si="1"/>
        <v>1.5571408411624097</v>
      </c>
      <c r="Q5" t="s">
        <v>13</v>
      </c>
      <c r="R5">
        <v>8.3140000000000001</v>
      </c>
    </row>
    <row r="6" spans="1:18" x14ac:dyDescent="0.2">
      <c r="A6">
        <v>1</v>
      </c>
      <c r="B6">
        <v>2</v>
      </c>
      <c r="C6" t="s">
        <v>8</v>
      </c>
      <c r="D6">
        <v>100</v>
      </c>
      <c r="E6">
        <v>500</v>
      </c>
      <c r="F6">
        <v>1000</v>
      </c>
      <c r="G6">
        <v>10</v>
      </c>
      <c r="H6">
        <v>1740</v>
      </c>
      <c r="I6">
        <v>0.48345443729400001</v>
      </c>
      <c r="J6">
        <v>1.3122606132900001</v>
      </c>
      <c r="K6">
        <f t="shared" si="0"/>
        <v>6.462007176697336E-5</v>
      </c>
      <c r="L6" s="3">
        <f t="shared" si="2"/>
        <v>57626774.25646814</v>
      </c>
      <c r="M6" s="2">
        <f t="shared" si="1"/>
        <v>1.4685573662995954</v>
      </c>
      <c r="Q6" t="s">
        <v>17</v>
      </c>
      <c r="R6">
        <v>147.5</v>
      </c>
    </row>
    <row r="7" spans="1:18" x14ac:dyDescent="0.2">
      <c r="A7">
        <v>1.1000000000000001</v>
      </c>
      <c r="B7">
        <v>2</v>
      </c>
      <c r="C7" t="s">
        <v>8</v>
      </c>
      <c r="D7">
        <v>100</v>
      </c>
      <c r="E7">
        <v>500</v>
      </c>
      <c r="F7">
        <v>1000</v>
      </c>
      <c r="G7">
        <v>10</v>
      </c>
      <c r="H7">
        <v>1736</v>
      </c>
      <c r="I7">
        <v>0.50907744043000003</v>
      </c>
      <c r="J7">
        <v>1.4503589386</v>
      </c>
      <c r="K7">
        <f t="shared" si="0"/>
        <v>6.1367599412010733E-5</v>
      </c>
      <c r="L7" s="3">
        <f t="shared" si="2"/>
        <v>71328164.148266345</v>
      </c>
      <c r="M7" s="2">
        <f t="shared" si="1"/>
        <v>1.8177227900762809</v>
      </c>
      <c r="Q7" t="s">
        <v>19</v>
      </c>
      <c r="R7" s="1">
        <v>13806000</v>
      </c>
    </row>
    <row r="8" spans="1:18" x14ac:dyDescent="0.2">
      <c r="A8">
        <v>1.1000000000000001</v>
      </c>
      <c r="B8">
        <v>2</v>
      </c>
      <c r="C8" t="s">
        <v>8</v>
      </c>
      <c r="D8">
        <v>100</v>
      </c>
      <c r="E8">
        <v>500</v>
      </c>
      <c r="F8">
        <v>1000</v>
      </c>
      <c r="G8">
        <v>10</v>
      </c>
      <c r="H8">
        <v>1737</v>
      </c>
      <c r="I8">
        <v>0.50617179439100002</v>
      </c>
      <c r="J8">
        <v>1.46613951966</v>
      </c>
      <c r="K8">
        <f t="shared" si="0"/>
        <v>6.1719876097773101E-5</v>
      </c>
      <c r="L8" s="3">
        <f t="shared" si="2"/>
        <v>69563974.463604093</v>
      </c>
      <c r="M8" s="2">
        <f t="shared" si="1"/>
        <v>1.7727642826743208</v>
      </c>
    </row>
    <row r="9" spans="1:18" x14ac:dyDescent="0.2">
      <c r="A9">
        <v>1.1000000000000001</v>
      </c>
      <c r="B9">
        <v>2</v>
      </c>
      <c r="C9" t="s">
        <v>8</v>
      </c>
      <c r="D9">
        <v>100</v>
      </c>
      <c r="E9">
        <v>500</v>
      </c>
      <c r="F9">
        <v>1000</v>
      </c>
      <c r="G9">
        <v>10</v>
      </c>
      <c r="H9">
        <v>1738</v>
      </c>
      <c r="I9">
        <v>0.50423989796900004</v>
      </c>
      <c r="J9">
        <v>1.41611810463</v>
      </c>
      <c r="K9">
        <f t="shared" si="0"/>
        <v>6.195634371622184E-5</v>
      </c>
      <c r="L9" s="3">
        <f t="shared" si="2"/>
        <v>68423743.326129049</v>
      </c>
      <c r="M9" s="2">
        <f t="shared" si="1"/>
        <v>1.7437066986289118</v>
      </c>
    </row>
    <row r="10" spans="1:18" x14ac:dyDescent="0.2">
      <c r="A10">
        <v>1.1000000000000001</v>
      </c>
      <c r="B10">
        <v>2</v>
      </c>
      <c r="C10" t="s">
        <v>8</v>
      </c>
      <c r="D10">
        <v>100</v>
      </c>
      <c r="E10">
        <v>500</v>
      </c>
      <c r="F10">
        <v>1000</v>
      </c>
      <c r="G10">
        <v>10</v>
      </c>
      <c r="H10">
        <v>1739</v>
      </c>
      <c r="I10">
        <v>0.497962199286</v>
      </c>
      <c r="J10">
        <v>1.41108215885</v>
      </c>
      <c r="K10">
        <f t="shared" si="0"/>
        <v>6.2737413560295363E-5</v>
      </c>
      <c r="L10" s="3">
        <f t="shared" si="2"/>
        <v>64889880.732998773</v>
      </c>
      <c r="M10" s="2">
        <f t="shared" si="1"/>
        <v>1.6536499496681705</v>
      </c>
    </row>
    <row r="11" spans="1:18" x14ac:dyDescent="0.2">
      <c r="A11">
        <v>1.1000000000000001</v>
      </c>
      <c r="B11">
        <v>2</v>
      </c>
      <c r="C11" t="s">
        <v>8</v>
      </c>
      <c r="D11">
        <v>100</v>
      </c>
      <c r="E11">
        <v>500</v>
      </c>
      <c r="F11">
        <v>1000</v>
      </c>
      <c r="G11">
        <v>10</v>
      </c>
      <c r="H11">
        <v>1740</v>
      </c>
      <c r="I11">
        <v>0.50675295715299995</v>
      </c>
      <c r="J11">
        <v>1.52309605871</v>
      </c>
      <c r="K11">
        <f t="shared" si="0"/>
        <v>6.1649093494224426E-5</v>
      </c>
      <c r="L11" s="3">
        <f t="shared" si="2"/>
        <v>69912043.833403796</v>
      </c>
      <c r="M11" s="2">
        <f t="shared" si="1"/>
        <v>1.7816344622670164</v>
      </c>
    </row>
    <row r="12" spans="1:18" x14ac:dyDescent="0.2">
      <c r="A12">
        <v>1.2</v>
      </c>
      <c r="B12">
        <v>2</v>
      </c>
      <c r="C12" t="s">
        <v>8</v>
      </c>
      <c r="D12">
        <v>100</v>
      </c>
      <c r="E12">
        <v>500</v>
      </c>
      <c r="F12">
        <v>1000</v>
      </c>
      <c r="G12">
        <v>10</v>
      </c>
      <c r="H12">
        <v>1736</v>
      </c>
      <c r="I12">
        <v>0.52546123071499995</v>
      </c>
      <c r="J12">
        <v>1.5434037952199999</v>
      </c>
      <c r="K12">
        <f t="shared" si="0"/>
        <v>5.9454168277058754E-5</v>
      </c>
      <c r="L12" s="3">
        <f t="shared" si="2"/>
        <v>82505162.221236169</v>
      </c>
      <c r="M12" s="2">
        <f t="shared" si="1"/>
        <v>2.1025567594413781</v>
      </c>
    </row>
    <row r="13" spans="1:18" x14ac:dyDescent="0.2">
      <c r="A13">
        <v>1.6E-2</v>
      </c>
      <c r="B13">
        <v>2</v>
      </c>
      <c r="C13" t="s">
        <v>8</v>
      </c>
      <c r="D13">
        <v>100</v>
      </c>
      <c r="E13">
        <v>500</v>
      </c>
      <c r="F13">
        <v>1000</v>
      </c>
      <c r="G13">
        <v>10</v>
      </c>
      <c r="H13">
        <v>1736</v>
      </c>
      <c r="I13">
        <v>8.1327554560000001E-3</v>
      </c>
      <c r="J13">
        <v>1.61013102268E-2</v>
      </c>
      <c r="K13">
        <f t="shared" si="0"/>
        <v>3.8413623283055712E-3</v>
      </c>
      <c r="L13" s="3">
        <f t="shared" si="2"/>
        <v>630198.22350598697</v>
      </c>
      <c r="M13" s="2">
        <f t="shared" si="1"/>
        <v>1.6059934905253842E-2</v>
      </c>
    </row>
    <row r="14" spans="1:18" x14ac:dyDescent="0.2">
      <c r="A14">
        <v>1.6E-2</v>
      </c>
      <c r="B14">
        <v>2</v>
      </c>
      <c r="C14" t="s">
        <v>8</v>
      </c>
      <c r="D14">
        <v>100</v>
      </c>
      <c r="E14">
        <v>500</v>
      </c>
      <c r="F14">
        <v>1000</v>
      </c>
      <c r="G14">
        <v>10</v>
      </c>
      <c r="H14">
        <v>1737</v>
      </c>
      <c r="I14">
        <v>8.1809060659200003E-3</v>
      </c>
      <c r="J14">
        <v>1.6202576227900001E-2</v>
      </c>
      <c r="K14">
        <f t="shared" si="0"/>
        <v>3.8187531041510309E-3</v>
      </c>
      <c r="L14" s="3">
        <f t="shared" si="2"/>
        <v>633880.52766324242</v>
      </c>
      <c r="M14" s="2">
        <f t="shared" si="1"/>
        <v>1.6153774530408397E-2</v>
      </c>
    </row>
    <row r="15" spans="1:18" x14ac:dyDescent="0.2">
      <c r="A15">
        <v>1.6E-2</v>
      </c>
      <c r="B15">
        <v>2</v>
      </c>
      <c r="C15" t="s">
        <v>8</v>
      </c>
      <c r="D15">
        <v>100</v>
      </c>
      <c r="E15">
        <v>500</v>
      </c>
      <c r="F15">
        <v>1000</v>
      </c>
      <c r="G15">
        <v>10</v>
      </c>
      <c r="H15">
        <v>1738</v>
      </c>
      <c r="I15">
        <v>8.1195014553599992E-3</v>
      </c>
      <c r="J15">
        <v>1.61100011799E-2</v>
      </c>
      <c r="K15">
        <f t="shared" si="0"/>
        <v>3.8476328387596621E-3</v>
      </c>
      <c r="L15" s="3">
        <f t="shared" si="2"/>
        <v>629184.52770118311</v>
      </c>
      <c r="M15" s="2">
        <f t="shared" si="1"/>
        <v>1.6034101940272903E-2</v>
      </c>
    </row>
    <row r="16" spans="1:18" x14ac:dyDescent="0.2">
      <c r="A16">
        <v>1.6E-2</v>
      </c>
      <c r="B16">
        <v>2</v>
      </c>
      <c r="C16" t="s">
        <v>8</v>
      </c>
      <c r="D16">
        <v>100</v>
      </c>
      <c r="E16">
        <v>500</v>
      </c>
      <c r="F16">
        <v>1000</v>
      </c>
      <c r="G16">
        <v>10</v>
      </c>
      <c r="H16">
        <v>1739</v>
      </c>
      <c r="I16">
        <v>8.0886313779199998E-3</v>
      </c>
      <c r="J16">
        <v>1.6172173111600002E-2</v>
      </c>
      <c r="K16">
        <f t="shared" si="0"/>
        <v>3.8623172418612082E-3</v>
      </c>
      <c r="L16" s="3">
        <f t="shared" si="2"/>
        <v>626823.34749202488</v>
      </c>
      <c r="M16" s="2">
        <f t="shared" si="1"/>
        <v>1.597392976103747E-2</v>
      </c>
    </row>
    <row r="17" spans="1:13" x14ac:dyDescent="0.2">
      <c r="A17">
        <v>1.6E-2</v>
      </c>
      <c r="B17">
        <v>2</v>
      </c>
      <c r="C17" t="s">
        <v>8</v>
      </c>
      <c r="D17">
        <v>100</v>
      </c>
      <c r="E17">
        <v>500</v>
      </c>
      <c r="F17">
        <v>1000</v>
      </c>
      <c r="G17">
        <v>10</v>
      </c>
      <c r="H17">
        <v>1740</v>
      </c>
      <c r="I17">
        <v>8.0042419814399992E-3</v>
      </c>
      <c r="J17">
        <v>1.5908128895100002E-2</v>
      </c>
      <c r="K17">
        <f t="shared" si="0"/>
        <v>3.9030379774175226E-3</v>
      </c>
      <c r="L17" s="3">
        <f t="shared" si="2"/>
        <v>620367.40530689328</v>
      </c>
      <c r="M17" s="2">
        <f t="shared" si="1"/>
        <v>1.5809406905564344E-2</v>
      </c>
    </row>
    <row r="18" spans="1:13" x14ac:dyDescent="0.2">
      <c r="A18">
        <v>3.2000000000000001E-2</v>
      </c>
      <c r="B18">
        <v>2</v>
      </c>
      <c r="C18" t="s">
        <v>8</v>
      </c>
      <c r="D18">
        <v>100</v>
      </c>
      <c r="E18">
        <v>500</v>
      </c>
      <c r="F18">
        <v>1000</v>
      </c>
      <c r="G18">
        <v>10</v>
      </c>
      <c r="H18">
        <v>1736</v>
      </c>
      <c r="I18">
        <v>1.63779182592E-2</v>
      </c>
      <c r="J18">
        <v>3.2588060181699997E-2</v>
      </c>
      <c r="K18">
        <f t="shared" si="0"/>
        <v>1.9074988615510405E-3</v>
      </c>
      <c r="L18" s="3">
        <f t="shared" si="2"/>
        <v>1252536.6395008517</v>
      </c>
      <c r="M18" s="2">
        <f t="shared" si="1"/>
        <v>3.1919570932649535E-2</v>
      </c>
    </row>
    <row r="19" spans="1:13" x14ac:dyDescent="0.2">
      <c r="A19">
        <v>3.2000000000000001E-2</v>
      </c>
      <c r="B19">
        <v>2</v>
      </c>
      <c r="C19" t="s">
        <v>8</v>
      </c>
      <c r="D19">
        <v>100</v>
      </c>
      <c r="E19">
        <v>500</v>
      </c>
      <c r="F19">
        <v>1000</v>
      </c>
      <c r="G19">
        <v>10</v>
      </c>
      <c r="H19">
        <v>1737</v>
      </c>
      <c r="I19">
        <v>1.65576022426E-2</v>
      </c>
      <c r="J19">
        <v>3.2824003501299999E-2</v>
      </c>
      <c r="K19">
        <f t="shared" si="0"/>
        <v>1.8867985820810685E-3</v>
      </c>
      <c r="L19" s="3">
        <f t="shared" si="2"/>
        <v>1265917.1966327436</v>
      </c>
      <c r="M19" s="2">
        <f t="shared" si="1"/>
        <v>3.2260560273017248E-2</v>
      </c>
    </row>
    <row r="20" spans="1:13" x14ac:dyDescent="0.2">
      <c r="A20">
        <v>3.2000000000000001E-2</v>
      </c>
      <c r="B20">
        <v>2</v>
      </c>
      <c r="C20" t="s">
        <v>8</v>
      </c>
      <c r="D20">
        <v>100</v>
      </c>
      <c r="E20">
        <v>500</v>
      </c>
      <c r="F20">
        <v>1000</v>
      </c>
      <c r="G20">
        <v>10</v>
      </c>
      <c r="H20">
        <v>1738</v>
      </c>
      <c r="I20">
        <v>1.64014063616E-2</v>
      </c>
      <c r="J20">
        <v>3.2420376438300001E-2</v>
      </c>
      <c r="K20">
        <f t="shared" si="0"/>
        <v>1.9047671733286883E-3</v>
      </c>
      <c r="L20" s="3">
        <f t="shared" si="2"/>
        <v>1254286.1678144773</v>
      </c>
      <c r="M20" s="2">
        <f t="shared" si="1"/>
        <v>3.196415581052401E-2</v>
      </c>
    </row>
    <row r="21" spans="1:13" x14ac:dyDescent="0.2">
      <c r="A21">
        <v>3.2000000000000001E-2</v>
      </c>
      <c r="B21">
        <v>2</v>
      </c>
      <c r="C21" t="s">
        <v>8</v>
      </c>
      <c r="D21">
        <v>100</v>
      </c>
      <c r="E21">
        <v>500</v>
      </c>
      <c r="F21">
        <v>1000</v>
      </c>
      <c r="G21">
        <v>10</v>
      </c>
      <c r="H21">
        <v>1739</v>
      </c>
      <c r="I21">
        <v>1.64873057075E-2</v>
      </c>
      <c r="J21">
        <v>3.2530001948700003E-2</v>
      </c>
      <c r="K21">
        <f t="shared" si="0"/>
        <v>1.8948432805360475E-3</v>
      </c>
      <c r="L21" s="3">
        <f t="shared" si="2"/>
        <v>1260683.3263194577</v>
      </c>
      <c r="M21" s="2">
        <f t="shared" si="1"/>
        <v>3.2127180626108247E-2</v>
      </c>
    </row>
    <row r="22" spans="1:13" x14ac:dyDescent="0.2">
      <c r="A22">
        <v>3.2000000000000001E-2</v>
      </c>
      <c r="B22">
        <v>2</v>
      </c>
      <c r="C22" t="s">
        <v>8</v>
      </c>
      <c r="D22">
        <v>100</v>
      </c>
      <c r="E22">
        <v>500</v>
      </c>
      <c r="F22">
        <v>1000</v>
      </c>
      <c r="G22">
        <v>10</v>
      </c>
      <c r="H22">
        <v>1740</v>
      </c>
      <c r="I22">
        <v>1.6607766118400001E-2</v>
      </c>
      <c r="J22">
        <v>3.2871394960000001E-2</v>
      </c>
      <c r="K22">
        <f t="shared" si="0"/>
        <v>1.8810994935307868E-3</v>
      </c>
      <c r="L22" s="3">
        <f t="shared" si="2"/>
        <v>1269651.3888439904</v>
      </c>
      <c r="M22" s="2">
        <f t="shared" si="1"/>
        <v>3.2355722210324359E-2</v>
      </c>
    </row>
    <row r="23" spans="1:13" x14ac:dyDescent="0.2">
      <c r="A23">
        <v>6.4000000000000001E-2</v>
      </c>
      <c r="B23">
        <v>2</v>
      </c>
      <c r="C23" t="s">
        <v>8</v>
      </c>
      <c r="D23">
        <v>100</v>
      </c>
      <c r="E23">
        <v>500</v>
      </c>
      <c r="F23">
        <v>1000</v>
      </c>
      <c r="G23">
        <v>10</v>
      </c>
      <c r="H23">
        <v>1736</v>
      </c>
      <c r="I23">
        <v>3.3804244746200002E-2</v>
      </c>
      <c r="J23">
        <v>6.5936646475799998E-2</v>
      </c>
      <c r="K23">
        <f t="shared" si="0"/>
        <v>9.2416975053145791E-4</v>
      </c>
      <c r="L23" s="3">
        <f t="shared" si="2"/>
        <v>2515382.8309753211</v>
      </c>
      <c r="M23" s="2">
        <f t="shared" si="1"/>
        <v>6.4101869888677984E-2</v>
      </c>
    </row>
    <row r="24" spans="1:13" x14ac:dyDescent="0.2">
      <c r="A24">
        <v>6.4000000000000001E-2</v>
      </c>
      <c r="B24">
        <v>2</v>
      </c>
      <c r="C24" t="s">
        <v>8</v>
      </c>
      <c r="D24">
        <v>100</v>
      </c>
      <c r="E24">
        <v>500</v>
      </c>
      <c r="F24">
        <v>1000</v>
      </c>
      <c r="G24">
        <v>10</v>
      </c>
      <c r="H24">
        <v>1737</v>
      </c>
      <c r="I24">
        <v>3.3979398881299999E-2</v>
      </c>
      <c r="J24">
        <v>6.6462671968600007E-2</v>
      </c>
      <c r="K24">
        <f t="shared" si="0"/>
        <v>9.194059183664045E-4</v>
      </c>
      <c r="L24" s="3">
        <f t="shared" si="2"/>
        <v>2527727.5370844132</v>
      </c>
      <c r="M24" s="2">
        <f t="shared" si="1"/>
        <v>6.441646166177685E-2</v>
      </c>
    </row>
    <row r="25" spans="1:13" x14ac:dyDescent="0.2">
      <c r="A25">
        <v>6.4000000000000001E-2</v>
      </c>
      <c r="B25">
        <v>2</v>
      </c>
      <c r="C25" t="s">
        <v>8</v>
      </c>
      <c r="D25">
        <v>100</v>
      </c>
      <c r="E25">
        <v>500</v>
      </c>
      <c r="F25">
        <v>1000</v>
      </c>
      <c r="G25">
        <v>10</v>
      </c>
      <c r="H25">
        <v>1738</v>
      </c>
      <c r="I25">
        <v>3.4166968156200003E-2</v>
      </c>
      <c r="J25">
        <v>6.7311306200199997E-2</v>
      </c>
      <c r="K25">
        <f t="shared" si="0"/>
        <v>9.1435857847196704E-4</v>
      </c>
      <c r="L25" s="3">
        <f t="shared" si="2"/>
        <v>2540939.7746602814</v>
      </c>
      <c r="M25" s="2">
        <f t="shared" si="1"/>
        <v>6.4753161556360378E-2</v>
      </c>
    </row>
    <row r="26" spans="1:13" x14ac:dyDescent="0.2">
      <c r="A26">
        <v>6.4000000000000001E-2</v>
      </c>
      <c r="B26">
        <v>2</v>
      </c>
      <c r="C26" t="s">
        <v>8</v>
      </c>
      <c r="D26">
        <v>100</v>
      </c>
      <c r="E26">
        <v>500</v>
      </c>
      <c r="F26">
        <v>1000</v>
      </c>
      <c r="G26">
        <v>10</v>
      </c>
      <c r="H26">
        <v>1739</v>
      </c>
      <c r="I26">
        <v>3.40694925312E-2</v>
      </c>
      <c r="J26">
        <v>6.6988796576500004E-2</v>
      </c>
      <c r="K26">
        <f t="shared" si="0"/>
        <v>9.169746336958319E-4</v>
      </c>
      <c r="L26" s="3">
        <f t="shared" si="2"/>
        <v>2534074.6301362868</v>
      </c>
      <c r="M26" s="2">
        <f t="shared" si="1"/>
        <v>6.457821061226357E-2</v>
      </c>
    </row>
    <row r="27" spans="1:13" x14ac:dyDescent="0.2">
      <c r="A27">
        <v>6.4000000000000001E-2</v>
      </c>
      <c r="B27">
        <v>2</v>
      </c>
      <c r="C27" t="s">
        <v>8</v>
      </c>
      <c r="D27">
        <v>100</v>
      </c>
      <c r="E27">
        <v>500</v>
      </c>
      <c r="F27">
        <v>1000</v>
      </c>
      <c r="G27">
        <v>10</v>
      </c>
      <c r="H27">
        <v>1740</v>
      </c>
      <c r="I27">
        <v>3.4748634234900003E-2</v>
      </c>
      <c r="J27">
        <v>6.8073122309099995E-2</v>
      </c>
      <c r="K27">
        <f t="shared" si="0"/>
        <v>8.9905290155614377E-4</v>
      </c>
      <c r="L27" s="3">
        <f t="shared" si="2"/>
        <v>2581862.798914602</v>
      </c>
      <c r="M27" s="2">
        <f t="shared" si="1"/>
        <v>6.5796041528306648E-2</v>
      </c>
    </row>
    <row r="28" spans="1:13" x14ac:dyDescent="0.2">
      <c r="A28">
        <v>0.128</v>
      </c>
      <c r="B28">
        <v>2</v>
      </c>
      <c r="C28" t="s">
        <v>8</v>
      </c>
      <c r="D28">
        <v>100</v>
      </c>
      <c r="E28">
        <v>500</v>
      </c>
      <c r="F28">
        <v>1000</v>
      </c>
      <c r="G28">
        <v>10</v>
      </c>
      <c r="H28">
        <v>1736</v>
      </c>
      <c r="I28">
        <v>7.2701884497899993E-2</v>
      </c>
      <c r="J28">
        <v>0.14101744881200001</v>
      </c>
      <c r="K28">
        <f t="shared" si="0"/>
        <v>4.2971183827982337E-4</v>
      </c>
      <c r="L28" s="3">
        <f t="shared" si="2"/>
        <v>5102283.6211634707</v>
      </c>
      <c r="M28" s="2">
        <f t="shared" si="1"/>
        <v>0.13002629929382803</v>
      </c>
    </row>
    <row r="29" spans="1:13" x14ac:dyDescent="0.2">
      <c r="A29">
        <v>0.128</v>
      </c>
      <c r="B29">
        <v>2</v>
      </c>
      <c r="C29" t="s">
        <v>8</v>
      </c>
      <c r="D29">
        <v>100</v>
      </c>
      <c r="E29">
        <v>500</v>
      </c>
      <c r="F29">
        <v>1000</v>
      </c>
      <c r="G29">
        <v>10</v>
      </c>
      <c r="H29">
        <v>1737</v>
      </c>
      <c r="I29">
        <v>7.2815969566700001E-2</v>
      </c>
      <c r="J29">
        <v>0.13884243673900001</v>
      </c>
      <c r="K29">
        <f t="shared" si="0"/>
        <v>4.2903858343028897E-4</v>
      </c>
      <c r="L29" s="3">
        <f t="shared" si="2"/>
        <v>5109448.6726044118</v>
      </c>
      <c r="M29" s="2">
        <f t="shared" si="1"/>
        <v>0.13020889304836789</v>
      </c>
    </row>
    <row r="30" spans="1:13" x14ac:dyDescent="0.2">
      <c r="A30">
        <v>0.128</v>
      </c>
      <c r="B30">
        <v>2</v>
      </c>
      <c r="C30" t="s">
        <v>8</v>
      </c>
      <c r="D30">
        <v>100</v>
      </c>
      <c r="E30">
        <v>500</v>
      </c>
      <c r="F30">
        <v>1000</v>
      </c>
      <c r="G30">
        <v>10</v>
      </c>
      <c r="H30">
        <v>1738</v>
      </c>
      <c r="I30">
        <v>7.1223140679699995E-2</v>
      </c>
      <c r="J30">
        <v>0.13755773240300001</v>
      </c>
      <c r="K30">
        <f t="shared" si="0"/>
        <v>4.3863356959354454E-4</v>
      </c>
      <c r="L30" s="3">
        <f>$R$5*B30*$R$6/( K30-$R$4 ) -$R$3/K30/K30</f>
        <v>5009207.06031649</v>
      </c>
      <c r="M30" s="2">
        <f>L30*$R$2/$R$6/$R$7</f>
        <v>0.12765434162614156</v>
      </c>
    </row>
    <row r="31" spans="1:13" x14ac:dyDescent="0.2">
      <c r="A31">
        <v>0.128</v>
      </c>
      <c r="B31">
        <v>2</v>
      </c>
      <c r="C31" t="s">
        <v>8</v>
      </c>
      <c r="D31">
        <v>100</v>
      </c>
      <c r="E31">
        <v>500</v>
      </c>
      <c r="F31">
        <v>1000</v>
      </c>
      <c r="G31">
        <v>10</v>
      </c>
      <c r="H31">
        <v>1739</v>
      </c>
      <c r="I31">
        <v>7.23418454426E-2</v>
      </c>
      <c r="J31">
        <v>0.14004789571599999</v>
      </c>
      <c r="K31">
        <f t="shared" si="0"/>
        <v>4.3185047662059185E-4</v>
      </c>
      <c r="L31" s="3">
        <f t="shared" si="2"/>
        <v>5079656.7582118958</v>
      </c>
      <c r="M31" s="2">
        <f t="shared" si="1"/>
        <v>0.12944967763328008</v>
      </c>
    </row>
    <row r="32" spans="1:13" x14ac:dyDescent="0.2">
      <c r="A32">
        <v>0.128</v>
      </c>
      <c r="B32">
        <v>2</v>
      </c>
      <c r="C32" t="s">
        <v>8</v>
      </c>
      <c r="D32">
        <v>100</v>
      </c>
      <c r="E32">
        <v>500</v>
      </c>
      <c r="F32">
        <v>1000</v>
      </c>
      <c r="G32">
        <v>10</v>
      </c>
      <c r="H32">
        <v>1740</v>
      </c>
      <c r="I32">
        <v>7.2575887605799999E-2</v>
      </c>
      <c r="J32">
        <v>0.13935101847100001</v>
      </c>
      <c r="K32">
        <f t="shared" si="0"/>
        <v>4.3045784853071978E-4</v>
      </c>
      <c r="L32" s="3">
        <f t="shared" si="2"/>
        <v>5094367.8323712423</v>
      </c>
      <c r="M32" s="2">
        <f t="shared" si="1"/>
        <v>0.1298245737922554</v>
      </c>
    </row>
    <row r="33" spans="1:13" x14ac:dyDescent="0.2">
      <c r="A33">
        <v>0.25</v>
      </c>
      <c r="B33">
        <v>2</v>
      </c>
      <c r="C33" t="s">
        <v>8</v>
      </c>
      <c r="D33">
        <v>100</v>
      </c>
      <c r="E33">
        <v>500</v>
      </c>
      <c r="F33">
        <v>1000</v>
      </c>
      <c r="G33">
        <v>10</v>
      </c>
      <c r="H33">
        <v>1736</v>
      </c>
      <c r="I33">
        <v>0.15804254912499999</v>
      </c>
      <c r="J33">
        <v>0.29756668821100002</v>
      </c>
      <c r="K33">
        <f t="shared" si="0"/>
        <v>1.9767373158028972E-4</v>
      </c>
      <c r="L33" s="3">
        <f t="shared" si="2"/>
        <v>9991650.6814455967</v>
      </c>
      <c r="M33" s="2">
        <f t="shared" si="1"/>
        <v>0.25462664532332979</v>
      </c>
    </row>
    <row r="34" spans="1:13" x14ac:dyDescent="0.2">
      <c r="A34">
        <v>0.25</v>
      </c>
      <c r="B34">
        <v>2</v>
      </c>
      <c r="C34" t="s">
        <v>8</v>
      </c>
      <c r="D34">
        <v>100</v>
      </c>
      <c r="E34">
        <v>500</v>
      </c>
      <c r="F34">
        <v>1000</v>
      </c>
      <c r="G34">
        <v>10</v>
      </c>
      <c r="H34">
        <v>1737</v>
      </c>
      <c r="I34">
        <v>0.159931831419</v>
      </c>
      <c r="J34">
        <v>0.29865995244100002</v>
      </c>
      <c r="K34">
        <f t="shared" si="0"/>
        <v>1.9533860243339004E-4</v>
      </c>
      <c r="L34" s="3">
        <f t="shared" si="2"/>
        <v>10093493.584406456</v>
      </c>
      <c r="M34" s="2">
        <f t="shared" si="1"/>
        <v>0.25722200394400979</v>
      </c>
    </row>
    <row r="35" spans="1:13" x14ac:dyDescent="0.2">
      <c r="A35">
        <v>0.25</v>
      </c>
      <c r="B35">
        <v>2</v>
      </c>
      <c r="C35" t="s">
        <v>8</v>
      </c>
      <c r="D35">
        <v>100</v>
      </c>
      <c r="E35">
        <v>500</v>
      </c>
      <c r="F35">
        <v>1000</v>
      </c>
      <c r="G35">
        <v>10</v>
      </c>
      <c r="H35">
        <v>1738</v>
      </c>
      <c r="I35">
        <v>0.15379187367899999</v>
      </c>
      <c r="J35">
        <v>0.29467698185899999</v>
      </c>
      <c r="K35">
        <f t="shared" si="0"/>
        <v>2.0313726393116885E-4</v>
      </c>
      <c r="L35" s="3">
        <f t="shared" si="2"/>
        <v>9762218.3682619445</v>
      </c>
      <c r="M35" s="2">
        <f>L35*$R$2/$R$6/$R$7</f>
        <v>0.24877980558710788</v>
      </c>
    </row>
    <row r="36" spans="1:13" x14ac:dyDescent="0.2">
      <c r="A36">
        <v>0.25</v>
      </c>
      <c r="B36">
        <v>2</v>
      </c>
      <c r="C36" t="s">
        <v>8</v>
      </c>
      <c r="D36">
        <v>100</v>
      </c>
      <c r="E36">
        <v>500</v>
      </c>
      <c r="F36">
        <v>1000</v>
      </c>
      <c r="G36">
        <v>10</v>
      </c>
      <c r="H36">
        <v>1739</v>
      </c>
      <c r="I36">
        <v>0.15761573675000001</v>
      </c>
      <c r="J36">
        <v>0.29589212571399998</v>
      </c>
      <c r="K36">
        <f t="shared" si="0"/>
        <v>1.9820901819944699E-4</v>
      </c>
      <c r="L36" s="3">
        <f t="shared" si="2"/>
        <v>9968633.3189548701</v>
      </c>
      <c r="M36" s="2">
        <f>L36*$R$2/$R$6/$R$7</f>
        <v>0.25404007219521912</v>
      </c>
    </row>
    <row r="37" spans="1:13" x14ac:dyDescent="0.2">
      <c r="A37">
        <v>0.25</v>
      </c>
      <c r="B37">
        <v>2</v>
      </c>
      <c r="C37" t="s">
        <v>8</v>
      </c>
      <c r="D37">
        <v>100</v>
      </c>
      <c r="E37">
        <v>500</v>
      </c>
      <c r="F37">
        <v>1000</v>
      </c>
      <c r="G37">
        <v>10</v>
      </c>
      <c r="H37">
        <v>1740</v>
      </c>
      <c r="I37">
        <v>0.15728002465800001</v>
      </c>
      <c r="J37">
        <v>0.30172669750300002</v>
      </c>
      <c r="K37">
        <f t="shared" si="0"/>
        <v>1.9863209267630887E-4</v>
      </c>
      <c r="L37" s="3">
        <f t="shared" si="2"/>
        <v>9950526.0615434349</v>
      </c>
      <c r="M37" s="2">
        <f t="shared" si="1"/>
        <v>0.25357862789960922</v>
      </c>
    </row>
    <row r="38" spans="1:13" x14ac:dyDescent="0.2">
      <c r="A38">
        <v>0.5</v>
      </c>
      <c r="B38">
        <v>2</v>
      </c>
      <c r="C38" t="s">
        <v>8</v>
      </c>
      <c r="D38">
        <v>100</v>
      </c>
      <c r="E38">
        <v>500</v>
      </c>
      <c r="F38">
        <v>1000</v>
      </c>
      <c r="G38">
        <v>10</v>
      </c>
      <c r="H38">
        <v>1736</v>
      </c>
      <c r="I38">
        <v>0.34017114062800002</v>
      </c>
      <c r="J38">
        <v>0.72098261558400001</v>
      </c>
      <c r="K38">
        <f t="shared" si="0"/>
        <v>9.1838656202067345E-5</v>
      </c>
      <c r="L38" s="3">
        <f t="shared" si="2"/>
        <v>22925908.439719662</v>
      </c>
      <c r="M38" s="2">
        <f t="shared" si="1"/>
        <v>0.58424251838946928</v>
      </c>
    </row>
    <row r="39" spans="1:13" x14ac:dyDescent="0.2">
      <c r="A39">
        <v>0.5</v>
      </c>
      <c r="B39">
        <v>2</v>
      </c>
      <c r="C39" t="s">
        <v>8</v>
      </c>
      <c r="D39">
        <v>100</v>
      </c>
      <c r="E39">
        <v>500</v>
      </c>
      <c r="F39">
        <v>1000</v>
      </c>
      <c r="G39">
        <v>10</v>
      </c>
      <c r="H39">
        <v>1737</v>
      </c>
      <c r="I39">
        <v>0.32864066338800002</v>
      </c>
      <c r="J39">
        <v>0.680561904785</v>
      </c>
      <c r="K39">
        <f t="shared" si="0"/>
        <v>9.5060848867373394E-5</v>
      </c>
      <c r="L39" s="3">
        <f t="shared" si="2"/>
        <v>21648564.884468831</v>
      </c>
      <c r="M39" s="2">
        <f t="shared" si="1"/>
        <v>0.55169076945744611</v>
      </c>
    </row>
    <row r="40" spans="1:13" x14ac:dyDescent="0.2">
      <c r="A40">
        <v>0.5</v>
      </c>
      <c r="B40">
        <v>2</v>
      </c>
      <c r="C40" t="s">
        <v>8</v>
      </c>
      <c r="D40">
        <v>100</v>
      </c>
      <c r="E40">
        <v>500</v>
      </c>
      <c r="F40">
        <v>1000</v>
      </c>
      <c r="G40">
        <v>10</v>
      </c>
      <c r="H40">
        <v>1738</v>
      </c>
      <c r="I40">
        <v>0.31826059984900001</v>
      </c>
      <c r="J40">
        <v>0.68037542057099998</v>
      </c>
      <c r="K40">
        <f t="shared" si="0"/>
        <v>9.8161256683429717E-5</v>
      </c>
      <c r="L40" s="3">
        <f t="shared" si="2"/>
        <v>20592975.318904627</v>
      </c>
      <c r="M40" s="2">
        <f t="shared" si="1"/>
        <v>0.52479018631185559</v>
      </c>
    </row>
    <row r="41" spans="1:13" x14ac:dyDescent="0.2">
      <c r="A41">
        <v>0.5</v>
      </c>
      <c r="B41">
        <v>2</v>
      </c>
      <c r="C41" t="s">
        <v>8</v>
      </c>
      <c r="D41">
        <v>100</v>
      </c>
      <c r="E41">
        <v>500</v>
      </c>
      <c r="F41">
        <v>1000</v>
      </c>
      <c r="G41">
        <v>10</v>
      </c>
      <c r="H41">
        <v>1739</v>
      </c>
      <c r="I41">
        <v>0.33260629393399999</v>
      </c>
      <c r="J41">
        <v>0.69470437364600002</v>
      </c>
      <c r="K41">
        <f t="shared" si="0"/>
        <v>9.3927448168492007E-5</v>
      </c>
      <c r="L41" s="3">
        <f t="shared" si="2"/>
        <v>22074734.481437251</v>
      </c>
      <c r="M41" s="2">
        <f t="shared" si="1"/>
        <v>0.56255125070068801</v>
      </c>
    </row>
    <row r="42" spans="1:13" x14ac:dyDescent="0.2">
      <c r="A42">
        <v>0.5</v>
      </c>
      <c r="B42">
        <v>2</v>
      </c>
      <c r="C42" t="s">
        <v>8</v>
      </c>
      <c r="D42">
        <v>100</v>
      </c>
      <c r="E42">
        <v>500</v>
      </c>
      <c r="F42">
        <v>1000</v>
      </c>
      <c r="G42">
        <v>10</v>
      </c>
      <c r="H42">
        <v>1740</v>
      </c>
      <c r="I42">
        <v>0.32955334393899999</v>
      </c>
      <c r="J42">
        <v>0.70423305551500004</v>
      </c>
      <c r="K42">
        <f t="shared" si="0"/>
        <v>9.4797582875635013E-5</v>
      </c>
      <c r="L42" s="3">
        <f t="shared" si="2"/>
        <v>21745475.787544619</v>
      </c>
      <c r="M42" s="2">
        <f t="shared" si="1"/>
        <v>0.55416044127966724</v>
      </c>
    </row>
    <row r="43" spans="1:13" x14ac:dyDescent="0.2">
      <c r="A43">
        <v>0.75</v>
      </c>
      <c r="B43">
        <v>2</v>
      </c>
      <c r="C43" t="s">
        <v>8</v>
      </c>
      <c r="D43">
        <v>100</v>
      </c>
      <c r="E43">
        <v>500</v>
      </c>
      <c r="F43">
        <v>1000</v>
      </c>
      <c r="G43">
        <v>10</v>
      </c>
      <c r="H43">
        <v>1736</v>
      </c>
      <c r="I43">
        <v>0.43851817418799999</v>
      </c>
      <c r="J43">
        <v>1.10508741451</v>
      </c>
      <c r="K43">
        <f t="shared" si="0"/>
        <v>7.124188294327461E-5</v>
      </c>
      <c r="L43" s="3">
        <f t="shared" si="2"/>
        <v>41190819.344325222</v>
      </c>
      <c r="M43" s="2">
        <f t="shared" si="1"/>
        <v>1.0497044464576299</v>
      </c>
    </row>
    <row r="44" spans="1:13" x14ac:dyDescent="0.2">
      <c r="A44">
        <v>0.75</v>
      </c>
      <c r="B44">
        <v>2</v>
      </c>
      <c r="C44" t="s">
        <v>8</v>
      </c>
      <c r="D44">
        <v>100</v>
      </c>
      <c r="E44">
        <v>500</v>
      </c>
      <c r="F44">
        <v>1000</v>
      </c>
      <c r="G44">
        <v>10</v>
      </c>
      <c r="H44">
        <v>1737</v>
      </c>
      <c r="I44">
        <v>0.43562628546600002</v>
      </c>
      <c r="J44">
        <v>1.0396164720600001</v>
      </c>
      <c r="K44">
        <f t="shared" si="0"/>
        <v>7.1714819505395305E-5</v>
      </c>
      <c r="L44" s="3">
        <f t="shared" si="2"/>
        <v>40373662.813055903</v>
      </c>
      <c r="M44" s="2">
        <f t="shared" si="1"/>
        <v>1.0288800769020028</v>
      </c>
    </row>
    <row r="45" spans="1:13" x14ac:dyDescent="0.2">
      <c r="A45">
        <v>0.75</v>
      </c>
      <c r="B45">
        <v>2</v>
      </c>
      <c r="C45" t="s">
        <v>8</v>
      </c>
      <c r="D45">
        <v>100</v>
      </c>
      <c r="E45">
        <v>500</v>
      </c>
      <c r="F45">
        <v>1000</v>
      </c>
      <c r="G45">
        <v>10</v>
      </c>
      <c r="H45">
        <v>1738</v>
      </c>
      <c r="I45">
        <v>0.429122765455</v>
      </c>
      <c r="J45">
        <v>1.0806710446700001</v>
      </c>
      <c r="K45">
        <f t="shared" si="0"/>
        <v>7.2801685086260179E-5</v>
      </c>
      <c r="L45" s="3">
        <f t="shared" si="2"/>
        <v>38620503.005859308</v>
      </c>
      <c r="M45" s="2">
        <f t="shared" si="1"/>
        <v>0.98420265425640063</v>
      </c>
    </row>
    <row r="46" spans="1:13" x14ac:dyDescent="0.2">
      <c r="A46">
        <v>0.75</v>
      </c>
      <c r="B46">
        <v>2</v>
      </c>
      <c r="C46" t="s">
        <v>8</v>
      </c>
      <c r="D46">
        <v>100</v>
      </c>
      <c r="E46">
        <v>500</v>
      </c>
      <c r="F46">
        <v>1000</v>
      </c>
      <c r="G46">
        <v>10</v>
      </c>
      <c r="H46">
        <v>1739</v>
      </c>
      <c r="I46">
        <v>0.42460231237599999</v>
      </c>
      <c r="J46">
        <v>1.0325067772500001</v>
      </c>
      <c r="K46">
        <f t="shared" si="0"/>
        <v>7.3576755291749664E-5</v>
      </c>
      <c r="L46" s="3">
        <f t="shared" si="2"/>
        <v>37467190.240486838</v>
      </c>
      <c r="M46" s="2">
        <f t="shared" si="1"/>
        <v>0.95481169876586336</v>
      </c>
    </row>
    <row r="47" spans="1:13" x14ac:dyDescent="0.2">
      <c r="A47">
        <v>0.75</v>
      </c>
      <c r="B47">
        <v>2</v>
      </c>
      <c r="C47" t="s">
        <v>8</v>
      </c>
      <c r="D47">
        <v>100</v>
      </c>
      <c r="E47">
        <v>500</v>
      </c>
      <c r="F47">
        <v>1000</v>
      </c>
      <c r="G47">
        <v>10</v>
      </c>
      <c r="H47">
        <v>1740</v>
      </c>
      <c r="I47">
        <v>0.427334817546</v>
      </c>
      <c r="J47">
        <v>1.01938540596</v>
      </c>
      <c r="K47">
        <f t="shared" si="0"/>
        <v>7.3106283764573228E-5</v>
      </c>
      <c r="L47" s="3">
        <f t="shared" si="2"/>
        <v>38158147.544811368</v>
      </c>
      <c r="M47" s="2">
        <f t="shared" si="1"/>
        <v>0.97242001455581761</v>
      </c>
    </row>
    <row r="48" spans="1:13" x14ac:dyDescent="0.2">
      <c r="A48">
        <v>1.5</v>
      </c>
      <c r="B48">
        <v>2</v>
      </c>
      <c r="C48" t="s">
        <v>8</v>
      </c>
      <c r="D48">
        <v>100</v>
      </c>
      <c r="E48">
        <v>500</v>
      </c>
      <c r="F48">
        <v>1000</v>
      </c>
      <c r="G48">
        <v>10</v>
      </c>
      <c r="H48">
        <v>1736</v>
      </c>
      <c r="I48">
        <v>0.55565636075500002</v>
      </c>
      <c r="J48">
        <v>1.8640726056100001</v>
      </c>
      <c r="K48">
        <f t="shared" si="0"/>
        <v>5.6223347090909522E-5</v>
      </c>
      <c r="L48" s="3">
        <f t="shared" si="2"/>
        <v>110219415.78591649</v>
      </c>
      <c r="M48" s="2">
        <f t="shared" si="1"/>
        <v>2.8088251867312826</v>
      </c>
    </row>
    <row r="49" spans="1:13" x14ac:dyDescent="0.2">
      <c r="A49">
        <v>1.5</v>
      </c>
      <c r="B49">
        <v>2</v>
      </c>
      <c r="C49" t="s">
        <v>8</v>
      </c>
      <c r="D49">
        <v>100</v>
      </c>
      <c r="E49">
        <v>500</v>
      </c>
      <c r="F49">
        <v>1000</v>
      </c>
      <c r="G49">
        <v>10</v>
      </c>
      <c r="H49">
        <v>1737</v>
      </c>
      <c r="I49">
        <v>0.55070439768099999</v>
      </c>
      <c r="J49">
        <v>1.74436484554</v>
      </c>
      <c r="K49">
        <f t="shared" si="0"/>
        <v>5.6728910401940395E-5</v>
      </c>
      <c r="L49" s="3">
        <f t="shared" si="2"/>
        <v>104888549.73572898</v>
      </c>
      <c r="M49" s="2">
        <f t="shared" si="1"/>
        <v>2.6729737060997674</v>
      </c>
    </row>
    <row r="50" spans="1:13" x14ac:dyDescent="0.2">
      <c r="A50">
        <v>1.5</v>
      </c>
      <c r="B50">
        <v>2</v>
      </c>
      <c r="C50" t="s">
        <v>8</v>
      </c>
      <c r="D50">
        <v>100</v>
      </c>
      <c r="E50">
        <v>500</v>
      </c>
      <c r="F50">
        <v>1000</v>
      </c>
      <c r="G50">
        <v>10</v>
      </c>
      <c r="H50">
        <v>1738</v>
      </c>
      <c r="I50">
        <v>0.55370366058499998</v>
      </c>
      <c r="J50">
        <v>1.7788316258100001</v>
      </c>
      <c r="K50">
        <f t="shared" si="0"/>
        <v>5.6421625244437341E-5</v>
      </c>
      <c r="L50" s="3">
        <f t="shared" si="2"/>
        <v>108074380.87431365</v>
      </c>
      <c r="M50" s="2">
        <f t="shared" si="1"/>
        <v>2.7541612416979446</v>
      </c>
    </row>
    <row r="51" spans="1:13" x14ac:dyDescent="0.2">
      <c r="A51">
        <v>1.5</v>
      </c>
      <c r="B51">
        <v>2</v>
      </c>
      <c r="C51" t="s">
        <v>8</v>
      </c>
      <c r="D51">
        <v>100</v>
      </c>
      <c r="E51">
        <v>500</v>
      </c>
      <c r="F51">
        <v>1000</v>
      </c>
      <c r="G51">
        <v>10</v>
      </c>
      <c r="H51">
        <v>1739</v>
      </c>
      <c r="I51">
        <v>0.56187903016999996</v>
      </c>
      <c r="J51">
        <v>1.8870547039000001</v>
      </c>
      <c r="K51">
        <f t="shared" si="0"/>
        <v>5.560068761517561E-5</v>
      </c>
      <c r="L51" s="3">
        <f t="shared" si="2"/>
        <v>117453367.25790399</v>
      </c>
      <c r="M51" s="2">
        <f t="shared" si="1"/>
        <v>2.993174785658359</v>
      </c>
    </row>
    <row r="52" spans="1:13" x14ac:dyDescent="0.2">
      <c r="A52">
        <v>1.5</v>
      </c>
      <c r="B52">
        <v>2</v>
      </c>
      <c r="C52" t="s">
        <v>8</v>
      </c>
      <c r="D52">
        <v>100</v>
      </c>
      <c r="E52">
        <v>500</v>
      </c>
      <c r="F52">
        <v>1000</v>
      </c>
      <c r="G52">
        <v>10</v>
      </c>
      <c r="H52">
        <v>1740</v>
      </c>
      <c r="I52">
        <v>0.55971040722900001</v>
      </c>
      <c r="J52">
        <v>1.8580564223</v>
      </c>
      <c r="K52">
        <f t="shared" si="0"/>
        <v>5.5816114959638599E-5</v>
      </c>
      <c r="L52" s="3">
        <f t="shared" si="2"/>
        <v>114860966.52324261</v>
      </c>
      <c r="M52" s="2">
        <f t="shared" si="1"/>
        <v>2.9271101959878698</v>
      </c>
    </row>
    <row r="53" spans="1:13" x14ac:dyDescent="0.2">
      <c r="A53">
        <v>2</v>
      </c>
      <c r="B53">
        <v>2</v>
      </c>
      <c r="C53" t="s">
        <v>8</v>
      </c>
      <c r="D53">
        <v>100</v>
      </c>
      <c r="E53">
        <v>500</v>
      </c>
      <c r="F53">
        <v>1000</v>
      </c>
      <c r="G53">
        <v>10</v>
      </c>
      <c r="H53">
        <v>1736</v>
      </c>
      <c r="I53">
        <v>0.603605979628</v>
      </c>
      <c r="J53">
        <v>2.38833999589</v>
      </c>
      <c r="K53">
        <f t="shared" si="0"/>
        <v>5.1757042654305082E-5</v>
      </c>
      <c r="L53" s="3">
        <f t="shared" si="2"/>
        <v>187986357.34583658</v>
      </c>
      <c r="M53" s="2">
        <f t="shared" si="1"/>
        <v>4.7906334061908717</v>
      </c>
    </row>
    <row r="54" spans="1:13" x14ac:dyDescent="0.2">
      <c r="A54">
        <v>2</v>
      </c>
      <c r="B54">
        <v>2</v>
      </c>
      <c r="C54" t="s">
        <v>8</v>
      </c>
      <c r="D54">
        <v>100</v>
      </c>
      <c r="E54">
        <v>500</v>
      </c>
      <c r="F54">
        <v>1000</v>
      </c>
      <c r="G54">
        <v>10</v>
      </c>
      <c r="H54">
        <v>1737</v>
      </c>
      <c r="I54">
        <v>0.59873538605099996</v>
      </c>
      <c r="J54">
        <v>2.3457443698199998</v>
      </c>
      <c r="K54">
        <f t="shared" si="0"/>
        <v>5.2178075927750362E-5</v>
      </c>
      <c r="L54" s="3">
        <f t="shared" si="2"/>
        <v>177116343.22290361</v>
      </c>
      <c r="M54" s="2">
        <f t="shared" si="1"/>
        <v>4.5136225979688218</v>
      </c>
    </row>
    <row r="55" spans="1:13" x14ac:dyDescent="0.2">
      <c r="A55">
        <v>2</v>
      </c>
      <c r="B55">
        <v>2</v>
      </c>
      <c r="C55" t="s">
        <v>8</v>
      </c>
      <c r="D55">
        <v>100</v>
      </c>
      <c r="E55">
        <v>500</v>
      </c>
      <c r="F55">
        <v>1000</v>
      </c>
      <c r="G55">
        <v>10</v>
      </c>
      <c r="H55">
        <v>1738</v>
      </c>
      <c r="I55">
        <v>0.59003908390899995</v>
      </c>
      <c r="J55">
        <v>2.1482419612000001</v>
      </c>
      <c r="K55">
        <f t="shared" si="0"/>
        <v>5.2947103481738491E-5</v>
      </c>
      <c r="L55" s="3">
        <f t="shared" si="2"/>
        <v>159794980.7782582</v>
      </c>
      <c r="M55" s="2">
        <f t="shared" si="1"/>
        <v>4.0722060040220596</v>
      </c>
    </row>
    <row r="56" spans="1:13" x14ac:dyDescent="0.2">
      <c r="A56">
        <v>2</v>
      </c>
      <c r="B56">
        <v>2</v>
      </c>
      <c r="C56" t="s">
        <v>8</v>
      </c>
      <c r="D56">
        <v>100</v>
      </c>
      <c r="E56">
        <v>500</v>
      </c>
      <c r="F56">
        <v>1000</v>
      </c>
      <c r="G56">
        <v>10</v>
      </c>
      <c r="H56">
        <v>1739</v>
      </c>
      <c r="I56">
        <v>0.58968776900599995</v>
      </c>
      <c r="J56">
        <v>2.16096663176</v>
      </c>
      <c r="K56">
        <f t="shared" si="0"/>
        <v>5.2978647474172273E-5</v>
      </c>
      <c r="L56" s="3">
        <f t="shared" si="2"/>
        <v>159145808.25522941</v>
      </c>
      <c r="M56" s="2">
        <f t="shared" si="1"/>
        <v>4.0556625291704149</v>
      </c>
    </row>
    <row r="57" spans="1:13" x14ac:dyDescent="0.2">
      <c r="A57">
        <v>2</v>
      </c>
      <c r="B57">
        <v>2</v>
      </c>
      <c r="C57" t="s">
        <v>8</v>
      </c>
      <c r="D57">
        <v>100</v>
      </c>
      <c r="E57">
        <v>500</v>
      </c>
      <c r="F57">
        <v>1000</v>
      </c>
      <c r="G57">
        <v>10</v>
      </c>
      <c r="H57">
        <v>1740</v>
      </c>
      <c r="I57">
        <v>0.58987231838200005</v>
      </c>
      <c r="J57">
        <v>2.1928931761900001</v>
      </c>
      <c r="K57">
        <f t="shared" si="0"/>
        <v>5.2962072401859151E-5</v>
      </c>
      <c r="L57" s="3">
        <f t="shared" si="2"/>
        <v>159486366.97683001</v>
      </c>
      <c r="M57" s="2">
        <f t="shared" si="1"/>
        <v>4.0643413078408699</v>
      </c>
    </row>
    <row r="58" spans="1:13" x14ac:dyDescent="0.2">
      <c r="A58">
        <v>3</v>
      </c>
      <c r="B58">
        <v>2</v>
      </c>
      <c r="C58" t="s">
        <v>8</v>
      </c>
      <c r="D58">
        <v>100</v>
      </c>
      <c r="E58">
        <v>500</v>
      </c>
      <c r="F58">
        <v>1000</v>
      </c>
      <c r="G58">
        <v>10</v>
      </c>
      <c r="H58">
        <v>1736</v>
      </c>
      <c r="I58">
        <v>0.64221370908700004</v>
      </c>
      <c r="J58">
        <v>2.7914346618799999</v>
      </c>
      <c r="K58">
        <f t="shared" si="0"/>
        <v>4.864558322557987E-5</v>
      </c>
      <c r="L58" s="3">
        <f t="shared" si="2"/>
        <v>321663198.59655476</v>
      </c>
      <c r="M58" s="2">
        <f t="shared" si="1"/>
        <v>8.1972462602908802</v>
      </c>
    </row>
    <row r="59" spans="1:13" x14ac:dyDescent="0.2">
      <c r="A59">
        <v>3</v>
      </c>
      <c r="B59">
        <v>2</v>
      </c>
      <c r="C59" t="s">
        <v>8</v>
      </c>
      <c r="D59">
        <v>100</v>
      </c>
      <c r="E59">
        <v>500</v>
      </c>
      <c r="F59">
        <v>1000</v>
      </c>
      <c r="G59">
        <v>10</v>
      </c>
      <c r="H59">
        <v>1737</v>
      </c>
      <c r="I59">
        <v>0.64950491938800003</v>
      </c>
      <c r="J59">
        <v>2.8795539133000001</v>
      </c>
      <c r="K59">
        <f t="shared" si="0"/>
        <v>4.8099497788926515E-5</v>
      </c>
      <c r="L59" s="3">
        <f t="shared" si="2"/>
        <v>362385181.43456447</v>
      </c>
      <c r="M59" s="2">
        <f t="shared" si="1"/>
        <v>9.2350029044669597</v>
      </c>
    </row>
    <row r="60" spans="1:13" x14ac:dyDescent="0.2">
      <c r="A60">
        <v>3</v>
      </c>
      <c r="B60">
        <v>2</v>
      </c>
      <c r="C60" t="s">
        <v>8</v>
      </c>
      <c r="D60">
        <v>100</v>
      </c>
      <c r="E60">
        <v>500</v>
      </c>
      <c r="F60">
        <v>1000</v>
      </c>
      <c r="G60">
        <v>10</v>
      </c>
      <c r="H60">
        <v>1738</v>
      </c>
      <c r="I60">
        <v>0.65522947326000003</v>
      </c>
      <c r="J60">
        <v>2.77880056446</v>
      </c>
      <c r="K60">
        <f t="shared" si="0"/>
        <v>4.7679266133383149E-5</v>
      </c>
      <c r="L60" s="3">
        <f t="shared" si="2"/>
        <v>400185566.81129134</v>
      </c>
      <c r="M60" s="2">
        <f t="shared" si="1"/>
        <v>10.198305728721868</v>
      </c>
    </row>
    <row r="61" spans="1:13" x14ac:dyDescent="0.2">
      <c r="A61">
        <v>3</v>
      </c>
      <c r="B61">
        <v>2</v>
      </c>
      <c r="C61" t="s">
        <v>8</v>
      </c>
      <c r="D61">
        <v>100</v>
      </c>
      <c r="E61">
        <v>500</v>
      </c>
      <c r="F61">
        <v>1000</v>
      </c>
      <c r="G61">
        <v>10</v>
      </c>
      <c r="H61">
        <v>1739</v>
      </c>
      <c r="I61">
        <v>0.63542698967</v>
      </c>
      <c r="J61">
        <v>2.66844994065</v>
      </c>
      <c r="K61">
        <f t="shared" si="0"/>
        <v>4.916514555074927E-5</v>
      </c>
      <c r="L61" s="3">
        <f t="shared" si="2"/>
        <v>289667300.29872859</v>
      </c>
      <c r="M61" s="2">
        <f t="shared" si="1"/>
        <v>7.3818646474397793</v>
      </c>
    </row>
    <row r="62" spans="1:13" x14ac:dyDescent="0.2">
      <c r="A62">
        <v>3</v>
      </c>
      <c r="B62">
        <v>2</v>
      </c>
      <c r="C62" t="s">
        <v>8</v>
      </c>
      <c r="D62">
        <v>100</v>
      </c>
      <c r="E62">
        <v>500</v>
      </c>
      <c r="F62">
        <v>1000</v>
      </c>
      <c r="G62">
        <v>10</v>
      </c>
      <c r="H62">
        <v>1740</v>
      </c>
      <c r="I62">
        <v>0.63435006017499995</v>
      </c>
      <c r="J62">
        <v>2.8461058927399998</v>
      </c>
      <c r="K62">
        <f t="shared" si="0"/>
        <v>4.9248612706652064E-5</v>
      </c>
      <c r="L62" s="3">
        <f t="shared" si="2"/>
        <v>285030778.55580902</v>
      </c>
      <c r="M62" s="2">
        <f t="shared" si="1"/>
        <v>7.2637077967843995</v>
      </c>
    </row>
    <row r="63" spans="1:13" x14ac:dyDescent="0.2">
      <c r="A63">
        <v>4</v>
      </c>
      <c r="B63">
        <v>2</v>
      </c>
      <c r="C63" t="s">
        <v>8</v>
      </c>
      <c r="D63">
        <v>100</v>
      </c>
      <c r="E63">
        <v>500</v>
      </c>
      <c r="F63">
        <v>1000</v>
      </c>
      <c r="G63">
        <v>10</v>
      </c>
      <c r="H63">
        <v>1736</v>
      </c>
      <c r="I63">
        <v>0.657682470011</v>
      </c>
      <c r="J63">
        <v>3.0808679432299999</v>
      </c>
      <c r="K63">
        <f t="shared" si="0"/>
        <v>4.7501433987555553E-5</v>
      </c>
      <c r="L63" s="3">
        <f t="shared" si="2"/>
        <v>418287693.7788434</v>
      </c>
      <c r="M63" s="2">
        <f t="shared" si="1"/>
        <v>10.659619280397985</v>
      </c>
    </row>
    <row r="64" spans="1:13" x14ac:dyDescent="0.2">
      <c r="A64">
        <v>4</v>
      </c>
      <c r="B64">
        <v>2</v>
      </c>
      <c r="C64" t="s">
        <v>8</v>
      </c>
      <c r="D64">
        <v>100</v>
      </c>
      <c r="E64">
        <v>500</v>
      </c>
      <c r="F64">
        <v>1000</v>
      </c>
      <c r="G64">
        <v>10</v>
      </c>
      <c r="H64">
        <v>1737</v>
      </c>
      <c r="I64">
        <v>0.679604754842</v>
      </c>
      <c r="J64">
        <v>3.2995042323299999</v>
      </c>
      <c r="K64">
        <f t="shared" si="0"/>
        <v>4.5969161062245849E-5</v>
      </c>
      <c r="L64" s="3">
        <f t="shared" si="2"/>
        <v>661014723.0400784</v>
      </c>
      <c r="M64" s="2">
        <f t="shared" si="1"/>
        <v>16.845260788548071</v>
      </c>
    </row>
    <row r="65" spans="1:13" x14ac:dyDescent="0.2">
      <c r="A65">
        <v>4</v>
      </c>
      <c r="B65">
        <v>2</v>
      </c>
      <c r="C65" t="s">
        <v>8</v>
      </c>
      <c r="D65">
        <v>100</v>
      </c>
      <c r="E65">
        <v>500</v>
      </c>
      <c r="F65">
        <v>1000</v>
      </c>
      <c r="G65">
        <v>10</v>
      </c>
      <c r="H65">
        <v>1738</v>
      </c>
      <c r="I65">
        <v>0.67680547635199995</v>
      </c>
      <c r="J65">
        <v>3.2799063789999998</v>
      </c>
      <c r="K65">
        <f t="shared" si="0"/>
        <v>4.6159290262231761E-5</v>
      </c>
      <c r="L65" s="3">
        <f t="shared" si="2"/>
        <v>618633690.95763624</v>
      </c>
      <c r="M65" s="2">
        <f t="shared" si="1"/>
        <v>15.765225029838843</v>
      </c>
    </row>
    <row r="66" spans="1:13" x14ac:dyDescent="0.2">
      <c r="A66">
        <v>4</v>
      </c>
      <c r="B66">
        <v>2</v>
      </c>
      <c r="C66" t="s">
        <v>8</v>
      </c>
      <c r="D66">
        <v>100</v>
      </c>
      <c r="E66">
        <v>500</v>
      </c>
      <c r="F66">
        <v>1000</v>
      </c>
      <c r="G66">
        <v>10</v>
      </c>
      <c r="H66">
        <v>1739</v>
      </c>
      <c r="I66">
        <v>0.667005233398</v>
      </c>
      <c r="J66">
        <v>3.07235605803</v>
      </c>
      <c r="K66">
        <f t="shared" si="0"/>
        <v>4.6837504219938662E-5</v>
      </c>
      <c r="L66" s="3">
        <f t="shared" si="2"/>
        <v>500399349.36597329</v>
      </c>
      <c r="M66" s="2">
        <f t="shared" si="1"/>
        <v>12.752147939643566</v>
      </c>
    </row>
    <row r="67" spans="1:13" x14ac:dyDescent="0.2">
      <c r="A67">
        <v>4</v>
      </c>
      <c r="B67">
        <v>2</v>
      </c>
      <c r="C67" t="s">
        <v>8</v>
      </c>
      <c r="D67">
        <v>100</v>
      </c>
      <c r="E67">
        <v>500</v>
      </c>
      <c r="F67">
        <v>1000</v>
      </c>
      <c r="G67">
        <v>10</v>
      </c>
      <c r="H67">
        <v>1740</v>
      </c>
      <c r="I67">
        <v>0.67513681444899998</v>
      </c>
      <c r="J67">
        <v>3.2909782619099999</v>
      </c>
      <c r="K67">
        <f t="shared" ref="K67:K130" si="3">$R$2/I67*0.000000602</f>
        <v>4.6273377136894294E-5</v>
      </c>
      <c r="L67" s="3">
        <f t="shared" ref="L67:L130" si="4">$R$5*B67*$R$6/( K67-$R$4 ) -$R$3/K67/K67</f>
        <v>595458748.61865711</v>
      </c>
      <c r="M67" s="2">
        <f t="shared" ref="M67:M130" si="5">L67*$R$2/$R$6/$R$7</f>
        <v>15.1746361460327</v>
      </c>
    </row>
    <row r="68" spans="1:13" x14ac:dyDescent="0.2">
      <c r="A68">
        <v>6</v>
      </c>
      <c r="B68">
        <v>2</v>
      </c>
      <c r="C68" t="s">
        <v>8</v>
      </c>
      <c r="D68">
        <v>100</v>
      </c>
      <c r="E68">
        <v>500</v>
      </c>
      <c r="F68">
        <v>1000</v>
      </c>
      <c r="G68">
        <v>10</v>
      </c>
      <c r="H68">
        <v>1736</v>
      </c>
      <c r="I68">
        <v>0.695018654269</v>
      </c>
      <c r="J68">
        <v>3.7461309414900001</v>
      </c>
      <c r="K68">
        <f t="shared" si="3"/>
        <v>4.4949671842776954E-5</v>
      </c>
      <c r="L68" s="3">
        <f t="shared" si="4"/>
        <v>1017421842.4264383</v>
      </c>
      <c r="M68" s="2">
        <f t="shared" si="5"/>
        <v>25.927919107180411</v>
      </c>
    </row>
    <row r="69" spans="1:13" x14ac:dyDescent="0.2">
      <c r="A69">
        <v>6</v>
      </c>
      <c r="B69">
        <v>2</v>
      </c>
      <c r="C69" t="s">
        <v>8</v>
      </c>
      <c r="D69">
        <v>100</v>
      </c>
      <c r="E69">
        <v>500</v>
      </c>
      <c r="F69">
        <v>1000</v>
      </c>
      <c r="G69">
        <v>10</v>
      </c>
      <c r="H69">
        <v>1737</v>
      </c>
      <c r="I69">
        <v>0.707128281006</v>
      </c>
      <c r="J69">
        <v>4.01887475871</v>
      </c>
      <c r="K69">
        <f t="shared" si="3"/>
        <v>4.4179905221093713E-5</v>
      </c>
      <c r="L69" s="3">
        <f t="shared" si="4"/>
        <v>1635032065.3657131</v>
      </c>
      <c r="M69" s="2">
        <f t="shared" si="5"/>
        <v>41.667062137515913</v>
      </c>
    </row>
    <row r="70" spans="1:13" x14ac:dyDescent="0.2">
      <c r="A70">
        <v>6</v>
      </c>
      <c r="B70">
        <v>2</v>
      </c>
      <c r="C70" t="s">
        <v>8</v>
      </c>
      <c r="D70">
        <v>100</v>
      </c>
      <c r="E70">
        <v>500</v>
      </c>
      <c r="F70">
        <v>1000</v>
      </c>
      <c r="G70">
        <v>10</v>
      </c>
      <c r="H70">
        <v>1738</v>
      </c>
      <c r="I70">
        <v>0.69820263432200003</v>
      </c>
      <c r="J70">
        <v>3.86497577986</v>
      </c>
      <c r="K70">
        <f t="shared" si="3"/>
        <v>4.4744690005841781E-5</v>
      </c>
      <c r="L70" s="3">
        <f t="shared" si="4"/>
        <v>1134323706.0737402</v>
      </c>
      <c r="M70" s="2">
        <f t="shared" si="5"/>
        <v>28.907039406875597</v>
      </c>
    </row>
    <row r="71" spans="1:13" x14ac:dyDescent="0.2">
      <c r="A71">
        <v>6</v>
      </c>
      <c r="B71">
        <v>2</v>
      </c>
      <c r="C71" t="s">
        <v>8</v>
      </c>
      <c r="D71">
        <v>100</v>
      </c>
      <c r="E71">
        <v>500</v>
      </c>
      <c r="F71">
        <v>1000</v>
      </c>
      <c r="G71">
        <v>10</v>
      </c>
      <c r="H71">
        <v>1735</v>
      </c>
      <c r="I71">
        <v>0.70574466400299996</v>
      </c>
      <c r="J71">
        <v>3.8119382312300001</v>
      </c>
      <c r="K71">
        <f t="shared" si="3"/>
        <v>4.4266520212566857E-5</v>
      </c>
      <c r="L71" s="3">
        <f t="shared" si="4"/>
        <v>1533405818.5728545</v>
      </c>
      <c r="M71" s="2">
        <f t="shared" si="5"/>
        <v>39.077224770030753</v>
      </c>
    </row>
    <row r="72" spans="1:13" x14ac:dyDescent="0.2">
      <c r="A72">
        <v>6</v>
      </c>
      <c r="B72">
        <v>2</v>
      </c>
      <c r="C72" t="s">
        <v>8</v>
      </c>
      <c r="D72">
        <v>100</v>
      </c>
      <c r="E72">
        <v>500</v>
      </c>
      <c r="F72">
        <v>1000</v>
      </c>
      <c r="G72">
        <v>10</v>
      </c>
      <c r="H72">
        <v>1740</v>
      </c>
      <c r="I72">
        <v>0.68989522804699999</v>
      </c>
      <c r="J72">
        <v>3.7060895147499999</v>
      </c>
      <c r="K72">
        <f t="shared" si="3"/>
        <v>4.5283485323472443E-5</v>
      </c>
      <c r="L72" s="3">
        <f t="shared" si="4"/>
        <v>868352598.95564079</v>
      </c>
      <c r="M72" s="2">
        <f t="shared" si="5"/>
        <v>22.129047169399229</v>
      </c>
    </row>
    <row r="73" spans="1:13" x14ac:dyDescent="0.2">
      <c r="A73">
        <v>1.6E-2</v>
      </c>
      <c r="B73">
        <v>3</v>
      </c>
      <c r="C73" t="s">
        <v>8</v>
      </c>
      <c r="D73">
        <v>100</v>
      </c>
      <c r="E73">
        <v>500</v>
      </c>
      <c r="F73">
        <v>1000</v>
      </c>
      <c r="G73">
        <v>10</v>
      </c>
      <c r="H73">
        <v>1736</v>
      </c>
      <c r="I73">
        <v>5.3118343577600001E-3</v>
      </c>
      <c r="J73">
        <v>1.5965907672800001E-2</v>
      </c>
      <c r="K73">
        <f t="shared" si="3"/>
        <v>5.8813694723670309E-3</v>
      </c>
      <c r="L73" s="3">
        <f t="shared" si="4"/>
        <v>623508.44816683093</v>
      </c>
      <c r="M73" s="2">
        <f t="shared" si="5"/>
        <v>1.5889453059272252E-2</v>
      </c>
    </row>
    <row r="74" spans="1:13" x14ac:dyDescent="0.2">
      <c r="A74">
        <v>1.6E-2</v>
      </c>
      <c r="B74">
        <v>3</v>
      </c>
      <c r="C74" t="s">
        <v>8</v>
      </c>
      <c r="D74">
        <v>100</v>
      </c>
      <c r="E74">
        <v>500</v>
      </c>
      <c r="F74">
        <v>1000</v>
      </c>
      <c r="G74">
        <v>10</v>
      </c>
      <c r="H74">
        <v>1737</v>
      </c>
      <c r="I74">
        <v>5.4071289446399997E-3</v>
      </c>
      <c r="J74">
        <v>1.6194251208600002E-2</v>
      </c>
      <c r="K74">
        <f t="shared" si="3"/>
        <v>5.7777169277548977E-3</v>
      </c>
      <c r="L74" s="3">
        <f t="shared" si="4"/>
        <v>634658.01648964675</v>
      </c>
      <c r="M74" s="2">
        <f t="shared" si="5"/>
        <v>1.6173588010478444E-2</v>
      </c>
    </row>
    <row r="75" spans="1:13" x14ac:dyDescent="0.2">
      <c r="A75">
        <v>1.6E-2</v>
      </c>
      <c r="B75">
        <v>3</v>
      </c>
      <c r="C75" t="s">
        <v>8</v>
      </c>
      <c r="D75">
        <v>100</v>
      </c>
      <c r="E75">
        <v>500</v>
      </c>
      <c r="F75">
        <v>1000</v>
      </c>
      <c r="G75">
        <v>10</v>
      </c>
      <c r="H75">
        <v>1738</v>
      </c>
      <c r="I75">
        <v>5.2975737241600001E-3</v>
      </c>
      <c r="J75">
        <v>1.5886804754500002E-2</v>
      </c>
      <c r="K75">
        <f t="shared" si="3"/>
        <v>5.8972016361987772E-3</v>
      </c>
      <c r="L75" s="3">
        <f t="shared" si="4"/>
        <v>621839.83091270877</v>
      </c>
      <c r="M75" s="2">
        <f t="shared" si="5"/>
        <v>1.5846930114136196E-2</v>
      </c>
    </row>
    <row r="76" spans="1:13" x14ac:dyDescent="0.2">
      <c r="A76">
        <v>1.6E-2</v>
      </c>
      <c r="B76">
        <v>3</v>
      </c>
      <c r="C76" t="s">
        <v>8</v>
      </c>
      <c r="D76">
        <v>100</v>
      </c>
      <c r="E76">
        <v>500</v>
      </c>
      <c r="F76">
        <v>1000</v>
      </c>
      <c r="G76">
        <v>10</v>
      </c>
      <c r="H76">
        <v>1739</v>
      </c>
      <c r="I76">
        <v>5.3083111424000002E-3</v>
      </c>
      <c r="J76">
        <v>1.5864835203899998E-2</v>
      </c>
      <c r="K76">
        <f t="shared" si="3"/>
        <v>5.8852730361761236E-3</v>
      </c>
      <c r="L76" s="3">
        <f t="shared" si="4"/>
        <v>623096.20416489406</v>
      </c>
      <c r="M76" s="2">
        <f t="shared" si="5"/>
        <v>1.5878947457083542E-2</v>
      </c>
    </row>
    <row r="77" spans="1:13" x14ac:dyDescent="0.2">
      <c r="A77">
        <v>1.6E-2</v>
      </c>
      <c r="B77">
        <v>3</v>
      </c>
      <c r="C77" t="s">
        <v>8</v>
      </c>
      <c r="D77">
        <v>100</v>
      </c>
      <c r="E77">
        <v>500</v>
      </c>
      <c r="F77">
        <v>1000</v>
      </c>
      <c r="G77">
        <v>10</v>
      </c>
      <c r="H77">
        <v>1740</v>
      </c>
      <c r="I77">
        <v>5.2202307584000001E-3</v>
      </c>
      <c r="J77">
        <v>1.5694556698399999E-2</v>
      </c>
      <c r="K77">
        <f t="shared" si="3"/>
        <v>5.9845746059653737E-3</v>
      </c>
      <c r="L77" s="3">
        <f t="shared" si="4"/>
        <v>612789.54650275316</v>
      </c>
      <c r="M77" s="2">
        <f t="shared" si="5"/>
        <v>1.5616293192170103E-2</v>
      </c>
    </row>
    <row r="78" spans="1:13" x14ac:dyDescent="0.2">
      <c r="A78">
        <v>3.2000000000000001E-2</v>
      </c>
      <c r="B78">
        <v>3</v>
      </c>
      <c r="C78" t="s">
        <v>8</v>
      </c>
      <c r="D78">
        <v>100</v>
      </c>
      <c r="E78">
        <v>500</v>
      </c>
      <c r="F78">
        <v>1000</v>
      </c>
      <c r="G78">
        <v>10</v>
      </c>
      <c r="H78">
        <v>1736</v>
      </c>
      <c r="I78">
        <v>1.0733895024599999E-2</v>
      </c>
      <c r="J78">
        <v>3.2079169666400002E-2</v>
      </c>
      <c r="K78">
        <f t="shared" si="3"/>
        <v>2.9104868607716049E-3</v>
      </c>
      <c r="L78" s="3">
        <f t="shared" si="4"/>
        <v>1255936.4165447017</v>
      </c>
      <c r="M78" s="2">
        <f t="shared" si="5"/>
        <v>3.2006210653264498E-2</v>
      </c>
    </row>
    <row r="79" spans="1:13" x14ac:dyDescent="0.2">
      <c r="A79">
        <v>3.2000000000000001E-2</v>
      </c>
      <c r="B79">
        <v>3</v>
      </c>
      <c r="C79" t="s">
        <v>8</v>
      </c>
      <c r="D79">
        <v>100</v>
      </c>
      <c r="E79">
        <v>500</v>
      </c>
      <c r="F79">
        <v>1000</v>
      </c>
      <c r="G79">
        <v>10</v>
      </c>
      <c r="H79">
        <v>1737</v>
      </c>
      <c r="I79">
        <v>1.06352449946E-2</v>
      </c>
      <c r="J79">
        <v>3.1895801884700002E-2</v>
      </c>
      <c r="K79">
        <f t="shared" si="3"/>
        <v>2.9374838520280834E-3</v>
      </c>
      <c r="L79" s="3">
        <f t="shared" si="4"/>
        <v>1244464.8833868692</v>
      </c>
      <c r="M79" s="2">
        <f t="shared" si="5"/>
        <v>3.1713870768913022E-2</v>
      </c>
    </row>
    <row r="80" spans="1:13" x14ac:dyDescent="0.2">
      <c r="A80">
        <v>3.2000000000000001E-2</v>
      </c>
      <c r="B80">
        <v>3</v>
      </c>
      <c r="C80" t="s">
        <v>8</v>
      </c>
      <c r="D80">
        <v>100</v>
      </c>
      <c r="E80">
        <v>500</v>
      </c>
      <c r="F80">
        <v>1000</v>
      </c>
      <c r="G80">
        <v>10</v>
      </c>
      <c r="H80">
        <v>1738</v>
      </c>
      <c r="I80">
        <v>1.0554714357799999E-2</v>
      </c>
      <c r="J80">
        <v>3.17304768965E-2</v>
      </c>
      <c r="K80">
        <f t="shared" si="3"/>
        <v>2.9598963434678657E-3</v>
      </c>
      <c r="L80" s="3">
        <f t="shared" si="4"/>
        <v>1235099.4228351039</v>
      </c>
      <c r="M80" s="2">
        <f t="shared" si="5"/>
        <v>3.1475201916464808E-2</v>
      </c>
    </row>
    <row r="81" spans="1:13" x14ac:dyDescent="0.2">
      <c r="A81">
        <v>3.2000000000000001E-2</v>
      </c>
      <c r="B81">
        <v>3</v>
      </c>
      <c r="C81" t="s">
        <v>8</v>
      </c>
      <c r="D81">
        <v>100</v>
      </c>
      <c r="E81">
        <v>500</v>
      </c>
      <c r="F81">
        <v>1000</v>
      </c>
      <c r="G81">
        <v>10</v>
      </c>
      <c r="H81">
        <v>1739</v>
      </c>
      <c r="I81">
        <v>1.03931497677E-2</v>
      </c>
      <c r="J81">
        <v>3.1180829585799999E-2</v>
      </c>
      <c r="K81">
        <f t="shared" si="3"/>
        <v>3.0059088084240697E-3</v>
      </c>
      <c r="L81" s="3">
        <f t="shared" si="4"/>
        <v>1216307.4064535671</v>
      </c>
      <c r="M81" s="2">
        <f t="shared" si="5"/>
        <v>3.0996307263054097E-2</v>
      </c>
    </row>
    <row r="82" spans="1:13" x14ac:dyDescent="0.2">
      <c r="A82">
        <v>3.2000000000000001E-2</v>
      </c>
      <c r="B82">
        <v>3</v>
      </c>
      <c r="C82" t="s">
        <v>8</v>
      </c>
      <c r="D82">
        <v>100</v>
      </c>
      <c r="E82">
        <v>500</v>
      </c>
      <c r="F82">
        <v>1000</v>
      </c>
      <c r="G82">
        <v>10</v>
      </c>
      <c r="H82">
        <v>1740</v>
      </c>
      <c r="I82">
        <v>1.0633902817299999E-2</v>
      </c>
      <c r="J82">
        <v>3.18853408149E-2</v>
      </c>
      <c r="K82">
        <f t="shared" si="3"/>
        <v>2.937854611871675E-3</v>
      </c>
      <c r="L82" s="3">
        <f t="shared" si="4"/>
        <v>1244308.7993287919</v>
      </c>
      <c r="M82" s="2">
        <f t="shared" si="5"/>
        <v>3.1709893131847453E-2</v>
      </c>
    </row>
    <row r="83" spans="1:13" x14ac:dyDescent="0.2">
      <c r="A83">
        <v>6.4000000000000001E-2</v>
      </c>
      <c r="B83">
        <v>3</v>
      </c>
      <c r="C83" t="s">
        <v>8</v>
      </c>
      <c r="D83">
        <v>100</v>
      </c>
      <c r="E83">
        <v>500</v>
      </c>
      <c r="F83">
        <v>1000</v>
      </c>
      <c r="G83">
        <v>10</v>
      </c>
      <c r="H83">
        <v>1736</v>
      </c>
      <c r="I83">
        <v>2.1085605068800001E-2</v>
      </c>
      <c r="J83">
        <v>6.3756015639899993E-2</v>
      </c>
      <c r="K83">
        <f t="shared" si="3"/>
        <v>1.4816202965039192E-3</v>
      </c>
      <c r="L83" s="3">
        <f t="shared" si="4"/>
        <v>2452882.4037572169</v>
      </c>
      <c r="M83" s="2">
        <f t="shared" si="5"/>
        <v>6.2509112633525585E-2</v>
      </c>
    </row>
    <row r="84" spans="1:13" x14ac:dyDescent="0.2">
      <c r="A84">
        <v>6.4000000000000001E-2</v>
      </c>
      <c r="B84">
        <v>3</v>
      </c>
      <c r="C84" t="s">
        <v>8</v>
      </c>
      <c r="D84">
        <v>100</v>
      </c>
      <c r="E84">
        <v>500</v>
      </c>
      <c r="F84">
        <v>1000</v>
      </c>
      <c r="G84">
        <v>10</v>
      </c>
      <c r="H84">
        <v>1737</v>
      </c>
      <c r="I84">
        <v>2.1466951188499998E-2</v>
      </c>
      <c r="J84">
        <v>6.5065005352300004E-2</v>
      </c>
      <c r="K84">
        <f t="shared" si="3"/>
        <v>1.4553002967061274E-3</v>
      </c>
      <c r="L84" s="3">
        <f t="shared" si="4"/>
        <v>2496729.8954985156</v>
      </c>
      <c r="M84" s="2">
        <f t="shared" si="5"/>
        <v>6.362651956496107E-2</v>
      </c>
    </row>
    <row r="85" spans="1:13" x14ac:dyDescent="0.2">
      <c r="A85">
        <v>6.4000000000000001E-2</v>
      </c>
      <c r="B85">
        <v>3</v>
      </c>
      <c r="C85" t="s">
        <v>8</v>
      </c>
      <c r="D85">
        <v>100</v>
      </c>
      <c r="E85">
        <v>500</v>
      </c>
      <c r="F85">
        <v>1000</v>
      </c>
      <c r="G85">
        <v>10</v>
      </c>
      <c r="H85">
        <v>1738</v>
      </c>
      <c r="I85">
        <v>2.1266799001600001E-2</v>
      </c>
      <c r="J85">
        <v>6.3811624032100001E-2</v>
      </c>
      <c r="K85">
        <f t="shared" si="3"/>
        <v>1.4689968354734345E-3</v>
      </c>
      <c r="L85" s="3">
        <f t="shared" si="4"/>
        <v>2473718.3244840465</v>
      </c>
      <c r="M85" s="2">
        <f t="shared" si="5"/>
        <v>6.304009402649477E-2</v>
      </c>
    </row>
    <row r="86" spans="1:13" x14ac:dyDescent="0.2">
      <c r="A86">
        <v>6.4000000000000001E-2</v>
      </c>
      <c r="B86">
        <v>3</v>
      </c>
      <c r="C86" t="s">
        <v>8</v>
      </c>
      <c r="D86">
        <v>100</v>
      </c>
      <c r="E86">
        <v>500</v>
      </c>
      <c r="F86">
        <v>1000</v>
      </c>
      <c r="G86">
        <v>10</v>
      </c>
      <c r="H86">
        <v>1739</v>
      </c>
      <c r="I86">
        <v>2.1263275786199999E-2</v>
      </c>
      <c r="J86">
        <v>6.3977365635000005E-2</v>
      </c>
      <c r="K86">
        <f t="shared" si="3"/>
        <v>1.4692402406912069E-3</v>
      </c>
      <c r="L86" s="3">
        <f t="shared" si="4"/>
        <v>2473313.2177291722</v>
      </c>
      <c r="M86" s="2">
        <f t="shared" si="5"/>
        <v>6.3029770309495442E-2</v>
      </c>
    </row>
    <row r="87" spans="1:13" x14ac:dyDescent="0.2">
      <c r="A87">
        <v>6.4000000000000001E-2</v>
      </c>
      <c r="B87">
        <v>3</v>
      </c>
      <c r="C87" t="s">
        <v>8</v>
      </c>
      <c r="D87">
        <v>100</v>
      </c>
      <c r="E87">
        <v>500</v>
      </c>
      <c r="F87">
        <v>1000</v>
      </c>
      <c r="G87">
        <v>10</v>
      </c>
      <c r="H87">
        <v>1740</v>
      </c>
      <c r="I87">
        <v>2.13766897664E-2</v>
      </c>
      <c r="J87">
        <v>6.4488387462599994E-2</v>
      </c>
      <c r="K87">
        <f t="shared" si="3"/>
        <v>1.4614451898490176E-3</v>
      </c>
      <c r="L87" s="3">
        <f t="shared" si="4"/>
        <v>2486353.078030989</v>
      </c>
      <c r="M87" s="2">
        <f t="shared" si="5"/>
        <v>6.3362077351644355E-2</v>
      </c>
    </row>
    <row r="88" spans="1:13" x14ac:dyDescent="0.2">
      <c r="A88">
        <v>0.128</v>
      </c>
      <c r="B88">
        <v>3</v>
      </c>
      <c r="C88" t="s">
        <v>8</v>
      </c>
      <c r="D88">
        <v>100</v>
      </c>
      <c r="E88">
        <v>500</v>
      </c>
      <c r="F88">
        <v>1000</v>
      </c>
      <c r="G88">
        <v>10</v>
      </c>
      <c r="H88">
        <v>1736</v>
      </c>
      <c r="I88">
        <v>4.2855720550400003E-2</v>
      </c>
      <c r="J88">
        <v>0.12913601075</v>
      </c>
      <c r="K88">
        <f t="shared" si="3"/>
        <v>7.2897760282106402E-4</v>
      </c>
      <c r="L88" s="3">
        <f t="shared" si="4"/>
        <v>4931736.1201417306</v>
      </c>
      <c r="M88" s="2">
        <f t="shared" si="5"/>
        <v>0.12568007668877995</v>
      </c>
    </row>
    <row r="89" spans="1:13" x14ac:dyDescent="0.2">
      <c r="A89">
        <v>0.128</v>
      </c>
      <c r="B89">
        <v>3</v>
      </c>
      <c r="C89" t="s">
        <v>8</v>
      </c>
      <c r="D89">
        <v>100</v>
      </c>
      <c r="E89">
        <v>500</v>
      </c>
      <c r="F89">
        <v>1000</v>
      </c>
      <c r="G89">
        <v>10</v>
      </c>
      <c r="H89">
        <v>1737</v>
      </c>
      <c r="I89">
        <v>4.1958642810899997E-2</v>
      </c>
      <c r="J89">
        <v>0.12709688963999999</v>
      </c>
      <c r="K89">
        <f t="shared" si="3"/>
        <v>7.4456317795589574E-4</v>
      </c>
      <c r="L89" s="3">
        <f t="shared" si="4"/>
        <v>4830465.9337897357</v>
      </c>
      <c r="M89" s="2">
        <f t="shared" si="5"/>
        <v>0.12309931314487808</v>
      </c>
    </row>
    <row r="90" spans="1:13" x14ac:dyDescent="0.2">
      <c r="A90">
        <v>0.128</v>
      </c>
      <c r="B90">
        <v>3</v>
      </c>
      <c r="C90" t="s">
        <v>8</v>
      </c>
      <c r="D90">
        <v>100</v>
      </c>
      <c r="E90">
        <v>500</v>
      </c>
      <c r="F90">
        <v>1000</v>
      </c>
      <c r="G90">
        <v>10</v>
      </c>
      <c r="H90">
        <v>1738</v>
      </c>
      <c r="I90">
        <v>4.1929450455000003E-2</v>
      </c>
      <c r="J90">
        <v>0.12693098676299999</v>
      </c>
      <c r="K90">
        <f t="shared" si="3"/>
        <v>7.4508156188521162E-4</v>
      </c>
      <c r="L90" s="3">
        <f t="shared" si="4"/>
        <v>4827169.3275407702</v>
      </c>
      <c r="M90" s="2">
        <f t="shared" si="5"/>
        <v>0.12301530262280443</v>
      </c>
    </row>
    <row r="91" spans="1:13" x14ac:dyDescent="0.2">
      <c r="A91">
        <v>0.128</v>
      </c>
      <c r="B91">
        <v>3</v>
      </c>
      <c r="C91" t="s">
        <v>8</v>
      </c>
      <c r="D91">
        <v>100</v>
      </c>
      <c r="E91">
        <v>500</v>
      </c>
      <c r="F91">
        <v>1000</v>
      </c>
      <c r="G91">
        <v>10</v>
      </c>
      <c r="H91">
        <v>1739</v>
      </c>
      <c r="I91">
        <v>4.2892798197800001E-2</v>
      </c>
      <c r="J91">
        <v>0.13010854765800001</v>
      </c>
      <c r="K91">
        <f t="shared" si="3"/>
        <v>7.2834745567152955E-4</v>
      </c>
      <c r="L91" s="3">
        <f t="shared" si="4"/>
        <v>4935920.3638435723</v>
      </c>
      <c r="M91" s="2">
        <f t="shared" si="5"/>
        <v>0.12578670771211964</v>
      </c>
    </row>
    <row r="92" spans="1:13" x14ac:dyDescent="0.2">
      <c r="A92">
        <v>0.128</v>
      </c>
      <c r="B92">
        <v>3</v>
      </c>
      <c r="C92" t="s">
        <v>8</v>
      </c>
      <c r="D92">
        <v>100</v>
      </c>
      <c r="E92">
        <v>500</v>
      </c>
      <c r="F92">
        <v>1000</v>
      </c>
      <c r="G92">
        <v>10</v>
      </c>
      <c r="H92">
        <v>1740</v>
      </c>
      <c r="I92">
        <v>4.2631409172500002E-2</v>
      </c>
      <c r="J92">
        <v>0.128508069871</v>
      </c>
      <c r="K92">
        <f t="shared" si="3"/>
        <v>7.3281322481247855E-4</v>
      </c>
      <c r="L92" s="3">
        <f t="shared" si="4"/>
        <v>4906420.0100504793</v>
      </c>
      <c r="M92" s="2">
        <f t="shared" si="5"/>
        <v>0.12503492241040412</v>
      </c>
    </row>
    <row r="93" spans="1:13" x14ac:dyDescent="0.2">
      <c r="A93">
        <v>0.25</v>
      </c>
      <c r="B93">
        <v>3</v>
      </c>
      <c r="C93" t="s">
        <v>8</v>
      </c>
      <c r="D93">
        <v>100</v>
      </c>
      <c r="E93">
        <v>500</v>
      </c>
      <c r="F93">
        <v>1000</v>
      </c>
      <c r="G93">
        <v>10</v>
      </c>
      <c r="H93">
        <v>1736</v>
      </c>
      <c r="I93">
        <v>8.1317823774699996E-2</v>
      </c>
      <c r="J93">
        <v>0.25085985384300002</v>
      </c>
      <c r="K93">
        <f t="shared" si="3"/>
        <v>3.841821999633961E-4</v>
      </c>
      <c r="L93" s="3">
        <f t="shared" si="4"/>
        <v>9229194.7655889075</v>
      </c>
      <c r="M93" s="2">
        <f t="shared" si="5"/>
        <v>0.23519626307207325</v>
      </c>
    </row>
    <row r="94" spans="1:13" x14ac:dyDescent="0.2">
      <c r="A94">
        <v>0.25</v>
      </c>
      <c r="B94">
        <v>3</v>
      </c>
      <c r="C94" t="s">
        <v>8</v>
      </c>
      <c r="D94">
        <v>100</v>
      </c>
      <c r="E94">
        <v>500</v>
      </c>
      <c r="F94">
        <v>1000</v>
      </c>
      <c r="G94">
        <v>10</v>
      </c>
      <c r="H94">
        <v>1737</v>
      </c>
      <c r="I94">
        <v>8.3069868441599998E-2</v>
      </c>
      <c r="J94">
        <v>0.25798991757</v>
      </c>
      <c r="K94">
        <f t="shared" si="3"/>
        <v>3.7607932960629444E-4</v>
      </c>
      <c r="L94" s="3">
        <f t="shared" si="4"/>
        <v>9423799.4995463528</v>
      </c>
      <c r="M94" s="2">
        <f t="shared" si="5"/>
        <v>0.24015555880322206</v>
      </c>
    </row>
    <row r="95" spans="1:13" x14ac:dyDescent="0.2">
      <c r="A95">
        <v>0.25</v>
      </c>
      <c r="B95">
        <v>3</v>
      </c>
      <c r="C95" t="s">
        <v>8</v>
      </c>
      <c r="D95">
        <v>100</v>
      </c>
      <c r="E95">
        <v>500</v>
      </c>
      <c r="F95">
        <v>1000</v>
      </c>
      <c r="G95">
        <v>10</v>
      </c>
      <c r="H95">
        <v>1738</v>
      </c>
      <c r="I95">
        <v>8.0543051939800006E-2</v>
      </c>
      <c r="J95">
        <v>0.24767547122799999</v>
      </c>
      <c r="K95">
        <f t="shared" si="3"/>
        <v>3.878777831432343E-4</v>
      </c>
      <c r="L95" s="3">
        <f t="shared" si="4"/>
        <v>9143131.190276986</v>
      </c>
      <c r="M95" s="2">
        <f t="shared" si="5"/>
        <v>0.23300302392021816</v>
      </c>
    </row>
    <row r="96" spans="1:13" x14ac:dyDescent="0.2">
      <c r="A96">
        <v>0.25</v>
      </c>
      <c r="B96">
        <v>3</v>
      </c>
      <c r="C96" t="s">
        <v>8</v>
      </c>
      <c r="D96">
        <v>100</v>
      </c>
      <c r="E96">
        <v>500</v>
      </c>
      <c r="F96">
        <v>1000</v>
      </c>
      <c r="G96">
        <v>10</v>
      </c>
      <c r="H96">
        <v>1739</v>
      </c>
      <c r="I96">
        <v>8.22316787302E-2</v>
      </c>
      <c r="J96">
        <v>0.25234652294999999</v>
      </c>
      <c r="K96">
        <f t="shared" si="3"/>
        <v>3.7991271632068277E-4</v>
      </c>
      <c r="L96" s="3">
        <f t="shared" si="4"/>
        <v>9330701.7479062434</v>
      </c>
      <c r="M96" s="2">
        <f t="shared" si="5"/>
        <v>0.23778306111059497</v>
      </c>
    </row>
    <row r="97" spans="1:13" x14ac:dyDescent="0.2">
      <c r="A97">
        <v>0.25</v>
      </c>
      <c r="B97">
        <v>3</v>
      </c>
      <c r="C97" t="s">
        <v>8</v>
      </c>
      <c r="D97">
        <v>100</v>
      </c>
      <c r="E97">
        <v>500</v>
      </c>
      <c r="F97">
        <v>1000</v>
      </c>
      <c r="G97">
        <v>10</v>
      </c>
      <c r="H97">
        <v>1740</v>
      </c>
      <c r="I97">
        <v>8.2462868766700004E-2</v>
      </c>
      <c r="J97">
        <v>0.25573162690399998</v>
      </c>
      <c r="K97">
        <f t="shared" si="3"/>
        <v>3.7884760621638262E-4</v>
      </c>
      <c r="L97" s="3">
        <f t="shared" si="4"/>
        <v>9356380.419788301</v>
      </c>
      <c r="M97" s="2">
        <f t="shared" si="5"/>
        <v>0.23843745489257825</v>
      </c>
    </row>
    <row r="98" spans="1:13" x14ac:dyDescent="0.2">
      <c r="A98">
        <v>0.5</v>
      </c>
      <c r="B98">
        <v>3</v>
      </c>
      <c r="C98" t="s">
        <v>8</v>
      </c>
      <c r="D98">
        <v>100</v>
      </c>
      <c r="E98">
        <v>500</v>
      </c>
      <c r="F98">
        <v>1000</v>
      </c>
      <c r="G98">
        <v>10</v>
      </c>
      <c r="H98">
        <v>1736</v>
      </c>
      <c r="I98">
        <v>0.153686009446</v>
      </c>
      <c r="J98">
        <v>0.49305682001899998</v>
      </c>
      <c r="K98">
        <f t="shared" si="3"/>
        <v>2.0327719189674822E-4</v>
      </c>
      <c r="L98" s="3">
        <f t="shared" si="4"/>
        <v>17397223.514397375</v>
      </c>
      <c r="M98" s="2">
        <f t="shared" si="5"/>
        <v>0.4433498330398245</v>
      </c>
    </row>
    <row r="99" spans="1:13" x14ac:dyDescent="0.2">
      <c r="A99">
        <v>0.5</v>
      </c>
      <c r="B99">
        <v>3</v>
      </c>
      <c r="C99" t="s">
        <v>8</v>
      </c>
      <c r="D99">
        <v>100</v>
      </c>
      <c r="E99">
        <v>500</v>
      </c>
      <c r="F99">
        <v>1000</v>
      </c>
      <c r="G99">
        <v>10</v>
      </c>
      <c r="H99">
        <v>1737</v>
      </c>
      <c r="I99">
        <v>0.159160247255</v>
      </c>
      <c r="J99">
        <v>0.50968082459800002</v>
      </c>
      <c r="K99">
        <f t="shared" si="3"/>
        <v>1.9628557364545417E-4</v>
      </c>
      <c r="L99" s="3">
        <f t="shared" si="4"/>
        <v>18040641.614150386</v>
      </c>
      <c r="M99" s="2">
        <f t="shared" si="5"/>
        <v>0.45974666250311363</v>
      </c>
    </row>
    <row r="100" spans="1:13" x14ac:dyDescent="0.2">
      <c r="A100">
        <v>0.5</v>
      </c>
      <c r="B100">
        <v>3</v>
      </c>
      <c r="C100" t="s">
        <v>8</v>
      </c>
      <c r="D100">
        <v>100</v>
      </c>
      <c r="E100">
        <v>500</v>
      </c>
      <c r="F100">
        <v>1000</v>
      </c>
      <c r="G100">
        <v>10</v>
      </c>
      <c r="H100">
        <v>1738</v>
      </c>
      <c r="I100">
        <v>0.15437957955600001</v>
      </c>
      <c r="J100">
        <v>0.49585252577700001</v>
      </c>
      <c r="K100">
        <f t="shared" si="3"/>
        <v>2.0236394297645834E-4</v>
      </c>
      <c r="L100" s="3">
        <f t="shared" si="4"/>
        <v>17478420.269202121</v>
      </c>
      <c r="M100" s="2">
        <f t="shared" si="5"/>
        <v>0.44541904642069918</v>
      </c>
    </row>
    <row r="101" spans="1:13" x14ac:dyDescent="0.2">
      <c r="A101">
        <v>0.5</v>
      </c>
      <c r="B101">
        <v>3</v>
      </c>
      <c r="C101" t="s">
        <v>8</v>
      </c>
      <c r="D101">
        <v>100</v>
      </c>
      <c r="E101">
        <v>500</v>
      </c>
      <c r="F101">
        <v>1000</v>
      </c>
      <c r="G101">
        <v>10</v>
      </c>
      <c r="H101">
        <v>1739</v>
      </c>
      <c r="I101">
        <v>0.15704262705200001</v>
      </c>
      <c r="J101">
        <v>0.51061732609999999</v>
      </c>
      <c r="K101">
        <f t="shared" si="3"/>
        <v>1.9893236008880263E-4</v>
      </c>
      <c r="L101" s="3">
        <f t="shared" si="4"/>
        <v>17791043.54463537</v>
      </c>
      <c r="M101" s="2">
        <f t="shared" si="5"/>
        <v>0.45338591980443149</v>
      </c>
    </row>
    <row r="102" spans="1:13" x14ac:dyDescent="0.2">
      <c r="A102">
        <v>0.5</v>
      </c>
      <c r="B102">
        <v>3</v>
      </c>
      <c r="C102" t="s">
        <v>8</v>
      </c>
      <c r="D102">
        <v>100</v>
      </c>
      <c r="E102">
        <v>500</v>
      </c>
      <c r="F102">
        <v>1000</v>
      </c>
      <c r="G102">
        <v>10</v>
      </c>
      <c r="H102">
        <v>1740</v>
      </c>
      <c r="I102">
        <v>0.156898175222</v>
      </c>
      <c r="J102">
        <v>0.50154409226899999</v>
      </c>
      <c r="K102">
        <f t="shared" si="3"/>
        <v>1.9911551163546905E-4</v>
      </c>
      <c r="L102" s="3">
        <f t="shared" si="4"/>
        <v>17774050.294362672</v>
      </c>
      <c r="M102" s="2">
        <f t="shared" si="5"/>
        <v>0.45295286480200714</v>
      </c>
    </row>
    <row r="103" spans="1:13" x14ac:dyDescent="0.2">
      <c r="A103">
        <v>0.75</v>
      </c>
      <c r="B103">
        <v>3</v>
      </c>
      <c r="C103" t="s">
        <v>8</v>
      </c>
      <c r="D103">
        <v>100</v>
      </c>
      <c r="E103">
        <v>500</v>
      </c>
      <c r="F103">
        <v>1000</v>
      </c>
      <c r="G103">
        <v>10</v>
      </c>
      <c r="H103">
        <v>1736</v>
      </c>
      <c r="I103">
        <v>0.223733067284</v>
      </c>
      <c r="J103">
        <v>0.76161715313199996</v>
      </c>
      <c r="K103">
        <f t="shared" si="3"/>
        <v>1.3963452436087059E-4</v>
      </c>
      <c r="L103" s="3">
        <f t="shared" si="4"/>
        <v>26275221.765763909</v>
      </c>
      <c r="M103" s="2">
        <f t="shared" si="5"/>
        <v>0.66959622455246159</v>
      </c>
    </row>
    <row r="104" spans="1:13" x14ac:dyDescent="0.2">
      <c r="A104">
        <v>0.75</v>
      </c>
      <c r="B104">
        <v>3</v>
      </c>
      <c r="C104" t="s">
        <v>8</v>
      </c>
      <c r="D104">
        <v>100</v>
      </c>
      <c r="E104">
        <v>500</v>
      </c>
      <c r="F104">
        <v>1000</v>
      </c>
      <c r="G104">
        <v>10</v>
      </c>
      <c r="H104">
        <v>1737</v>
      </c>
      <c r="I104">
        <v>0.220376449679</v>
      </c>
      <c r="J104">
        <v>0.75970589933900001</v>
      </c>
      <c r="K104">
        <f t="shared" si="3"/>
        <v>1.4176133828957399E-4</v>
      </c>
      <c r="L104" s="3">
        <f t="shared" si="4"/>
        <v>25807753.728177294</v>
      </c>
      <c r="M104" s="2">
        <f t="shared" si="5"/>
        <v>0.65768329624847299</v>
      </c>
    </row>
    <row r="105" spans="1:13" x14ac:dyDescent="0.2">
      <c r="A105">
        <v>0.75</v>
      </c>
      <c r="B105">
        <v>3</v>
      </c>
      <c r="C105" t="s">
        <v>8</v>
      </c>
      <c r="D105">
        <v>100</v>
      </c>
      <c r="E105">
        <v>500</v>
      </c>
      <c r="F105">
        <v>1000</v>
      </c>
      <c r="G105">
        <v>10</v>
      </c>
      <c r="H105">
        <v>1738</v>
      </c>
      <c r="I105">
        <v>0.21547330830299999</v>
      </c>
      <c r="J105">
        <v>0.73599101901899999</v>
      </c>
      <c r="K105">
        <f t="shared" si="3"/>
        <v>1.4498714796762157E-4</v>
      </c>
      <c r="L105" s="3">
        <f t="shared" si="4"/>
        <v>25134560.44809889</v>
      </c>
      <c r="M105" s="2">
        <f t="shared" si="5"/>
        <v>0.64052767782009012</v>
      </c>
    </row>
    <row r="106" spans="1:13" x14ac:dyDescent="0.2">
      <c r="A106">
        <v>0.75</v>
      </c>
      <c r="B106">
        <v>3</v>
      </c>
      <c r="C106" t="s">
        <v>8</v>
      </c>
      <c r="D106">
        <v>100</v>
      </c>
      <c r="E106">
        <v>500</v>
      </c>
      <c r="F106">
        <v>1000</v>
      </c>
      <c r="G106">
        <v>10</v>
      </c>
      <c r="H106">
        <v>1739</v>
      </c>
      <c r="I106">
        <v>0.22480664133600001</v>
      </c>
      <c r="J106">
        <v>0.76606079016999995</v>
      </c>
      <c r="K106">
        <f t="shared" si="3"/>
        <v>1.3896769351803471E-4</v>
      </c>
      <c r="L106" s="3">
        <f t="shared" si="4"/>
        <v>26425911.235981066</v>
      </c>
      <c r="M106" s="2">
        <f t="shared" si="5"/>
        <v>0.6734363862544912</v>
      </c>
    </row>
    <row r="107" spans="1:13" x14ac:dyDescent="0.2">
      <c r="A107">
        <v>0.75</v>
      </c>
      <c r="B107">
        <v>3</v>
      </c>
      <c r="C107" t="s">
        <v>8</v>
      </c>
      <c r="D107">
        <v>100</v>
      </c>
      <c r="E107">
        <v>500</v>
      </c>
      <c r="F107">
        <v>1000</v>
      </c>
      <c r="G107">
        <v>10</v>
      </c>
      <c r="H107">
        <v>1740</v>
      </c>
      <c r="I107">
        <v>0.223252400046</v>
      </c>
      <c r="J107">
        <v>0.75684972476099999</v>
      </c>
      <c r="K107">
        <f t="shared" si="3"/>
        <v>1.399351605069553E-4</v>
      </c>
      <c r="L107" s="3">
        <f t="shared" si="4"/>
        <v>26207940.806145333</v>
      </c>
      <c r="M107" s="2">
        <f t="shared" si="5"/>
        <v>0.66788164048742571</v>
      </c>
    </row>
    <row r="108" spans="1:13" x14ac:dyDescent="0.2">
      <c r="A108">
        <v>1</v>
      </c>
      <c r="B108">
        <v>3</v>
      </c>
      <c r="C108" t="s">
        <v>8</v>
      </c>
      <c r="D108">
        <v>100</v>
      </c>
      <c r="E108">
        <v>500</v>
      </c>
      <c r="F108">
        <v>1000</v>
      </c>
      <c r="G108">
        <v>10</v>
      </c>
      <c r="H108">
        <v>1736</v>
      </c>
      <c r="I108">
        <v>0.27187746963499998</v>
      </c>
      <c r="J108">
        <v>0.97266741029500003</v>
      </c>
      <c r="K108">
        <f t="shared" si="3"/>
        <v>1.149078681508305E-4</v>
      </c>
      <c r="L108" s="3">
        <f t="shared" si="4"/>
        <v>33715421.427420177</v>
      </c>
      <c r="M108" s="2">
        <f t="shared" si="5"/>
        <v>0.85920184035940017</v>
      </c>
    </row>
    <row r="109" spans="1:13" x14ac:dyDescent="0.2">
      <c r="A109">
        <v>1</v>
      </c>
      <c r="B109">
        <v>3</v>
      </c>
      <c r="C109" t="s">
        <v>8</v>
      </c>
      <c r="D109">
        <v>100</v>
      </c>
      <c r="E109">
        <v>500</v>
      </c>
      <c r="F109">
        <v>1000</v>
      </c>
      <c r="G109">
        <v>10</v>
      </c>
      <c r="H109">
        <v>1737</v>
      </c>
      <c r="I109">
        <v>0.27260492972</v>
      </c>
      <c r="J109">
        <v>0.99371791416400002</v>
      </c>
      <c r="K109">
        <f t="shared" si="3"/>
        <v>1.1460123067505913E-4</v>
      </c>
      <c r="L109" s="3">
        <f t="shared" si="4"/>
        <v>33840537.08163818</v>
      </c>
      <c r="M109" s="2">
        <f t="shared" si="5"/>
        <v>0.86239028042067278</v>
      </c>
    </row>
    <row r="110" spans="1:13" x14ac:dyDescent="0.2">
      <c r="A110">
        <v>1</v>
      </c>
      <c r="B110">
        <v>3</v>
      </c>
      <c r="C110" t="s">
        <v>8</v>
      </c>
      <c r="D110">
        <v>100</v>
      </c>
      <c r="E110">
        <v>500</v>
      </c>
      <c r="F110">
        <v>1000</v>
      </c>
      <c r="G110">
        <v>10</v>
      </c>
      <c r="H110">
        <v>1738</v>
      </c>
      <c r="I110">
        <v>0.27415732551700001</v>
      </c>
      <c r="J110">
        <v>0.99567136383699995</v>
      </c>
      <c r="K110">
        <f t="shared" si="3"/>
        <v>1.139523095911687E-4</v>
      </c>
      <c r="L110" s="3">
        <f t="shared" si="4"/>
        <v>34109028.171557471</v>
      </c>
      <c r="M110" s="2">
        <f t="shared" si="5"/>
        <v>0.86923249175341155</v>
      </c>
    </row>
    <row r="111" spans="1:13" x14ac:dyDescent="0.2">
      <c r="A111">
        <v>1</v>
      </c>
      <c r="B111">
        <v>3</v>
      </c>
      <c r="C111" t="s">
        <v>8</v>
      </c>
      <c r="D111">
        <v>100</v>
      </c>
      <c r="E111">
        <v>500</v>
      </c>
      <c r="F111">
        <v>1000</v>
      </c>
      <c r="G111">
        <v>10</v>
      </c>
      <c r="H111">
        <v>1739</v>
      </c>
      <c r="I111">
        <v>0.26875053211599997</v>
      </c>
      <c r="J111">
        <v>0.94681046662900004</v>
      </c>
      <c r="K111">
        <f t="shared" si="3"/>
        <v>1.1624483191912566E-4</v>
      </c>
      <c r="L111" s="3">
        <f t="shared" si="4"/>
        <v>33182618.622398384</v>
      </c>
      <c r="M111" s="2">
        <f t="shared" si="5"/>
        <v>0.8456239246388787</v>
      </c>
    </row>
    <row r="112" spans="1:13" x14ac:dyDescent="0.2">
      <c r="A112">
        <v>1</v>
      </c>
      <c r="B112">
        <v>3</v>
      </c>
      <c r="C112" t="s">
        <v>8</v>
      </c>
      <c r="D112">
        <v>100</v>
      </c>
      <c r="E112">
        <v>500</v>
      </c>
      <c r="F112">
        <v>1000</v>
      </c>
      <c r="G112">
        <v>10</v>
      </c>
      <c r="H112">
        <v>1740</v>
      </c>
      <c r="I112">
        <v>0.27145871032300001</v>
      </c>
      <c r="J112">
        <v>0.97200694280900002</v>
      </c>
      <c r="K112">
        <f t="shared" si="3"/>
        <v>1.1508512803596356E-4</v>
      </c>
      <c r="L112" s="3">
        <f t="shared" si="4"/>
        <v>33643600.02691327</v>
      </c>
      <c r="M112" s="2">
        <f t="shared" si="5"/>
        <v>0.8573715479626236</v>
      </c>
    </row>
    <row r="113" spans="1:13" x14ac:dyDescent="0.2">
      <c r="A113">
        <v>1.5</v>
      </c>
      <c r="B113">
        <v>3</v>
      </c>
      <c r="C113" t="s">
        <v>8</v>
      </c>
      <c r="D113">
        <v>100</v>
      </c>
      <c r="E113">
        <v>500</v>
      </c>
      <c r="F113">
        <v>1000</v>
      </c>
      <c r="G113">
        <v>10</v>
      </c>
      <c r="H113">
        <v>1736</v>
      </c>
      <c r="I113">
        <v>0.347167071928</v>
      </c>
      <c r="J113">
        <v>1.37758934892</v>
      </c>
      <c r="K113">
        <f t="shared" si="3"/>
        <v>8.9987971095597264E-5</v>
      </c>
      <c r="L113" s="3">
        <f t="shared" si="4"/>
        <v>49737868.299605228</v>
      </c>
      <c r="M113" s="2">
        <f t="shared" si="5"/>
        <v>1.267516945341183</v>
      </c>
    </row>
    <row r="114" spans="1:13" x14ac:dyDescent="0.2">
      <c r="A114">
        <v>1.5</v>
      </c>
      <c r="B114">
        <v>3</v>
      </c>
      <c r="C114" t="s">
        <v>8</v>
      </c>
      <c r="D114">
        <v>100</v>
      </c>
      <c r="E114">
        <v>500</v>
      </c>
      <c r="F114">
        <v>1000</v>
      </c>
      <c r="G114">
        <v>10</v>
      </c>
      <c r="H114">
        <v>1737</v>
      </c>
      <c r="I114">
        <v>0.350017520927</v>
      </c>
      <c r="J114">
        <v>1.40221175549</v>
      </c>
      <c r="K114">
        <f t="shared" si="3"/>
        <v>8.925513314665074E-5</v>
      </c>
      <c r="L114" s="3">
        <f t="shared" si="4"/>
        <v>50501849.362250842</v>
      </c>
      <c r="M114" s="2">
        <f t="shared" si="5"/>
        <v>1.2869861943445777</v>
      </c>
    </row>
    <row r="115" spans="1:13" x14ac:dyDescent="0.2">
      <c r="A115">
        <v>1.5</v>
      </c>
      <c r="B115">
        <v>3</v>
      </c>
      <c r="C115" t="s">
        <v>8</v>
      </c>
      <c r="D115">
        <v>100</v>
      </c>
      <c r="E115">
        <v>500</v>
      </c>
      <c r="F115">
        <v>1000</v>
      </c>
      <c r="G115">
        <v>10</v>
      </c>
      <c r="H115">
        <v>1738</v>
      </c>
      <c r="I115">
        <v>0.34618426261500002</v>
      </c>
      <c r="J115">
        <v>1.40635688367</v>
      </c>
      <c r="K115">
        <f t="shared" si="3"/>
        <v>9.0243444915760737E-5</v>
      </c>
      <c r="L115" s="3">
        <f t="shared" si="4"/>
        <v>49477801.788180992</v>
      </c>
      <c r="M115" s="2">
        <f t="shared" si="5"/>
        <v>1.2608894254772365</v>
      </c>
    </row>
    <row r="116" spans="1:13" x14ac:dyDescent="0.2">
      <c r="A116">
        <v>1.5</v>
      </c>
      <c r="B116">
        <v>3</v>
      </c>
      <c r="C116" t="s">
        <v>8</v>
      </c>
      <c r="D116">
        <v>100</v>
      </c>
      <c r="E116">
        <v>500</v>
      </c>
      <c r="F116">
        <v>1000</v>
      </c>
      <c r="G116">
        <v>10</v>
      </c>
      <c r="H116">
        <v>1739</v>
      </c>
      <c r="I116">
        <v>0.34670116864</v>
      </c>
      <c r="J116">
        <v>1.3989351565699999</v>
      </c>
      <c r="K116">
        <f t="shared" si="3"/>
        <v>9.0108898555341189E-5</v>
      </c>
      <c r="L116" s="3">
        <f t="shared" si="4"/>
        <v>49614371.459350713</v>
      </c>
      <c r="M116" s="2">
        <f t="shared" si="5"/>
        <v>1.2643697590408816</v>
      </c>
    </row>
    <row r="117" spans="1:13" x14ac:dyDescent="0.2">
      <c r="A117">
        <v>1.5</v>
      </c>
      <c r="B117">
        <v>3</v>
      </c>
      <c r="C117" t="s">
        <v>8</v>
      </c>
      <c r="D117">
        <v>100</v>
      </c>
      <c r="E117">
        <v>500</v>
      </c>
      <c r="F117">
        <v>1000</v>
      </c>
      <c r="G117">
        <v>10</v>
      </c>
      <c r="H117">
        <v>1740</v>
      </c>
      <c r="I117">
        <v>0.34300162474000001</v>
      </c>
      <c r="J117">
        <v>1.3696938762499999</v>
      </c>
      <c r="K117">
        <f t="shared" si="3"/>
        <v>9.1080794318921973E-5</v>
      </c>
      <c r="L117" s="3">
        <f t="shared" si="4"/>
        <v>48647136.138614193</v>
      </c>
      <c r="M117" s="2">
        <f t="shared" si="5"/>
        <v>1.2397207903359686</v>
      </c>
    </row>
    <row r="118" spans="1:13" x14ac:dyDescent="0.2">
      <c r="A118">
        <v>2</v>
      </c>
      <c r="B118">
        <v>3</v>
      </c>
      <c r="C118" t="s">
        <v>8</v>
      </c>
      <c r="D118">
        <v>100</v>
      </c>
      <c r="E118">
        <v>500</v>
      </c>
      <c r="F118">
        <v>1000</v>
      </c>
      <c r="G118">
        <v>10</v>
      </c>
      <c r="H118">
        <v>1736</v>
      </c>
      <c r="I118">
        <v>0.39850803724299999</v>
      </c>
      <c r="J118">
        <v>1.69254287529</v>
      </c>
      <c r="K118">
        <f t="shared" si="3"/>
        <v>7.839455547781115E-5</v>
      </c>
      <c r="L118" s="3">
        <f t="shared" si="4"/>
        <v>66151030.399020515</v>
      </c>
      <c r="M118" s="2">
        <f t="shared" si="5"/>
        <v>1.6857890144681513</v>
      </c>
    </row>
    <row r="119" spans="1:13" x14ac:dyDescent="0.2">
      <c r="A119">
        <v>2</v>
      </c>
      <c r="B119">
        <v>3</v>
      </c>
      <c r="C119" t="s">
        <v>8</v>
      </c>
      <c r="D119">
        <v>100</v>
      </c>
      <c r="E119">
        <v>500</v>
      </c>
      <c r="F119">
        <v>1000</v>
      </c>
      <c r="G119">
        <v>10</v>
      </c>
      <c r="H119">
        <v>1737</v>
      </c>
      <c r="I119">
        <v>0.40517580619799998</v>
      </c>
      <c r="J119">
        <v>1.80326633559</v>
      </c>
      <c r="K119">
        <f t="shared" si="3"/>
        <v>7.7104456771866871E-5</v>
      </c>
      <c r="L119" s="3">
        <f t="shared" si="4"/>
        <v>68780058.327118486</v>
      </c>
      <c r="M119" s="2">
        <f t="shared" si="5"/>
        <v>1.7527870094076701</v>
      </c>
    </row>
    <row r="120" spans="1:13" x14ac:dyDescent="0.2">
      <c r="A120">
        <v>2</v>
      </c>
      <c r="B120">
        <v>3</v>
      </c>
      <c r="C120" t="s">
        <v>8</v>
      </c>
      <c r="D120">
        <v>100</v>
      </c>
      <c r="E120">
        <v>500</v>
      </c>
      <c r="F120">
        <v>1000</v>
      </c>
      <c r="G120">
        <v>10</v>
      </c>
      <c r="H120">
        <v>1738</v>
      </c>
      <c r="I120">
        <v>0.39611996831700003</v>
      </c>
      <c r="J120">
        <v>1.677075423</v>
      </c>
      <c r="K120">
        <f t="shared" si="3"/>
        <v>7.8867168869909405E-5</v>
      </c>
      <c r="L120" s="3">
        <f t="shared" si="4"/>
        <v>65242067.674389325</v>
      </c>
      <c r="M120" s="2">
        <f t="shared" si="5"/>
        <v>1.6626250612160036</v>
      </c>
    </row>
    <row r="121" spans="1:13" x14ac:dyDescent="0.2">
      <c r="A121">
        <v>2</v>
      </c>
      <c r="B121">
        <v>3</v>
      </c>
      <c r="C121" t="s">
        <v>8</v>
      </c>
      <c r="D121">
        <v>100</v>
      </c>
      <c r="E121">
        <v>500</v>
      </c>
      <c r="F121">
        <v>1000</v>
      </c>
      <c r="G121">
        <v>10</v>
      </c>
      <c r="H121">
        <v>1739</v>
      </c>
      <c r="I121">
        <v>0.39541498970099997</v>
      </c>
      <c r="J121">
        <v>1.72790582411</v>
      </c>
      <c r="K121">
        <f t="shared" si="3"/>
        <v>7.900777979515477E-5</v>
      </c>
      <c r="L121" s="3">
        <f t="shared" si="4"/>
        <v>64976912.965924501</v>
      </c>
      <c r="M121" s="2">
        <f t="shared" si="5"/>
        <v>1.6558678740343644</v>
      </c>
    </row>
    <row r="122" spans="1:13" x14ac:dyDescent="0.2">
      <c r="A122">
        <v>2</v>
      </c>
      <c r="B122">
        <v>3</v>
      </c>
      <c r="C122" t="s">
        <v>8</v>
      </c>
      <c r="D122">
        <v>100</v>
      </c>
      <c r="E122">
        <v>500</v>
      </c>
      <c r="F122">
        <v>1000</v>
      </c>
      <c r="G122">
        <v>10</v>
      </c>
      <c r="H122">
        <v>1740</v>
      </c>
      <c r="I122">
        <v>0.39171209035799998</v>
      </c>
      <c r="J122">
        <v>1.70066343121</v>
      </c>
      <c r="K122">
        <f t="shared" si="3"/>
        <v>7.9754649404484393E-5</v>
      </c>
      <c r="L122" s="3">
        <f t="shared" si="4"/>
        <v>63607429.298617318</v>
      </c>
      <c r="M122" s="2">
        <f t="shared" si="5"/>
        <v>1.6209680318412154</v>
      </c>
    </row>
    <row r="123" spans="1:13" x14ac:dyDescent="0.2">
      <c r="A123">
        <v>3</v>
      </c>
      <c r="B123">
        <v>3</v>
      </c>
      <c r="C123" t="s">
        <v>8</v>
      </c>
      <c r="D123">
        <v>100</v>
      </c>
      <c r="E123">
        <v>500</v>
      </c>
      <c r="F123">
        <v>1000</v>
      </c>
      <c r="G123">
        <v>10</v>
      </c>
      <c r="H123">
        <v>1736</v>
      </c>
      <c r="I123">
        <v>0.45939909722099997</v>
      </c>
      <c r="J123">
        <v>2.2078834500100002</v>
      </c>
      <c r="K123">
        <f t="shared" si="3"/>
        <v>6.8003747989454954E-5</v>
      </c>
      <c r="L123" s="3">
        <f t="shared" si="4"/>
        <v>96485037.252957568</v>
      </c>
      <c r="M123" s="2">
        <f t="shared" si="5"/>
        <v>2.4588190823403191</v>
      </c>
    </row>
    <row r="124" spans="1:13" x14ac:dyDescent="0.2">
      <c r="A124">
        <v>3</v>
      </c>
      <c r="B124">
        <v>3</v>
      </c>
      <c r="C124" t="s">
        <v>8</v>
      </c>
      <c r="D124">
        <v>100</v>
      </c>
      <c r="E124">
        <v>500</v>
      </c>
      <c r="F124">
        <v>1000</v>
      </c>
      <c r="G124">
        <v>10</v>
      </c>
      <c r="H124">
        <v>1737</v>
      </c>
      <c r="I124">
        <v>0.46270404100099999</v>
      </c>
      <c r="J124">
        <v>2.3518260611400001</v>
      </c>
      <c r="K124">
        <f t="shared" si="3"/>
        <v>6.7518019437250772E-5</v>
      </c>
      <c r="L124" s="3">
        <f t="shared" si="4"/>
        <v>98635976.465072006</v>
      </c>
      <c r="M124" s="2">
        <f t="shared" si="5"/>
        <v>2.5136334922247796</v>
      </c>
    </row>
    <row r="125" spans="1:13" x14ac:dyDescent="0.2">
      <c r="A125">
        <v>3</v>
      </c>
      <c r="B125">
        <v>3</v>
      </c>
      <c r="C125" t="s">
        <v>8</v>
      </c>
      <c r="D125">
        <v>100</v>
      </c>
      <c r="E125">
        <v>500</v>
      </c>
      <c r="F125">
        <v>1000</v>
      </c>
      <c r="G125">
        <v>10</v>
      </c>
      <c r="H125">
        <v>1738</v>
      </c>
      <c r="I125">
        <v>0.46987512643599999</v>
      </c>
      <c r="J125">
        <v>2.3400591634499999</v>
      </c>
      <c r="K125">
        <f t="shared" si="3"/>
        <v>6.6487580798246847E-5</v>
      </c>
      <c r="L125" s="3">
        <f t="shared" si="4"/>
        <v>103535518.34176514</v>
      </c>
      <c r="M125" s="2">
        <f t="shared" si="5"/>
        <v>2.6384931326844128</v>
      </c>
    </row>
    <row r="126" spans="1:13" x14ac:dyDescent="0.2">
      <c r="A126">
        <v>3</v>
      </c>
      <c r="B126">
        <v>3</v>
      </c>
      <c r="C126" t="s">
        <v>8</v>
      </c>
      <c r="D126">
        <v>100</v>
      </c>
      <c r="E126">
        <v>500</v>
      </c>
      <c r="F126">
        <v>1000</v>
      </c>
      <c r="G126">
        <v>10</v>
      </c>
      <c r="H126">
        <v>1739</v>
      </c>
      <c r="I126">
        <v>0.46263827431400001</v>
      </c>
      <c r="J126">
        <v>2.2860837214599998</v>
      </c>
      <c r="K126">
        <f t="shared" si="3"/>
        <v>6.7527617511378504E-5</v>
      </c>
      <c r="L126" s="3">
        <f t="shared" si="4"/>
        <v>98592533.969495416</v>
      </c>
      <c r="M126" s="2">
        <f t="shared" si="5"/>
        <v>2.5125264061920705</v>
      </c>
    </row>
    <row r="127" spans="1:13" x14ac:dyDescent="0.2">
      <c r="A127">
        <v>3</v>
      </c>
      <c r="B127">
        <v>3</v>
      </c>
      <c r="C127" t="s">
        <v>8</v>
      </c>
      <c r="D127">
        <v>100</v>
      </c>
      <c r="E127">
        <v>500</v>
      </c>
      <c r="F127">
        <v>1000</v>
      </c>
      <c r="G127">
        <v>10</v>
      </c>
      <c r="H127">
        <v>1740</v>
      </c>
      <c r="I127">
        <v>0.45641560489999999</v>
      </c>
      <c r="J127">
        <v>2.2658182396400002</v>
      </c>
      <c r="K127">
        <f t="shared" si="3"/>
        <v>6.8448274113775819E-5</v>
      </c>
      <c r="L127" s="3">
        <f t="shared" si="4"/>
        <v>94598282.859809846</v>
      </c>
      <c r="M127" s="2">
        <f t="shared" si="5"/>
        <v>2.4107371430298916</v>
      </c>
    </row>
    <row r="128" spans="1:13" x14ac:dyDescent="0.2">
      <c r="A128">
        <v>4</v>
      </c>
      <c r="B128">
        <v>3</v>
      </c>
      <c r="C128" t="s">
        <v>8</v>
      </c>
      <c r="D128">
        <v>100</v>
      </c>
      <c r="E128">
        <v>500</v>
      </c>
      <c r="F128">
        <v>1000</v>
      </c>
      <c r="G128">
        <v>10</v>
      </c>
      <c r="H128">
        <v>1736</v>
      </c>
      <c r="I128">
        <v>0.50382533296099996</v>
      </c>
      <c r="J128">
        <v>2.7431173253500001</v>
      </c>
      <c r="K128">
        <f t="shared" si="3"/>
        <v>6.2007323550795508E-5</v>
      </c>
      <c r="L128" s="3">
        <f t="shared" si="4"/>
        <v>131962192.5223878</v>
      </c>
      <c r="M128" s="2">
        <f t="shared" si="5"/>
        <v>3.3629168455502469</v>
      </c>
    </row>
    <row r="129" spans="1:13" x14ac:dyDescent="0.2">
      <c r="A129">
        <v>4</v>
      </c>
      <c r="B129">
        <v>3</v>
      </c>
      <c r="C129" t="s">
        <v>8</v>
      </c>
      <c r="D129">
        <v>100</v>
      </c>
      <c r="E129">
        <v>500</v>
      </c>
      <c r="F129">
        <v>1000</v>
      </c>
      <c r="G129">
        <v>10</v>
      </c>
      <c r="H129">
        <v>1737</v>
      </c>
      <c r="I129">
        <v>0.50676268793900003</v>
      </c>
      <c r="J129">
        <v>2.7946965070899998</v>
      </c>
      <c r="K129">
        <f t="shared" si="3"/>
        <v>6.1647909716984768E-5</v>
      </c>
      <c r="L129" s="3">
        <f t="shared" si="4"/>
        <v>134912637.9642117</v>
      </c>
      <c r="M129" s="2">
        <f>L129*$R$2/$R$6/$R$7</f>
        <v>3.4381058257310912</v>
      </c>
    </row>
    <row r="130" spans="1:13" x14ac:dyDescent="0.2">
      <c r="A130">
        <v>4</v>
      </c>
      <c r="B130">
        <v>3</v>
      </c>
      <c r="C130" t="s">
        <v>8</v>
      </c>
      <c r="D130">
        <v>100</v>
      </c>
      <c r="E130">
        <v>500</v>
      </c>
      <c r="F130">
        <v>1000</v>
      </c>
      <c r="G130">
        <v>10</v>
      </c>
      <c r="H130">
        <v>1738</v>
      </c>
      <c r="I130">
        <v>0.50109752541200003</v>
      </c>
      <c r="J130">
        <v>2.6564926853499999</v>
      </c>
      <c r="K130">
        <f t="shared" si="3"/>
        <v>6.234487070817983E-5</v>
      </c>
      <c r="L130" s="3">
        <f t="shared" si="4"/>
        <v>129302286.80864285</v>
      </c>
      <c r="M130" s="2">
        <f t="shared" si="5"/>
        <v>3.2951319629156948</v>
      </c>
    </row>
    <row r="131" spans="1:13" x14ac:dyDescent="0.2">
      <c r="A131">
        <v>4</v>
      </c>
      <c r="B131">
        <v>3</v>
      </c>
      <c r="C131" t="s">
        <v>8</v>
      </c>
      <c r="D131">
        <v>100</v>
      </c>
      <c r="E131">
        <v>500</v>
      </c>
      <c r="F131">
        <v>1000</v>
      </c>
      <c r="G131">
        <v>10</v>
      </c>
      <c r="H131">
        <v>1739</v>
      </c>
      <c r="I131">
        <v>0.50785605910499998</v>
      </c>
      <c r="J131">
        <v>2.7136015701299998</v>
      </c>
      <c r="K131">
        <f t="shared" ref="K131:K137" si="6">$R$2/I131*0.000000602</f>
        <v>6.1515186978483813E-5</v>
      </c>
      <c r="L131" s="3">
        <f t="shared" ref="L131:L137" si="7">$R$5*B131*$R$6/( K131-$R$4 ) -$R$3/K131/K131</f>
        <v>136034438.27317408</v>
      </c>
      <c r="M131" s="2">
        <f t="shared" ref="M131:M137" si="8">L131*$R$2/$R$6/$R$7</f>
        <v>3.4666937196137506</v>
      </c>
    </row>
    <row r="132" spans="1:13" x14ac:dyDescent="0.2">
      <c r="A132">
        <v>4</v>
      </c>
      <c r="B132">
        <v>3</v>
      </c>
      <c r="C132" t="s">
        <v>8</v>
      </c>
      <c r="D132">
        <v>100</v>
      </c>
      <c r="E132">
        <v>500</v>
      </c>
      <c r="F132">
        <v>1000</v>
      </c>
      <c r="G132">
        <v>10</v>
      </c>
      <c r="H132">
        <v>1740</v>
      </c>
      <c r="I132">
        <v>0.50286785724399996</v>
      </c>
      <c r="J132">
        <v>2.7244824671400001</v>
      </c>
      <c r="K132">
        <f t="shared" si="6"/>
        <v>6.212538738351179E-5</v>
      </c>
      <c r="L132" s="3">
        <f t="shared" si="7"/>
        <v>131019926.53123167</v>
      </c>
      <c r="M132" s="2">
        <f t="shared" si="8"/>
        <v>3.3389041937893236</v>
      </c>
    </row>
    <row r="133" spans="1:13" x14ac:dyDescent="0.2">
      <c r="A133">
        <v>6</v>
      </c>
      <c r="B133">
        <v>3</v>
      </c>
      <c r="C133" t="s">
        <v>8</v>
      </c>
      <c r="D133">
        <v>100</v>
      </c>
      <c r="E133">
        <v>500</v>
      </c>
      <c r="F133">
        <v>1000</v>
      </c>
      <c r="G133">
        <v>10</v>
      </c>
      <c r="H133">
        <v>1736</v>
      </c>
      <c r="I133">
        <v>0.56109133987799997</v>
      </c>
      <c r="J133">
        <v>3.4383282936300001</v>
      </c>
      <c r="K133">
        <f t="shared" si="6"/>
        <v>5.5678742859928666E-5</v>
      </c>
      <c r="L133" s="3">
        <f t="shared" si="7"/>
        <v>211575076.63238114</v>
      </c>
      <c r="M133" s="2">
        <f t="shared" si="8"/>
        <v>5.3917669576830436</v>
      </c>
    </row>
    <row r="134" spans="1:13" x14ac:dyDescent="0.2">
      <c r="A134">
        <v>6</v>
      </c>
      <c r="B134">
        <v>3</v>
      </c>
      <c r="C134" t="s">
        <v>8</v>
      </c>
      <c r="D134">
        <v>100</v>
      </c>
      <c r="E134">
        <v>500</v>
      </c>
      <c r="F134">
        <v>1000</v>
      </c>
      <c r="G134">
        <v>10</v>
      </c>
      <c r="H134">
        <v>1737</v>
      </c>
      <c r="I134">
        <v>0.56335878062099998</v>
      </c>
      <c r="J134">
        <v>3.4779683115700002</v>
      </c>
      <c r="K134">
        <f t="shared" si="6"/>
        <v>5.5454643663426474E-5</v>
      </c>
      <c r="L134" s="3">
        <f t="shared" si="7"/>
        <v>216021579.87041619</v>
      </c>
      <c r="M134" s="2">
        <f t="shared" si="8"/>
        <v>5.5050813878024503</v>
      </c>
    </row>
    <row r="135" spans="1:13" x14ac:dyDescent="0.2">
      <c r="A135">
        <v>6</v>
      </c>
      <c r="B135">
        <v>3</v>
      </c>
      <c r="C135" t="s">
        <v>8</v>
      </c>
      <c r="D135">
        <v>100</v>
      </c>
      <c r="E135">
        <v>500</v>
      </c>
      <c r="F135">
        <v>1000</v>
      </c>
      <c r="G135">
        <v>10</v>
      </c>
      <c r="H135">
        <v>1738</v>
      </c>
      <c r="I135">
        <v>0.56707594059800004</v>
      </c>
      <c r="J135">
        <v>3.5254957571599999</v>
      </c>
      <c r="K135">
        <f t="shared" si="6"/>
        <v>5.5091140705168157E-5</v>
      </c>
      <c r="L135" s="3">
        <f t="shared" si="7"/>
        <v>223608986.27891672</v>
      </c>
      <c r="M135" s="2">
        <f t="shared" si="8"/>
        <v>5.6984384117913747</v>
      </c>
    </row>
    <row r="136" spans="1:13" x14ac:dyDescent="0.2">
      <c r="A136">
        <v>6</v>
      </c>
      <c r="B136">
        <v>3</v>
      </c>
      <c r="C136" t="s">
        <v>8</v>
      </c>
      <c r="D136">
        <v>100</v>
      </c>
      <c r="E136">
        <v>500</v>
      </c>
      <c r="F136">
        <v>1000</v>
      </c>
      <c r="G136">
        <v>10</v>
      </c>
      <c r="H136">
        <v>1739</v>
      </c>
      <c r="I136">
        <v>0.56043803508699996</v>
      </c>
      <c r="J136">
        <v>3.4278489291200001</v>
      </c>
      <c r="K136">
        <f t="shared" si="6"/>
        <v>5.5743647786414616E-5</v>
      </c>
      <c r="L136" s="3">
        <f t="shared" si="7"/>
        <v>210318473.11862689</v>
      </c>
      <c r="M136" s="2">
        <f t="shared" si="8"/>
        <v>5.3597437467632583</v>
      </c>
    </row>
    <row r="137" spans="1:13" x14ac:dyDescent="0.2">
      <c r="A137">
        <v>6</v>
      </c>
      <c r="B137">
        <v>3</v>
      </c>
      <c r="C137" t="s">
        <v>8</v>
      </c>
      <c r="D137">
        <v>100</v>
      </c>
      <c r="E137">
        <v>500</v>
      </c>
      <c r="F137">
        <v>1000</v>
      </c>
      <c r="G137">
        <v>10</v>
      </c>
      <c r="H137">
        <v>1740</v>
      </c>
      <c r="I137">
        <v>0.56074103160800004</v>
      </c>
      <c r="J137">
        <v>3.4702243476899999</v>
      </c>
      <c r="K137">
        <f t="shared" si="6"/>
        <v>5.5713526695937772E-5</v>
      </c>
      <c r="L137" s="3">
        <f t="shared" si="7"/>
        <v>210899930.10429206</v>
      </c>
      <c r="M137" s="2">
        <f t="shared" si="8"/>
        <v>5.3745615627958649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E4D5-71D3-4818-90F4-D1ED8D03677E}">
  <dimension ref="A3:J68"/>
  <sheetViews>
    <sheetView tabSelected="1" topLeftCell="A20" workbookViewId="0">
      <selection activeCell="J40" sqref="J40"/>
    </sheetView>
  </sheetViews>
  <sheetFormatPr defaultRowHeight="11.25" x14ac:dyDescent="0.2"/>
  <sheetData>
    <row r="3" spans="1:10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14</v>
      </c>
      <c r="H3" t="s">
        <v>9</v>
      </c>
      <c r="I3" t="s">
        <v>6</v>
      </c>
      <c r="J3" t="s">
        <v>7</v>
      </c>
    </row>
    <row r="4" spans="1:10" x14ac:dyDescent="0.2">
      <c r="A4">
        <v>1.6E-2</v>
      </c>
      <c r="B4">
        <v>2</v>
      </c>
      <c r="C4" t="s">
        <v>8</v>
      </c>
      <c r="D4">
        <v>100</v>
      </c>
      <c r="E4">
        <v>500</v>
      </c>
      <c r="F4">
        <v>1000</v>
      </c>
      <c r="G4">
        <v>21.037199999999999</v>
      </c>
      <c r="H4">
        <v>1</v>
      </c>
      <c r="I4">
        <v>7.9966046201899992E-3</v>
      </c>
      <c r="J4">
        <v>1.58597195408E-2</v>
      </c>
    </row>
    <row r="5" spans="1:10" x14ac:dyDescent="0.2">
      <c r="A5">
        <v>1.6E-2</v>
      </c>
      <c r="B5">
        <v>2</v>
      </c>
      <c r="C5" t="s">
        <v>8</v>
      </c>
      <c r="D5">
        <v>100</v>
      </c>
      <c r="E5">
        <v>500</v>
      </c>
      <c r="F5">
        <v>1000</v>
      </c>
      <c r="G5">
        <v>21.037199999999999</v>
      </c>
      <c r="H5">
        <v>2</v>
      </c>
      <c r="I5">
        <v>8.1079720435899994E-3</v>
      </c>
      <c r="J5">
        <v>1.6149918454599999E-2</v>
      </c>
    </row>
    <row r="6" spans="1:10" x14ac:dyDescent="0.2">
      <c r="A6">
        <v>1.6E-2</v>
      </c>
      <c r="B6">
        <v>2</v>
      </c>
      <c r="C6" t="s">
        <v>8</v>
      </c>
      <c r="D6">
        <v>100</v>
      </c>
      <c r="E6">
        <v>500</v>
      </c>
      <c r="F6">
        <v>1000</v>
      </c>
      <c r="G6">
        <v>21.037199999999999</v>
      </c>
      <c r="H6">
        <v>3</v>
      </c>
      <c r="I6">
        <v>8.1251397945399997E-3</v>
      </c>
      <c r="J6">
        <v>1.6103205595799999E-2</v>
      </c>
    </row>
    <row r="7" spans="1:10" x14ac:dyDescent="0.2">
      <c r="A7">
        <v>1.6E-2</v>
      </c>
      <c r="B7">
        <v>2</v>
      </c>
      <c r="C7" t="s">
        <v>8</v>
      </c>
      <c r="D7">
        <v>100</v>
      </c>
      <c r="E7">
        <v>500</v>
      </c>
      <c r="F7">
        <v>1000</v>
      </c>
      <c r="G7">
        <v>21.037199999999999</v>
      </c>
      <c r="H7">
        <v>4</v>
      </c>
      <c r="I7">
        <v>8.1332777544099993E-3</v>
      </c>
      <c r="J7">
        <v>1.6168120352399999E-2</v>
      </c>
    </row>
    <row r="8" spans="1:10" x14ac:dyDescent="0.2">
      <c r="A8">
        <v>1.6E-2</v>
      </c>
      <c r="B8">
        <v>2</v>
      </c>
      <c r="C8" t="s">
        <v>8</v>
      </c>
      <c r="D8">
        <v>100</v>
      </c>
      <c r="E8">
        <v>500</v>
      </c>
      <c r="F8">
        <v>1000</v>
      </c>
      <c r="G8">
        <v>21.037199999999999</v>
      </c>
      <c r="H8">
        <v>5</v>
      </c>
      <c r="I8">
        <v>8.1363434242300008E-3</v>
      </c>
      <c r="J8">
        <v>1.60993280554E-2</v>
      </c>
    </row>
    <row r="9" spans="1:10" x14ac:dyDescent="0.2">
      <c r="A9">
        <v>3.2000000000000001E-2</v>
      </c>
      <c r="B9">
        <v>2</v>
      </c>
      <c r="C9" t="s">
        <v>8</v>
      </c>
      <c r="D9">
        <v>100</v>
      </c>
      <c r="E9">
        <v>500</v>
      </c>
      <c r="F9">
        <v>1000</v>
      </c>
      <c r="G9">
        <v>21.037199999999999</v>
      </c>
      <c r="H9">
        <v>1</v>
      </c>
      <c r="I9">
        <v>1.6285841358899999E-2</v>
      </c>
      <c r="J9">
        <v>3.1993131956699998E-2</v>
      </c>
    </row>
    <row r="10" spans="1:10" x14ac:dyDescent="0.2">
      <c r="A10">
        <v>3.2000000000000001E-2</v>
      </c>
      <c r="B10">
        <v>2</v>
      </c>
      <c r="C10" t="s">
        <v>8</v>
      </c>
      <c r="D10">
        <v>100</v>
      </c>
      <c r="E10">
        <v>500</v>
      </c>
      <c r="F10">
        <v>1000</v>
      </c>
      <c r="G10">
        <v>21.037199999999999</v>
      </c>
      <c r="H10">
        <v>2</v>
      </c>
      <c r="I10">
        <v>1.6655393920100001E-2</v>
      </c>
      <c r="J10">
        <v>3.2671334511200002E-2</v>
      </c>
    </row>
    <row r="11" spans="1:10" x14ac:dyDescent="0.2">
      <c r="A11">
        <v>3.2000000000000001E-2</v>
      </c>
      <c r="B11">
        <v>2</v>
      </c>
      <c r="C11" t="s">
        <v>8</v>
      </c>
      <c r="D11">
        <v>100</v>
      </c>
      <c r="E11">
        <v>500</v>
      </c>
      <c r="F11">
        <v>1000</v>
      </c>
      <c r="G11">
        <v>21.037199999999999</v>
      </c>
      <c r="H11">
        <v>3</v>
      </c>
      <c r="I11">
        <v>1.66409574022E-2</v>
      </c>
      <c r="J11">
        <v>3.2549084163400001E-2</v>
      </c>
    </row>
    <row r="12" spans="1:10" x14ac:dyDescent="0.2">
      <c r="A12">
        <v>3.2000000000000001E-2</v>
      </c>
      <c r="B12">
        <v>2</v>
      </c>
      <c r="C12" t="s">
        <v>8</v>
      </c>
      <c r="D12">
        <v>100</v>
      </c>
      <c r="E12">
        <v>500</v>
      </c>
      <c r="F12">
        <v>1000</v>
      </c>
      <c r="G12">
        <v>21.037199999999999</v>
      </c>
      <c r="H12">
        <v>4</v>
      </c>
      <c r="I12">
        <v>1.6488454263899999E-2</v>
      </c>
      <c r="J12">
        <v>3.2296575915999999E-2</v>
      </c>
    </row>
    <row r="13" spans="1:10" x14ac:dyDescent="0.2">
      <c r="A13">
        <v>3.2000000000000001E-2</v>
      </c>
      <c r="B13">
        <v>2</v>
      </c>
      <c r="C13" t="s">
        <v>8</v>
      </c>
      <c r="D13">
        <v>100</v>
      </c>
      <c r="E13">
        <v>500</v>
      </c>
      <c r="F13">
        <v>1000</v>
      </c>
      <c r="G13">
        <v>21.037199999999999</v>
      </c>
      <c r="H13">
        <v>5</v>
      </c>
      <c r="I13">
        <v>1.6362427364800002E-2</v>
      </c>
      <c r="J13">
        <v>3.2175690802099997E-2</v>
      </c>
    </row>
    <row r="14" spans="1:10" x14ac:dyDescent="0.2">
      <c r="A14">
        <v>6.4000000000000001E-2</v>
      </c>
      <c r="B14">
        <v>2</v>
      </c>
      <c r="C14" t="s">
        <v>8</v>
      </c>
      <c r="D14">
        <v>100</v>
      </c>
      <c r="E14">
        <v>500</v>
      </c>
      <c r="F14">
        <v>1000</v>
      </c>
      <c r="G14">
        <v>21.037199999999999</v>
      </c>
      <c r="H14">
        <v>1</v>
      </c>
      <c r="I14">
        <v>3.4580086621800003E-2</v>
      </c>
      <c r="J14">
        <v>6.6806315787500001E-2</v>
      </c>
    </row>
    <row r="15" spans="1:10" x14ac:dyDescent="0.2">
      <c r="A15">
        <v>6.4000000000000001E-2</v>
      </c>
      <c r="B15">
        <v>2</v>
      </c>
      <c r="C15" t="s">
        <v>8</v>
      </c>
      <c r="D15">
        <v>100</v>
      </c>
      <c r="E15">
        <v>500</v>
      </c>
      <c r="F15">
        <v>1000</v>
      </c>
      <c r="G15">
        <v>21.037199999999999</v>
      </c>
      <c r="H15">
        <v>2</v>
      </c>
      <c r="I15">
        <v>3.48413931688E-2</v>
      </c>
      <c r="J15">
        <v>6.7565371998100004E-2</v>
      </c>
    </row>
    <row r="16" spans="1:10" x14ac:dyDescent="0.2">
      <c r="A16">
        <v>6.4000000000000001E-2</v>
      </c>
      <c r="B16">
        <v>2</v>
      </c>
      <c r="C16" t="s">
        <v>8</v>
      </c>
      <c r="D16">
        <v>100</v>
      </c>
      <c r="E16">
        <v>500</v>
      </c>
      <c r="F16">
        <v>1000</v>
      </c>
      <c r="G16">
        <v>21.037199999999999</v>
      </c>
      <c r="H16">
        <v>3</v>
      </c>
      <c r="I16">
        <v>3.4219340893899997E-2</v>
      </c>
      <c r="J16">
        <v>6.6084421136899996E-2</v>
      </c>
    </row>
    <row r="17" spans="1:10" x14ac:dyDescent="0.2">
      <c r="A17">
        <v>6.4000000000000001E-2</v>
      </c>
      <c r="B17">
        <v>2</v>
      </c>
      <c r="C17" t="s">
        <v>8</v>
      </c>
      <c r="D17">
        <v>100</v>
      </c>
      <c r="E17">
        <v>500</v>
      </c>
      <c r="F17">
        <v>1000</v>
      </c>
      <c r="G17">
        <v>21.037199999999999</v>
      </c>
      <c r="H17">
        <v>4</v>
      </c>
      <c r="I17">
        <v>3.3720974461200003E-2</v>
      </c>
      <c r="J17">
        <v>6.4968902355799996E-2</v>
      </c>
    </row>
    <row r="18" spans="1:10" x14ac:dyDescent="0.2">
      <c r="A18">
        <v>6.4000000000000001E-2</v>
      </c>
      <c r="B18">
        <v>2</v>
      </c>
      <c r="C18" t="s">
        <v>8</v>
      </c>
      <c r="D18">
        <v>100</v>
      </c>
      <c r="E18">
        <v>500</v>
      </c>
      <c r="F18">
        <v>1000</v>
      </c>
      <c r="G18">
        <v>21.037199999999999</v>
      </c>
      <c r="H18">
        <v>5</v>
      </c>
      <c r="I18">
        <v>3.4723281271800001E-2</v>
      </c>
      <c r="J18">
        <v>6.6564294218900005E-2</v>
      </c>
    </row>
    <row r="19" spans="1:10" x14ac:dyDescent="0.2">
      <c r="A19">
        <v>0.128</v>
      </c>
      <c r="B19">
        <v>2</v>
      </c>
      <c r="C19" t="s">
        <v>8</v>
      </c>
      <c r="D19">
        <v>100</v>
      </c>
      <c r="E19">
        <v>500</v>
      </c>
      <c r="F19">
        <v>1000</v>
      </c>
      <c r="G19">
        <v>21.037199999999999</v>
      </c>
      <c r="H19">
        <v>1</v>
      </c>
      <c r="I19">
        <v>7.6129165342300006E-2</v>
      </c>
      <c r="J19">
        <v>0.141130866715</v>
      </c>
    </row>
    <row r="20" spans="1:10" x14ac:dyDescent="0.2">
      <c r="A20">
        <v>0.128</v>
      </c>
      <c r="B20">
        <v>2</v>
      </c>
      <c r="C20" t="s">
        <v>8</v>
      </c>
      <c r="D20">
        <v>100</v>
      </c>
      <c r="E20">
        <v>500</v>
      </c>
      <c r="F20">
        <v>1000</v>
      </c>
      <c r="G20">
        <v>21.037199999999999</v>
      </c>
      <c r="H20">
        <v>2</v>
      </c>
      <c r="I20">
        <v>7.4324600611199998E-2</v>
      </c>
      <c r="J20">
        <v>0.136351786483</v>
      </c>
    </row>
    <row r="21" spans="1:10" x14ac:dyDescent="0.2">
      <c r="A21">
        <v>0.128</v>
      </c>
      <c r="B21">
        <v>2</v>
      </c>
      <c r="C21" t="s">
        <v>8</v>
      </c>
      <c r="D21">
        <v>100</v>
      </c>
      <c r="E21">
        <v>500</v>
      </c>
      <c r="F21">
        <v>1000</v>
      </c>
      <c r="G21">
        <v>21.037199999999999</v>
      </c>
      <c r="H21">
        <v>3</v>
      </c>
      <c r="I21">
        <v>7.5987587136399998E-2</v>
      </c>
      <c r="J21">
        <v>0.141714920627</v>
      </c>
    </row>
    <row r="22" spans="1:10" x14ac:dyDescent="0.2">
      <c r="A22">
        <v>0.128</v>
      </c>
      <c r="B22">
        <v>2</v>
      </c>
      <c r="C22" t="s">
        <v>8</v>
      </c>
      <c r="D22">
        <v>100</v>
      </c>
      <c r="E22">
        <v>500</v>
      </c>
      <c r="F22">
        <v>1000</v>
      </c>
      <c r="G22">
        <v>21.037199999999999</v>
      </c>
      <c r="H22">
        <v>4</v>
      </c>
      <c r="I22">
        <v>7.6241145899700005E-2</v>
      </c>
      <c r="J22">
        <v>0.141864574942</v>
      </c>
    </row>
    <row r="23" spans="1:10" x14ac:dyDescent="0.2">
      <c r="A23">
        <v>0.128</v>
      </c>
      <c r="B23">
        <v>2</v>
      </c>
      <c r="C23" t="s">
        <v>8</v>
      </c>
      <c r="D23">
        <v>100</v>
      </c>
      <c r="E23">
        <v>500</v>
      </c>
      <c r="F23">
        <v>1000</v>
      </c>
      <c r="G23">
        <v>21.037199999999999</v>
      </c>
      <c r="H23">
        <v>5</v>
      </c>
      <c r="I23">
        <v>7.4084475055699997E-2</v>
      </c>
      <c r="J23">
        <v>0.13983872239299999</v>
      </c>
    </row>
    <row r="24" spans="1:10" x14ac:dyDescent="0.2">
      <c r="A24">
        <v>0.25</v>
      </c>
      <c r="B24">
        <v>2</v>
      </c>
      <c r="C24" t="s">
        <v>8</v>
      </c>
      <c r="D24">
        <v>100</v>
      </c>
      <c r="E24">
        <v>500</v>
      </c>
      <c r="F24">
        <v>1000</v>
      </c>
      <c r="G24">
        <v>21.037199999999999</v>
      </c>
      <c r="H24">
        <v>1</v>
      </c>
      <c r="I24">
        <v>0.162792473819</v>
      </c>
      <c r="J24">
        <v>0.28600286432499999</v>
      </c>
    </row>
    <row r="25" spans="1:10" x14ac:dyDescent="0.2">
      <c r="A25">
        <v>0.25</v>
      </c>
      <c r="B25">
        <v>2</v>
      </c>
      <c r="C25" t="s">
        <v>8</v>
      </c>
      <c r="D25">
        <v>100</v>
      </c>
      <c r="E25">
        <v>500</v>
      </c>
      <c r="F25">
        <v>1000</v>
      </c>
      <c r="G25">
        <v>21.037199999999999</v>
      </c>
      <c r="H25">
        <v>2</v>
      </c>
      <c r="I25">
        <v>0.16715481048399999</v>
      </c>
      <c r="J25">
        <v>0.29208801800200002</v>
      </c>
    </row>
    <row r="26" spans="1:10" x14ac:dyDescent="0.2">
      <c r="A26">
        <v>0.25</v>
      </c>
      <c r="B26">
        <v>2</v>
      </c>
      <c r="C26" t="s">
        <v>8</v>
      </c>
      <c r="D26">
        <v>100</v>
      </c>
      <c r="E26">
        <v>500</v>
      </c>
      <c r="F26">
        <v>1000</v>
      </c>
      <c r="G26">
        <v>21.037199999999999</v>
      </c>
      <c r="H26">
        <v>3</v>
      </c>
      <c r="I26">
        <v>0.168379239008</v>
      </c>
      <c r="J26">
        <v>0.29308596660300001</v>
      </c>
    </row>
    <row r="27" spans="1:10" x14ac:dyDescent="0.2">
      <c r="A27">
        <v>0.25</v>
      </c>
      <c r="B27">
        <v>2</v>
      </c>
      <c r="C27" t="s">
        <v>8</v>
      </c>
      <c r="D27">
        <v>100</v>
      </c>
      <c r="E27">
        <v>500</v>
      </c>
      <c r="F27">
        <v>1000</v>
      </c>
      <c r="G27">
        <v>21.037199999999999</v>
      </c>
      <c r="H27">
        <v>4</v>
      </c>
      <c r="I27">
        <v>0.17246232102299999</v>
      </c>
      <c r="J27">
        <v>0.29929444197600003</v>
      </c>
    </row>
    <row r="28" spans="1:10" x14ac:dyDescent="0.2">
      <c r="A28">
        <v>0.25</v>
      </c>
      <c r="B28">
        <v>2</v>
      </c>
      <c r="C28" t="s">
        <v>8</v>
      </c>
      <c r="D28">
        <v>100</v>
      </c>
      <c r="E28">
        <v>500</v>
      </c>
      <c r="F28">
        <v>1000</v>
      </c>
      <c r="G28">
        <v>21.037199999999999</v>
      </c>
      <c r="H28">
        <v>5</v>
      </c>
      <c r="I28">
        <v>0.17022895269400001</v>
      </c>
      <c r="J28">
        <v>0.29538257815699998</v>
      </c>
    </row>
    <row r="29" spans="1:10" x14ac:dyDescent="0.2">
      <c r="A29">
        <v>0.5</v>
      </c>
      <c r="B29">
        <v>2</v>
      </c>
      <c r="C29" t="s">
        <v>8</v>
      </c>
      <c r="D29">
        <v>100</v>
      </c>
      <c r="E29">
        <v>500</v>
      </c>
      <c r="F29">
        <v>1000</v>
      </c>
      <c r="G29">
        <v>21.037199999999999</v>
      </c>
      <c r="H29">
        <v>1</v>
      </c>
      <c r="I29">
        <v>0.370242169633</v>
      </c>
      <c r="J29">
        <v>0.68238372497300004</v>
      </c>
    </row>
    <row r="30" spans="1:10" x14ac:dyDescent="0.2">
      <c r="A30">
        <v>0.5</v>
      </c>
      <c r="B30">
        <v>2</v>
      </c>
      <c r="C30" t="s">
        <v>8</v>
      </c>
      <c r="D30">
        <v>100</v>
      </c>
      <c r="E30">
        <v>500</v>
      </c>
      <c r="F30">
        <v>1000</v>
      </c>
      <c r="G30">
        <v>21.037199999999999</v>
      </c>
      <c r="H30">
        <v>2</v>
      </c>
      <c r="I30">
        <v>0.37469218445500002</v>
      </c>
      <c r="J30">
        <v>0.68903200088799998</v>
      </c>
    </row>
    <row r="31" spans="1:10" x14ac:dyDescent="0.2">
      <c r="A31">
        <v>0.5</v>
      </c>
      <c r="B31">
        <v>2</v>
      </c>
      <c r="C31" t="s">
        <v>8</v>
      </c>
      <c r="D31">
        <v>100</v>
      </c>
      <c r="E31">
        <v>500</v>
      </c>
      <c r="F31">
        <v>1000</v>
      </c>
      <c r="G31">
        <v>21.037199999999999</v>
      </c>
      <c r="H31">
        <v>3</v>
      </c>
      <c r="I31">
        <v>0.36200337709699998</v>
      </c>
      <c r="J31">
        <v>0.64986680816300002</v>
      </c>
    </row>
    <row r="32" spans="1:10" x14ac:dyDescent="0.2">
      <c r="A32">
        <v>0.5</v>
      </c>
      <c r="B32">
        <v>2</v>
      </c>
      <c r="C32" t="s">
        <v>8</v>
      </c>
      <c r="D32">
        <v>100</v>
      </c>
      <c r="E32">
        <v>500</v>
      </c>
      <c r="F32">
        <v>1000</v>
      </c>
      <c r="G32">
        <v>21.037199999999999</v>
      </c>
      <c r="H32">
        <v>4</v>
      </c>
      <c r="I32">
        <v>0.37814780746900001</v>
      </c>
      <c r="J32">
        <v>0.708357484702</v>
      </c>
    </row>
    <row r="33" spans="1:10" x14ac:dyDescent="0.2">
      <c r="A33">
        <v>0.5</v>
      </c>
      <c r="B33">
        <v>2</v>
      </c>
      <c r="C33" t="s">
        <v>8</v>
      </c>
      <c r="D33">
        <v>100</v>
      </c>
      <c r="E33">
        <v>500</v>
      </c>
      <c r="F33">
        <v>1000</v>
      </c>
      <c r="G33">
        <v>21.037199999999999</v>
      </c>
      <c r="H33">
        <v>5</v>
      </c>
      <c r="I33">
        <v>0.37443539280299998</v>
      </c>
      <c r="J33">
        <v>0.74417829750200004</v>
      </c>
    </row>
    <row r="34" spans="1:10" x14ac:dyDescent="0.2">
      <c r="A34">
        <v>0.75</v>
      </c>
      <c r="B34">
        <v>2</v>
      </c>
      <c r="C34" t="s">
        <v>8</v>
      </c>
      <c r="D34">
        <v>100</v>
      </c>
      <c r="E34">
        <v>500</v>
      </c>
      <c r="F34">
        <v>1000</v>
      </c>
      <c r="G34">
        <v>21.037199999999999</v>
      </c>
      <c r="H34">
        <v>1</v>
      </c>
      <c r="I34">
        <v>0.47773670449099997</v>
      </c>
      <c r="J34">
        <v>1.08797109878</v>
      </c>
    </row>
    <row r="35" spans="1:10" x14ac:dyDescent="0.2">
      <c r="A35">
        <v>0.75</v>
      </c>
      <c r="B35">
        <v>2</v>
      </c>
      <c r="C35" t="s">
        <v>8</v>
      </c>
      <c r="D35">
        <v>100</v>
      </c>
      <c r="E35">
        <v>500</v>
      </c>
      <c r="F35">
        <v>1000</v>
      </c>
      <c r="G35">
        <v>21.037199999999999</v>
      </c>
      <c r="H35">
        <v>2</v>
      </c>
      <c r="I35">
        <v>0.47364487138200001</v>
      </c>
      <c r="J35">
        <v>1.0483760866</v>
      </c>
    </row>
    <row r="36" spans="1:10" x14ac:dyDescent="0.2">
      <c r="A36">
        <v>0.75</v>
      </c>
      <c r="B36">
        <v>2</v>
      </c>
      <c r="C36" t="s">
        <v>8</v>
      </c>
      <c r="D36">
        <v>100</v>
      </c>
      <c r="E36">
        <v>500</v>
      </c>
      <c r="F36">
        <v>1000</v>
      </c>
      <c r="G36">
        <v>21.037199999999999</v>
      </c>
      <c r="H36">
        <v>3</v>
      </c>
      <c r="I36">
        <v>0.48310106927000002</v>
      </c>
      <c r="J36">
        <v>1.0544226281</v>
      </c>
    </row>
    <row r="37" spans="1:10" x14ac:dyDescent="0.2">
      <c r="A37">
        <v>0.75</v>
      </c>
      <c r="B37">
        <v>2</v>
      </c>
      <c r="C37" t="s">
        <v>8</v>
      </c>
      <c r="D37">
        <v>100</v>
      </c>
      <c r="E37">
        <v>500</v>
      </c>
      <c r="F37">
        <v>1000</v>
      </c>
      <c r="G37">
        <v>21.037199999999999</v>
      </c>
      <c r="H37">
        <v>4</v>
      </c>
      <c r="I37">
        <v>0.468407258115</v>
      </c>
      <c r="J37">
        <v>1.03806911685</v>
      </c>
    </row>
    <row r="38" spans="1:10" x14ac:dyDescent="0.2">
      <c r="A38">
        <v>0.75</v>
      </c>
      <c r="B38">
        <v>2</v>
      </c>
      <c r="C38" t="s">
        <v>8</v>
      </c>
      <c r="D38">
        <v>100</v>
      </c>
      <c r="E38">
        <v>500</v>
      </c>
      <c r="F38">
        <v>1000</v>
      </c>
      <c r="G38">
        <v>21.037199999999999</v>
      </c>
      <c r="H38">
        <v>5</v>
      </c>
      <c r="I38">
        <v>0.47874475246499998</v>
      </c>
      <c r="J38">
        <v>1.0902354089699999</v>
      </c>
    </row>
    <row r="39" spans="1:10" x14ac:dyDescent="0.2">
      <c r="A39">
        <v>1</v>
      </c>
      <c r="B39">
        <v>2</v>
      </c>
      <c r="C39" t="s">
        <v>8</v>
      </c>
      <c r="D39">
        <v>100</v>
      </c>
      <c r="E39">
        <v>500</v>
      </c>
      <c r="F39">
        <v>1000</v>
      </c>
      <c r="G39">
        <v>21.037199999999999</v>
      </c>
      <c r="H39">
        <v>1</v>
      </c>
      <c r="I39">
        <v>0.52852816456499996</v>
      </c>
      <c r="J39">
        <v>1.3907277569500001</v>
      </c>
    </row>
    <row r="40" spans="1:10" x14ac:dyDescent="0.2">
      <c r="A40">
        <v>1</v>
      </c>
      <c r="B40">
        <v>2</v>
      </c>
      <c r="C40" t="s">
        <v>8</v>
      </c>
      <c r="D40">
        <v>100</v>
      </c>
      <c r="E40">
        <v>500</v>
      </c>
      <c r="F40">
        <v>1000</v>
      </c>
      <c r="G40">
        <v>21.037199999999999</v>
      </c>
      <c r="H40">
        <v>2</v>
      </c>
      <c r="I40">
        <v>0.53396811204000005</v>
      </c>
      <c r="J40">
        <v>1.39917968716</v>
      </c>
    </row>
    <row r="41" spans="1:10" x14ac:dyDescent="0.2">
      <c r="A41">
        <v>1</v>
      </c>
      <c r="B41">
        <v>2</v>
      </c>
      <c r="C41" t="s">
        <v>8</v>
      </c>
      <c r="D41">
        <v>100</v>
      </c>
      <c r="E41">
        <v>500</v>
      </c>
      <c r="F41">
        <v>1000</v>
      </c>
      <c r="G41">
        <v>21.037199999999999</v>
      </c>
      <c r="H41">
        <v>3</v>
      </c>
    </row>
    <row r="42" spans="1:10" x14ac:dyDescent="0.2">
      <c r="A42">
        <v>1</v>
      </c>
      <c r="B42">
        <v>2</v>
      </c>
      <c r="C42" t="s">
        <v>8</v>
      </c>
      <c r="D42">
        <v>100</v>
      </c>
      <c r="E42">
        <v>500</v>
      </c>
      <c r="F42">
        <v>1000</v>
      </c>
      <c r="G42">
        <v>21.037199999999999</v>
      </c>
      <c r="H42">
        <v>4</v>
      </c>
    </row>
    <row r="43" spans="1:10" x14ac:dyDescent="0.2">
      <c r="A43">
        <v>1</v>
      </c>
      <c r="B43">
        <v>2</v>
      </c>
      <c r="C43" t="s">
        <v>8</v>
      </c>
      <c r="D43">
        <v>100</v>
      </c>
      <c r="E43">
        <v>500</v>
      </c>
      <c r="F43">
        <v>1000</v>
      </c>
      <c r="G43">
        <v>21.037199999999999</v>
      </c>
      <c r="H43">
        <v>5</v>
      </c>
    </row>
    <row r="44" spans="1:10" x14ac:dyDescent="0.2">
      <c r="A44">
        <v>1.5</v>
      </c>
      <c r="B44">
        <v>2</v>
      </c>
      <c r="C44" t="s">
        <v>8</v>
      </c>
      <c r="D44">
        <v>100</v>
      </c>
      <c r="E44">
        <v>500</v>
      </c>
      <c r="F44">
        <v>1000</v>
      </c>
      <c r="G44">
        <v>21.037199999999999</v>
      </c>
      <c r="H44">
        <v>1</v>
      </c>
    </row>
    <row r="45" spans="1:10" x14ac:dyDescent="0.2">
      <c r="A45">
        <v>1.5</v>
      </c>
      <c r="B45">
        <v>2</v>
      </c>
      <c r="C45" t="s">
        <v>8</v>
      </c>
      <c r="D45">
        <v>100</v>
      </c>
      <c r="E45">
        <v>500</v>
      </c>
      <c r="F45">
        <v>1000</v>
      </c>
      <c r="G45">
        <v>21.037199999999999</v>
      </c>
      <c r="H45">
        <v>2</v>
      </c>
    </row>
    <row r="46" spans="1:10" x14ac:dyDescent="0.2">
      <c r="A46">
        <v>1.5</v>
      </c>
      <c r="B46">
        <v>2</v>
      </c>
      <c r="C46" t="s">
        <v>8</v>
      </c>
      <c r="D46">
        <v>100</v>
      </c>
      <c r="E46">
        <v>500</v>
      </c>
      <c r="F46">
        <v>1000</v>
      </c>
      <c r="G46">
        <v>21.037199999999999</v>
      </c>
      <c r="H46">
        <v>3</v>
      </c>
    </row>
    <row r="47" spans="1:10" x14ac:dyDescent="0.2">
      <c r="A47">
        <v>1.5</v>
      </c>
      <c r="B47">
        <v>2</v>
      </c>
      <c r="C47" t="s">
        <v>8</v>
      </c>
      <c r="D47">
        <v>100</v>
      </c>
      <c r="E47">
        <v>500</v>
      </c>
      <c r="F47">
        <v>1000</v>
      </c>
      <c r="G47">
        <v>21.037199999999999</v>
      </c>
      <c r="H47">
        <v>4</v>
      </c>
    </row>
    <row r="48" spans="1:10" x14ac:dyDescent="0.2">
      <c r="A48">
        <v>1.5</v>
      </c>
      <c r="B48">
        <v>2</v>
      </c>
      <c r="C48" t="s">
        <v>8</v>
      </c>
      <c r="D48">
        <v>100</v>
      </c>
      <c r="E48">
        <v>500</v>
      </c>
      <c r="F48">
        <v>1000</v>
      </c>
      <c r="G48">
        <v>21.037199999999999</v>
      </c>
      <c r="H48">
        <v>5</v>
      </c>
    </row>
    <row r="49" spans="1:8" x14ac:dyDescent="0.2">
      <c r="A49">
        <v>2</v>
      </c>
      <c r="B49">
        <v>2</v>
      </c>
      <c r="C49" t="s">
        <v>8</v>
      </c>
      <c r="D49">
        <v>100</v>
      </c>
      <c r="E49">
        <v>500</v>
      </c>
      <c r="F49">
        <v>1000</v>
      </c>
      <c r="G49">
        <v>21.037199999999999</v>
      </c>
      <c r="H49">
        <v>1</v>
      </c>
    </row>
    <row r="50" spans="1:8" x14ac:dyDescent="0.2">
      <c r="A50">
        <v>2</v>
      </c>
      <c r="B50">
        <v>2</v>
      </c>
      <c r="C50" t="s">
        <v>8</v>
      </c>
      <c r="D50">
        <v>100</v>
      </c>
      <c r="E50">
        <v>500</v>
      </c>
      <c r="F50">
        <v>1000</v>
      </c>
      <c r="G50">
        <v>21.037199999999999</v>
      </c>
      <c r="H50">
        <v>2</v>
      </c>
    </row>
    <row r="51" spans="1:8" x14ac:dyDescent="0.2">
      <c r="A51">
        <v>2</v>
      </c>
      <c r="B51">
        <v>2</v>
      </c>
      <c r="C51" t="s">
        <v>8</v>
      </c>
      <c r="D51">
        <v>100</v>
      </c>
      <c r="E51">
        <v>500</v>
      </c>
      <c r="F51">
        <v>1000</v>
      </c>
      <c r="G51">
        <v>21.037199999999999</v>
      </c>
      <c r="H51">
        <v>3</v>
      </c>
    </row>
    <row r="52" spans="1:8" x14ac:dyDescent="0.2">
      <c r="A52">
        <v>2</v>
      </c>
      <c r="B52">
        <v>2</v>
      </c>
      <c r="C52" t="s">
        <v>8</v>
      </c>
      <c r="D52">
        <v>100</v>
      </c>
      <c r="E52">
        <v>500</v>
      </c>
      <c r="F52">
        <v>1000</v>
      </c>
      <c r="G52">
        <v>21.037199999999999</v>
      </c>
      <c r="H52">
        <v>4</v>
      </c>
    </row>
    <row r="53" spans="1:8" x14ac:dyDescent="0.2">
      <c r="A53">
        <v>2</v>
      </c>
      <c r="B53">
        <v>2</v>
      </c>
      <c r="C53" t="s">
        <v>8</v>
      </c>
      <c r="D53">
        <v>100</v>
      </c>
      <c r="E53">
        <v>500</v>
      </c>
      <c r="F53">
        <v>1000</v>
      </c>
      <c r="G53">
        <v>21.037199999999999</v>
      </c>
      <c r="H53">
        <v>5</v>
      </c>
    </row>
    <row r="54" spans="1:8" x14ac:dyDescent="0.2">
      <c r="A54">
        <v>3</v>
      </c>
      <c r="B54">
        <v>2</v>
      </c>
      <c r="C54" t="s">
        <v>8</v>
      </c>
      <c r="D54">
        <v>100</v>
      </c>
      <c r="E54">
        <v>500</v>
      </c>
      <c r="F54">
        <v>1000</v>
      </c>
      <c r="G54">
        <v>21.037199999999999</v>
      </c>
      <c r="H54">
        <v>1</v>
      </c>
    </row>
    <row r="55" spans="1:8" x14ac:dyDescent="0.2">
      <c r="A55">
        <v>3</v>
      </c>
      <c r="B55">
        <v>2</v>
      </c>
      <c r="C55" t="s">
        <v>8</v>
      </c>
      <c r="D55">
        <v>100</v>
      </c>
      <c r="E55">
        <v>500</v>
      </c>
      <c r="F55">
        <v>1000</v>
      </c>
      <c r="G55">
        <v>21.037199999999999</v>
      </c>
      <c r="H55">
        <v>2</v>
      </c>
    </row>
    <row r="56" spans="1:8" x14ac:dyDescent="0.2">
      <c r="A56">
        <v>3</v>
      </c>
      <c r="B56">
        <v>2</v>
      </c>
      <c r="C56" t="s">
        <v>8</v>
      </c>
      <c r="D56">
        <v>100</v>
      </c>
      <c r="E56">
        <v>500</v>
      </c>
      <c r="F56">
        <v>1000</v>
      </c>
      <c r="G56">
        <v>21.037199999999999</v>
      </c>
      <c r="H56">
        <v>3</v>
      </c>
    </row>
    <row r="57" spans="1:8" x14ac:dyDescent="0.2">
      <c r="A57">
        <v>3</v>
      </c>
      <c r="B57">
        <v>2</v>
      </c>
      <c r="C57" t="s">
        <v>8</v>
      </c>
      <c r="D57">
        <v>100</v>
      </c>
      <c r="E57">
        <v>500</v>
      </c>
      <c r="F57">
        <v>1000</v>
      </c>
      <c r="G57">
        <v>21.037199999999999</v>
      </c>
      <c r="H57">
        <v>4</v>
      </c>
    </row>
    <row r="58" spans="1:8" x14ac:dyDescent="0.2">
      <c r="A58">
        <v>3</v>
      </c>
      <c r="B58">
        <v>2</v>
      </c>
      <c r="C58" t="s">
        <v>8</v>
      </c>
      <c r="D58">
        <v>100</v>
      </c>
      <c r="E58">
        <v>500</v>
      </c>
      <c r="F58">
        <v>1000</v>
      </c>
      <c r="G58">
        <v>21.037199999999999</v>
      </c>
      <c r="H58">
        <v>5</v>
      </c>
    </row>
    <row r="59" spans="1:8" x14ac:dyDescent="0.2">
      <c r="A59">
        <v>4</v>
      </c>
      <c r="B59">
        <v>2</v>
      </c>
      <c r="C59" t="s">
        <v>8</v>
      </c>
      <c r="D59">
        <v>100</v>
      </c>
      <c r="E59">
        <v>500</v>
      </c>
      <c r="F59">
        <v>1000</v>
      </c>
      <c r="G59">
        <v>21.037199999999999</v>
      </c>
      <c r="H59">
        <v>1</v>
      </c>
    </row>
    <row r="60" spans="1:8" x14ac:dyDescent="0.2">
      <c r="A60">
        <v>4</v>
      </c>
      <c r="B60">
        <v>2</v>
      </c>
      <c r="C60" t="s">
        <v>8</v>
      </c>
      <c r="D60">
        <v>100</v>
      </c>
      <c r="E60">
        <v>500</v>
      </c>
      <c r="F60">
        <v>1000</v>
      </c>
      <c r="G60">
        <v>21.037199999999999</v>
      </c>
      <c r="H60">
        <v>2</v>
      </c>
    </row>
    <row r="61" spans="1:8" x14ac:dyDescent="0.2">
      <c r="A61">
        <v>4</v>
      </c>
      <c r="B61">
        <v>2</v>
      </c>
      <c r="C61" t="s">
        <v>8</v>
      </c>
      <c r="D61">
        <v>100</v>
      </c>
      <c r="E61">
        <v>500</v>
      </c>
      <c r="F61">
        <v>1000</v>
      </c>
      <c r="G61">
        <v>21.037199999999999</v>
      </c>
      <c r="H61">
        <v>3</v>
      </c>
    </row>
    <row r="62" spans="1:8" x14ac:dyDescent="0.2">
      <c r="A62">
        <v>4</v>
      </c>
      <c r="B62">
        <v>2</v>
      </c>
      <c r="C62" t="s">
        <v>8</v>
      </c>
      <c r="D62">
        <v>100</v>
      </c>
      <c r="E62">
        <v>500</v>
      </c>
      <c r="F62">
        <v>1000</v>
      </c>
      <c r="G62">
        <v>21.037199999999999</v>
      </c>
      <c r="H62">
        <v>4</v>
      </c>
    </row>
    <row r="63" spans="1:8" x14ac:dyDescent="0.2">
      <c r="A63">
        <v>4</v>
      </c>
      <c r="B63">
        <v>2</v>
      </c>
      <c r="C63" t="s">
        <v>8</v>
      </c>
      <c r="D63">
        <v>100</v>
      </c>
      <c r="E63">
        <v>500</v>
      </c>
      <c r="F63">
        <v>1000</v>
      </c>
      <c r="G63">
        <v>21.037199999999999</v>
      </c>
      <c r="H63">
        <v>5</v>
      </c>
    </row>
    <row r="64" spans="1:8" x14ac:dyDescent="0.2">
      <c r="A64">
        <v>6</v>
      </c>
      <c r="B64">
        <v>2</v>
      </c>
      <c r="C64" t="s">
        <v>8</v>
      </c>
      <c r="D64">
        <v>100</v>
      </c>
      <c r="E64">
        <v>500</v>
      </c>
      <c r="F64">
        <v>1000</v>
      </c>
      <c r="G64">
        <v>21.037199999999999</v>
      </c>
      <c r="H64">
        <v>1</v>
      </c>
    </row>
    <row r="65" spans="1:8" x14ac:dyDescent="0.2">
      <c r="A65">
        <v>6</v>
      </c>
      <c r="B65">
        <v>2</v>
      </c>
      <c r="C65" t="s">
        <v>8</v>
      </c>
      <c r="D65">
        <v>100</v>
      </c>
      <c r="E65">
        <v>500</v>
      </c>
      <c r="F65">
        <v>1000</v>
      </c>
      <c r="G65">
        <v>21.037199999999999</v>
      </c>
      <c r="H65">
        <v>2</v>
      </c>
    </row>
    <row r="66" spans="1:8" x14ac:dyDescent="0.2">
      <c r="A66">
        <v>6</v>
      </c>
      <c r="B66">
        <v>2</v>
      </c>
      <c r="C66" t="s">
        <v>8</v>
      </c>
      <c r="D66">
        <v>100</v>
      </c>
      <c r="E66">
        <v>500</v>
      </c>
      <c r="F66">
        <v>1000</v>
      </c>
      <c r="G66">
        <v>21.037199999999999</v>
      </c>
      <c r="H66">
        <v>3</v>
      </c>
    </row>
    <row r="67" spans="1:8" x14ac:dyDescent="0.2">
      <c r="A67">
        <v>6</v>
      </c>
      <c r="B67">
        <v>2</v>
      </c>
      <c r="C67" t="s">
        <v>8</v>
      </c>
      <c r="D67">
        <v>100</v>
      </c>
      <c r="E67">
        <v>500</v>
      </c>
      <c r="F67">
        <v>1000</v>
      </c>
      <c r="G67">
        <v>21.037199999999999</v>
      </c>
      <c r="H67">
        <v>4</v>
      </c>
    </row>
    <row r="68" spans="1:8" x14ac:dyDescent="0.2">
      <c r="A68">
        <v>6</v>
      </c>
      <c r="B68">
        <v>2</v>
      </c>
      <c r="C68" t="s">
        <v>8</v>
      </c>
      <c r="D68">
        <v>100</v>
      </c>
      <c r="E68">
        <v>500</v>
      </c>
      <c r="F68">
        <v>1000</v>
      </c>
      <c r="G68">
        <v>21.037199999999999</v>
      </c>
      <c r="H6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Helium</vt:lpstr>
      <vt:lpstr>Methane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</cp:lastModifiedBy>
  <dcterms:created xsi:type="dcterms:W3CDTF">2019-05-04T20:33:50Z</dcterms:created>
  <dcterms:modified xsi:type="dcterms:W3CDTF">2019-06-02T22:16:56Z</dcterms:modified>
</cp:coreProperties>
</file>