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m297/GitHubRepos/SC.Iceland/rawdata/human/"/>
    </mc:Choice>
  </mc:AlternateContent>
  <xr:revisionPtr revIDLastSave="0" documentId="13_ncr:1_{74FD26EB-AED8-AB4C-A24C-9F9BDBD606FB}" xr6:coauthVersionLast="47" xr6:coauthVersionMax="47" xr10:uidLastSave="{00000000-0000-0000-0000-000000000000}"/>
  <bookViews>
    <workbookView xWindow="10600" yWindow="500" windowWidth="34220" windowHeight="23880" activeTab="3" xr2:uid="{D189BD55-5742-4CB6-8B1D-37DCAD2EF093}"/>
  </bookViews>
  <sheets>
    <sheet name="Chart_Harrison_010824" sheetId="3" r:id="rId1"/>
    <sheet name="Iceland_data_Harrison_01_08_24" sheetId="2" r:id="rId2"/>
    <sheet name="DataForAnalysis" sheetId="4" r:id="rId3"/>
    <sheet name="DataForPlottingPost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</calcChain>
</file>

<file path=xl/sharedStrings.xml><?xml version="1.0" encoding="utf-8"?>
<sst xmlns="http://schemas.openxmlformats.org/spreadsheetml/2006/main" count="776" uniqueCount="125">
  <si>
    <t>Marine Fish NISP</t>
  </si>
  <si>
    <t>Harrison et al 2008</t>
  </si>
  <si>
    <t>Farm</t>
  </si>
  <si>
    <t>Coastal</t>
  </si>
  <si>
    <t>19th c</t>
  </si>
  <si>
    <t>Harrison and Snæsdóttir 2013</t>
  </si>
  <si>
    <t>18th-19th c</t>
  </si>
  <si>
    <t>Inland</t>
  </si>
  <si>
    <t>Fishing Farm</t>
  </si>
  <si>
    <t>18th c</t>
  </si>
  <si>
    <t>Hambrecht 2012</t>
  </si>
  <si>
    <t>Elite Site</t>
  </si>
  <si>
    <t>17th-18th c</t>
  </si>
  <si>
    <t>Feeley forthcoming</t>
  </si>
  <si>
    <t>Fishing Station</t>
  </si>
  <si>
    <t>15th c</t>
  </si>
  <si>
    <t>Amundsen et al 2005</t>
  </si>
  <si>
    <t>13th-15th c</t>
  </si>
  <si>
    <t>Krivogorskaya et al 2005</t>
  </si>
  <si>
    <t>Harrison 2013</t>
  </si>
  <si>
    <t>Trading Center</t>
  </si>
  <si>
    <t>13th-14th c</t>
  </si>
  <si>
    <t>McGovern et al 2009</t>
  </si>
  <si>
    <t>10th-11th c</t>
  </si>
  <si>
    <t>Hicks forthcoming</t>
  </si>
  <si>
    <t>McGovern et al 2006</t>
  </si>
  <si>
    <t>9th-10th c</t>
  </si>
  <si>
    <t>n/a</t>
  </si>
  <si>
    <t>Tinsley and McGovern 2001</t>
  </si>
  <si>
    <t>Coastal (within 5km)</t>
  </si>
  <si>
    <t>19th - e 20th c</t>
  </si>
  <si>
    <t>Hambrecht et al 2022</t>
  </si>
  <si>
    <t>18th-20th c</t>
  </si>
  <si>
    <t>Skutustaðir (18th-20th c) I</t>
  </si>
  <si>
    <t>Eyri (19th c) C</t>
  </si>
  <si>
    <t>Early urban</t>
  </si>
  <si>
    <t>Aðalstræti 10 (19th c) C</t>
  </si>
  <si>
    <t>Hornbrekka (18th-19th c) I</t>
  </si>
  <si>
    <t>Perdikaris et al, 2002</t>
  </si>
  <si>
    <t>Tjarnagata 3c (18th-early 19th c) C</t>
  </si>
  <si>
    <t>Hicks et al 2011</t>
  </si>
  <si>
    <t>Edvardsson et al, 2004</t>
  </si>
  <si>
    <t>Finnbogastaðir (18th c) C</t>
  </si>
  <si>
    <t>Skálholt (17th-18th c) I</t>
  </si>
  <si>
    <t>Amundsen, 2001</t>
  </si>
  <si>
    <t>17th c</t>
  </si>
  <si>
    <t>Miðbær III (17th c) C</t>
  </si>
  <si>
    <t>Harrison 2014</t>
  </si>
  <si>
    <t xml:space="preserve">16th - 18th c </t>
  </si>
  <si>
    <t>15th-16th c</t>
  </si>
  <si>
    <t>Skutustaðir (15th-16th c) I</t>
  </si>
  <si>
    <t>15th -16th c</t>
  </si>
  <si>
    <t>Miðbær II (15th-16th c) C</t>
  </si>
  <si>
    <t>Gufuskálar (15th c) C</t>
  </si>
  <si>
    <t>Akurvik (14th-15th c) C</t>
  </si>
  <si>
    <t>14th-15th c</t>
  </si>
  <si>
    <t>Gjögur (14th-15th c) C</t>
  </si>
  <si>
    <t>14th c</t>
  </si>
  <si>
    <t>Siglunes E (14th c) C</t>
  </si>
  <si>
    <t>Oddstaðir V (14th c) I</t>
  </si>
  <si>
    <t xml:space="preserve">13th-15th c </t>
  </si>
  <si>
    <t>Gásir (13th-14th c) C</t>
  </si>
  <si>
    <t>13th c</t>
  </si>
  <si>
    <t>Akurvik (13th c) C</t>
  </si>
  <si>
    <t>Krivogorskaya et al, 2005</t>
  </si>
  <si>
    <t>Gjögur (13th c) C</t>
  </si>
  <si>
    <t>Mid12th-late13th c</t>
  </si>
  <si>
    <t>Oddstaðir IV (mid12th-late13th c) I</t>
  </si>
  <si>
    <t>Harrison &amp; Roberts 2022</t>
  </si>
  <si>
    <t>Mid-Later 12th century AD</t>
  </si>
  <si>
    <t>Skuggi V (mid 12th - late 12th c) I</t>
  </si>
  <si>
    <t>Mid11th-Mid 12th c</t>
  </si>
  <si>
    <t>Skuggi IV (mid11th-mid 12th c) I</t>
  </si>
  <si>
    <t>Oddstaðir III (mid11th-mid 12th c) I</t>
  </si>
  <si>
    <t>Early-Mid 11th c</t>
  </si>
  <si>
    <t>Skuggi III (early to mid 11th c) I</t>
  </si>
  <si>
    <t>10th-13th c</t>
  </si>
  <si>
    <t>Siglunes B  (10th-13th c) C</t>
  </si>
  <si>
    <t>Mid10th-Early 11th c</t>
  </si>
  <si>
    <t>Skuggi II (m10th-e11th c) I</t>
  </si>
  <si>
    <t>Hofstaðir (10th-11th c) I</t>
  </si>
  <si>
    <t>Oddstaðir II (10th-11th c) I</t>
  </si>
  <si>
    <t xml:space="preserve">Hicks forthcoming </t>
  </si>
  <si>
    <t>Skutustaðir (9th-10th c) I</t>
  </si>
  <si>
    <t>Hrisheimar (9th-10th c) I</t>
  </si>
  <si>
    <t>Granastaðir (9th-10th c) I</t>
  </si>
  <si>
    <t>Aðalstræti (9th-10th c) C</t>
  </si>
  <si>
    <t>simple refs</t>
  </si>
  <si>
    <t>Terrestrial Mammals NISP</t>
  </si>
  <si>
    <t>Site Category</t>
  </si>
  <si>
    <t>Site Location</t>
  </si>
  <si>
    <t>date</t>
  </si>
  <si>
    <t>Harrison, R. 2014. The Siglunes 2011/12 Archaeofauna. Interim Report on the Fishing Station’s Sampled Faunal Remains. NORSEC/HERC Zooarchaeology Laboratory Report No. 62.</t>
  </si>
  <si>
    <t>originial References</t>
  </si>
  <si>
    <t xml:space="preserve">Harrison, R. (2013) World Systems and Human Ecodynamics in Medieval Eyjafjörður, N Iceland: Gásir and its Hinterlands. PhD thesis. Department of Anthropology, City University of New York - Graduate Centre, US. Publisher: ProQuest LLC (2013). Ann Arbor, Michigan. 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</si>
  <si>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> 108 (2022): 64–80. https://doi.org/10.1017/qua.2019.35.</t>
    </r>
  </si>
  <si>
    <r>
      <t xml:space="preserve">Harrison, R. &amp; H. M. Roberts. 2022. Skuggi Landnám Farm and Site Economy in Transition: An Assessment of the Structure A and Household Midden Remains from the Viking Age to the Medieval Period. Mooney, D.E., L. Gudmundsdottir, B. Dahl, H. M. Roberts, and M. Ramstad (eds.), </t>
    </r>
    <r>
      <rPr>
        <i/>
        <sz val="11"/>
        <rFont val="Times New Roman"/>
        <family val="1"/>
      </rPr>
      <t>Expanding Horizons: Settlement Patterns and Outfield Land Use in the Norse North Atlantic</t>
    </r>
    <r>
      <rPr>
        <sz val="11"/>
        <rFont val="Times New Roman"/>
        <family val="1"/>
      </rPr>
      <t>, UBAS – University of Bergen Archaeological Series 13, 65-84</t>
    </r>
  </si>
  <si>
    <t>Hambrecht et al 2022, Harrison 2013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</si>
  <si>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 xml:space="preserve"> 108 (2022): 64–80. https://doi.org/10.1017/qua.2019.35., Harrison, R. (2013) World Systems and Human Ecodynamics in Medieval Eyjafjörður, N Iceland: Gásir and its Hinterlands. PhD thesis. Department of Anthropology, City University of New York - Graduate Centre, US. Publisher: ProQuest LLC (2013). Ann Arbor, Michigan. </t>
    </r>
  </si>
  <si>
    <t>citation</t>
  </si>
  <si>
    <t xml:space="preserve">Marine Fish  </t>
  </si>
  <si>
    <t xml:space="preserve">Terrestrial Mammals  </t>
  </si>
  <si>
    <t>Möðruvellir I (13th - 15th c) C</t>
  </si>
  <si>
    <t>Möðruvellir II (16th-18th) C</t>
  </si>
  <si>
    <t>NISP %</t>
  </si>
  <si>
    <t>highlighted are EY sites (analyzed by Harrison, all projects led or co-led by Harrison, except for Gasir)</t>
  </si>
  <si>
    <t>Möðruvellir III (19th-e20th c) C</t>
  </si>
  <si>
    <t>Century</t>
  </si>
  <si>
    <t>Spread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</si>
  <si>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</si>
  <si>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</si>
  <si>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</si>
  <si>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</si>
  <si>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</si>
  <si>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</si>
  <si>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</si>
  <si>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</si>
  <si>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</si>
  <si>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</si>
  <si>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</si>
  <si>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</si>
  <si>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NISP.terrestrial</t>
  </si>
  <si>
    <t>NISP.marine</t>
  </si>
  <si>
    <t>Raw.NISP.prop.marine</t>
  </si>
  <si>
    <t>Site.Weighted.percent.marine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</si>
</sst>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2" xfId="0" applyBorder="1"/>
    <xf numFmtId="16" fontId="0" fillId="0" borderId="0" xfId="0" applyNumberFormat="1"/>
    <xf numFmtId="0" fontId="6" fillId="0" borderId="0" xfId="0" applyFont="1"/>
    <xf numFmtId="16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Marine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Fish vs Terrestrial Mammals</a:t>
            </a:r>
          </a:p>
          <a:p>
            <a:pPr>
              <a:defRPr/>
            </a:pP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% NISP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6582853777365"/>
          <c:y val="7.6185933455521992E-2"/>
          <c:w val="0.8877929379272802"/>
          <c:h val="0.622423016421517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Iceland_data_Harrison_01_08_24!$B$3</c:f>
              <c:strCache>
                <c:ptCount val="1"/>
                <c:pt idx="0">
                  <c:v>Marine Fish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Iceland_data_Harrison_01_08_24!$A$4:$A$37</c:f>
              <c:strCache>
                <c:ptCount val="34"/>
                <c:pt idx="0">
                  <c:v>Aðalstræti (9th-10th c) C</c:v>
                </c:pt>
                <c:pt idx="1">
                  <c:v>Granastaðir (9th-10th c) I</c:v>
                </c:pt>
                <c:pt idx="2">
                  <c:v>Hrisheimar (9th-10th c) I</c:v>
                </c:pt>
                <c:pt idx="3">
                  <c:v>Skutustaðir (9th-10th c) I</c:v>
                </c:pt>
                <c:pt idx="4">
                  <c:v>Oddstaðir II (10th-11th c) I</c:v>
                </c:pt>
                <c:pt idx="5">
                  <c:v>Hofstaðir (10th-11th c) I</c:v>
                </c:pt>
                <c:pt idx="6">
                  <c:v>Skuggi II (m10th-e11th c) I</c:v>
                </c:pt>
                <c:pt idx="7">
                  <c:v>Siglunes B  (10th-13th c) C</c:v>
                </c:pt>
                <c:pt idx="8">
                  <c:v>Skuggi III (early to mid 11th c) I</c:v>
                </c:pt>
                <c:pt idx="9">
                  <c:v>Oddstaðir III (mid11th-mid 12th c) I</c:v>
                </c:pt>
                <c:pt idx="10">
                  <c:v>Skuggi IV (mid11th-mid 12th c) I</c:v>
                </c:pt>
                <c:pt idx="11">
                  <c:v>Skuggi V (mid 12th - late 12th c) I</c:v>
                </c:pt>
                <c:pt idx="12">
                  <c:v>Oddstaðir IV (mid12th-late13th c) I</c:v>
                </c:pt>
                <c:pt idx="13">
                  <c:v>Gjögur (13th c) C</c:v>
                </c:pt>
                <c:pt idx="14">
                  <c:v>Akurvik (13th c) C</c:v>
                </c:pt>
                <c:pt idx="15">
                  <c:v>Gásir (13th-14th c) C</c:v>
                </c:pt>
                <c:pt idx="16">
                  <c:v>Möðruvellir I (13th - 15th c) C</c:v>
                </c:pt>
                <c:pt idx="17">
                  <c:v>Oddstaðir V (14th c) I</c:v>
                </c:pt>
                <c:pt idx="18">
                  <c:v>Siglunes E (14th c) C</c:v>
                </c:pt>
                <c:pt idx="19">
                  <c:v>Gjögur (14th-15th c) C</c:v>
                </c:pt>
                <c:pt idx="20">
                  <c:v>Akurvik (14th-15th c) C</c:v>
                </c:pt>
                <c:pt idx="21">
                  <c:v>Gufuskálar (15th c) C</c:v>
                </c:pt>
                <c:pt idx="22">
                  <c:v>Miðbær II (15th-16th c) C</c:v>
                </c:pt>
                <c:pt idx="23">
                  <c:v>Skutustaðir (15th-16th c) I</c:v>
                </c:pt>
                <c:pt idx="24">
                  <c:v>Möðruvellir II (16th-18th) C</c:v>
                </c:pt>
                <c:pt idx="25">
                  <c:v>Miðbær III (17th c) C</c:v>
                </c:pt>
                <c:pt idx="26">
                  <c:v>Skálholt (17th-18th c) I</c:v>
                </c:pt>
                <c:pt idx="27">
                  <c:v>Finnbogastaðir (18th c) C</c:v>
                </c:pt>
                <c:pt idx="28">
                  <c:v>Hornbrekka (18th-19th c) I</c:v>
                </c:pt>
                <c:pt idx="29">
                  <c:v>Tjarnagata 3c (18th-early 19th c) C</c:v>
                </c:pt>
                <c:pt idx="30">
                  <c:v>Aðalstræti 10 (19th c) C</c:v>
                </c:pt>
                <c:pt idx="31">
                  <c:v>Eyri (19th c) C</c:v>
                </c:pt>
                <c:pt idx="32">
                  <c:v>Skutustaðir (18th-20th c) I</c:v>
                </c:pt>
                <c:pt idx="33">
                  <c:v>Möðruvellir III (19th-e20th c) C</c:v>
                </c:pt>
              </c:strCache>
            </c:strRef>
          </c:cat>
          <c:val>
            <c:numRef>
              <c:f>Iceland_data_Harrison_01_08_24!$B$4:$B$37</c:f>
              <c:numCache>
                <c:formatCode>0.00</c:formatCode>
                <c:ptCount val="34"/>
                <c:pt idx="0">
                  <c:v>1.1428571428571428</c:v>
                </c:pt>
                <c:pt idx="1">
                  <c:v>13.885267275097785</c:v>
                </c:pt>
                <c:pt idx="2">
                  <c:v>4.4669880058289433</c:v>
                </c:pt>
                <c:pt idx="3">
                  <c:v>6.1670410455380846</c:v>
                </c:pt>
                <c:pt idx="4">
                  <c:v>40.794701986754966</c:v>
                </c:pt>
                <c:pt idx="5">
                  <c:v>18.431523104844338</c:v>
                </c:pt>
                <c:pt idx="6">
                  <c:v>0.78192875760208524</c:v>
                </c:pt>
                <c:pt idx="7">
                  <c:v>82.807017543859658</c:v>
                </c:pt>
                <c:pt idx="8">
                  <c:v>2.8830313014827018</c:v>
                </c:pt>
                <c:pt idx="9">
                  <c:v>55.108877721943053</c:v>
                </c:pt>
                <c:pt idx="10">
                  <c:v>50.259965337954938</c:v>
                </c:pt>
                <c:pt idx="11">
                  <c:v>31.674208144796378</c:v>
                </c:pt>
                <c:pt idx="12">
                  <c:v>29.378531073446329</c:v>
                </c:pt>
                <c:pt idx="13">
                  <c:v>95.370472920589208</c:v>
                </c:pt>
                <c:pt idx="14">
                  <c:v>99.393939393939391</c:v>
                </c:pt>
                <c:pt idx="15">
                  <c:v>44.016978235347246</c:v>
                </c:pt>
                <c:pt idx="16">
                  <c:v>21.558441558441558</c:v>
                </c:pt>
                <c:pt idx="17">
                  <c:v>22.566371681415927</c:v>
                </c:pt>
                <c:pt idx="18">
                  <c:v>99.723974763406943</c:v>
                </c:pt>
                <c:pt idx="19">
                  <c:v>94.329200932858726</c:v>
                </c:pt>
                <c:pt idx="20">
                  <c:v>99.827825900973153</c:v>
                </c:pt>
                <c:pt idx="21">
                  <c:v>97.952540949181028</c:v>
                </c:pt>
                <c:pt idx="22">
                  <c:v>92.578374920025595</c:v>
                </c:pt>
                <c:pt idx="23">
                  <c:v>19.439669989687179</c:v>
                </c:pt>
                <c:pt idx="24">
                  <c:v>25.296442687747035</c:v>
                </c:pt>
                <c:pt idx="25">
                  <c:v>97.273397199705229</c:v>
                </c:pt>
                <c:pt idx="26">
                  <c:v>38.971309465424227</c:v>
                </c:pt>
                <c:pt idx="27">
                  <c:v>80.915795943454199</c:v>
                </c:pt>
                <c:pt idx="28">
                  <c:v>43.753332148569399</c:v>
                </c:pt>
                <c:pt idx="29">
                  <c:v>98.162604134526376</c:v>
                </c:pt>
                <c:pt idx="30">
                  <c:v>91.09693102400486</c:v>
                </c:pt>
                <c:pt idx="31">
                  <c:v>91.679049034175335</c:v>
                </c:pt>
                <c:pt idx="32">
                  <c:v>24.895443539511337</c:v>
                </c:pt>
                <c:pt idx="33">
                  <c:v>85.768500948766601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D-4F0F-8791-3BF413B908F1}"/>
            </c:ext>
          </c:extLst>
        </c:ser>
        <c:ser>
          <c:idx val="1"/>
          <c:order val="1"/>
          <c:tx>
            <c:strRef>
              <c:f>Iceland_data_Harrison_01_08_24!$C$3</c:f>
              <c:strCache>
                <c:ptCount val="1"/>
                <c:pt idx="0">
                  <c:v>Terrestrial Mammals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Iceland_data_Harrison_01_08_24!$A$4:$A$37</c:f>
              <c:strCache>
                <c:ptCount val="34"/>
                <c:pt idx="0">
                  <c:v>Aðalstræti (9th-10th c) C</c:v>
                </c:pt>
                <c:pt idx="1">
                  <c:v>Granastaðir (9th-10th c) I</c:v>
                </c:pt>
                <c:pt idx="2">
                  <c:v>Hrisheimar (9th-10th c) I</c:v>
                </c:pt>
                <c:pt idx="3">
                  <c:v>Skutustaðir (9th-10th c) I</c:v>
                </c:pt>
                <c:pt idx="4">
                  <c:v>Oddstaðir II (10th-11th c) I</c:v>
                </c:pt>
                <c:pt idx="5">
                  <c:v>Hofstaðir (10th-11th c) I</c:v>
                </c:pt>
                <c:pt idx="6">
                  <c:v>Skuggi II (m10th-e11th c) I</c:v>
                </c:pt>
                <c:pt idx="7">
                  <c:v>Siglunes B  (10th-13th c) C</c:v>
                </c:pt>
                <c:pt idx="8">
                  <c:v>Skuggi III (early to mid 11th c) I</c:v>
                </c:pt>
                <c:pt idx="9">
                  <c:v>Oddstaðir III (mid11th-mid 12th c) I</c:v>
                </c:pt>
                <c:pt idx="10">
                  <c:v>Skuggi IV (mid11th-mid 12th c) I</c:v>
                </c:pt>
                <c:pt idx="11">
                  <c:v>Skuggi V (mid 12th - late 12th c) I</c:v>
                </c:pt>
                <c:pt idx="12">
                  <c:v>Oddstaðir IV (mid12th-late13th c) I</c:v>
                </c:pt>
                <c:pt idx="13">
                  <c:v>Gjögur (13th c) C</c:v>
                </c:pt>
                <c:pt idx="14">
                  <c:v>Akurvik (13th c) C</c:v>
                </c:pt>
                <c:pt idx="15">
                  <c:v>Gásir (13th-14th c) C</c:v>
                </c:pt>
                <c:pt idx="16">
                  <c:v>Möðruvellir I (13th - 15th c) C</c:v>
                </c:pt>
                <c:pt idx="17">
                  <c:v>Oddstaðir V (14th c) I</c:v>
                </c:pt>
                <c:pt idx="18">
                  <c:v>Siglunes E (14th c) C</c:v>
                </c:pt>
                <c:pt idx="19">
                  <c:v>Gjögur (14th-15th c) C</c:v>
                </c:pt>
                <c:pt idx="20">
                  <c:v>Akurvik (14th-15th c) C</c:v>
                </c:pt>
                <c:pt idx="21">
                  <c:v>Gufuskálar (15th c) C</c:v>
                </c:pt>
                <c:pt idx="22">
                  <c:v>Miðbær II (15th-16th c) C</c:v>
                </c:pt>
                <c:pt idx="23">
                  <c:v>Skutustaðir (15th-16th c) I</c:v>
                </c:pt>
                <c:pt idx="24">
                  <c:v>Möðruvellir II (16th-18th) C</c:v>
                </c:pt>
                <c:pt idx="25">
                  <c:v>Miðbær III (17th c) C</c:v>
                </c:pt>
                <c:pt idx="26">
                  <c:v>Skálholt (17th-18th c) I</c:v>
                </c:pt>
                <c:pt idx="27">
                  <c:v>Finnbogastaðir (18th c) C</c:v>
                </c:pt>
                <c:pt idx="28">
                  <c:v>Hornbrekka (18th-19th c) I</c:v>
                </c:pt>
                <c:pt idx="29">
                  <c:v>Tjarnagata 3c (18th-early 19th c) C</c:v>
                </c:pt>
                <c:pt idx="30">
                  <c:v>Aðalstræti 10 (19th c) C</c:v>
                </c:pt>
                <c:pt idx="31">
                  <c:v>Eyri (19th c) C</c:v>
                </c:pt>
                <c:pt idx="32">
                  <c:v>Skutustaðir (18th-20th c) I</c:v>
                </c:pt>
                <c:pt idx="33">
                  <c:v>Möðruvellir III (19th-e20th c) C</c:v>
                </c:pt>
              </c:strCache>
            </c:strRef>
          </c:cat>
          <c:val>
            <c:numRef>
              <c:f>Iceland_data_Harrison_01_08_24!$C$4:$C$37</c:f>
              <c:numCache>
                <c:formatCode>0.00</c:formatCode>
                <c:ptCount val="34"/>
                <c:pt idx="0">
                  <c:v>98.857142857142861</c:v>
                </c:pt>
                <c:pt idx="1">
                  <c:v>86.114732724902225</c:v>
                </c:pt>
                <c:pt idx="2">
                  <c:v>95.533011994171062</c:v>
                </c:pt>
                <c:pt idx="3">
                  <c:v>93.832958954461915</c:v>
                </c:pt>
                <c:pt idx="4">
                  <c:v>59.205298013245034</c:v>
                </c:pt>
                <c:pt idx="5">
                  <c:v>81.568476895155655</c:v>
                </c:pt>
                <c:pt idx="6">
                  <c:v>99.218071242397912</c:v>
                </c:pt>
                <c:pt idx="7">
                  <c:v>17.192982456140353</c:v>
                </c:pt>
                <c:pt idx="8">
                  <c:v>97.116968698517297</c:v>
                </c:pt>
                <c:pt idx="9">
                  <c:v>44.891122278056947</c:v>
                </c:pt>
                <c:pt idx="10">
                  <c:v>49.740034662045062</c:v>
                </c:pt>
                <c:pt idx="11">
                  <c:v>68.325791855203619</c:v>
                </c:pt>
                <c:pt idx="12">
                  <c:v>70.621468926553675</c:v>
                </c:pt>
                <c:pt idx="13">
                  <c:v>4.6295270794107877</c:v>
                </c:pt>
                <c:pt idx="14">
                  <c:v>0.60606060606060608</c:v>
                </c:pt>
                <c:pt idx="15">
                  <c:v>55.983021764652761</c:v>
                </c:pt>
                <c:pt idx="16">
                  <c:v>78.441558441558442</c:v>
                </c:pt>
                <c:pt idx="17">
                  <c:v>77.43362831858407</c:v>
                </c:pt>
                <c:pt idx="18">
                  <c:v>0.27602523659305994</c:v>
                </c:pt>
                <c:pt idx="19">
                  <c:v>5.6707990671412789</c:v>
                </c:pt>
                <c:pt idx="20">
                  <c:v>0.17217409902684205</c:v>
                </c:pt>
                <c:pt idx="21">
                  <c:v>2.0474590508189836</c:v>
                </c:pt>
                <c:pt idx="22">
                  <c:v>7.421625079974409</c:v>
                </c:pt>
                <c:pt idx="23">
                  <c:v>80.560330010312825</c:v>
                </c:pt>
                <c:pt idx="24">
                  <c:v>74.703557312252968</c:v>
                </c:pt>
                <c:pt idx="25">
                  <c:v>2.726602800294768</c:v>
                </c:pt>
                <c:pt idx="26">
                  <c:v>61.028690534575766</c:v>
                </c:pt>
                <c:pt idx="27">
                  <c:v>19.08420405654579</c:v>
                </c:pt>
                <c:pt idx="28">
                  <c:v>56.246667851430601</c:v>
                </c:pt>
                <c:pt idx="29">
                  <c:v>1.8373958654736191</c:v>
                </c:pt>
                <c:pt idx="30">
                  <c:v>8.9030689759951382</c:v>
                </c:pt>
                <c:pt idx="31">
                  <c:v>8.3209509658246645</c:v>
                </c:pt>
                <c:pt idx="32">
                  <c:v>75.104556460488652</c:v>
                </c:pt>
                <c:pt idx="33">
                  <c:v>14.231499051233396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D-4F0F-8791-3BF413B9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421855"/>
        <c:axId val="1480444415"/>
      </c:barChart>
      <c:catAx>
        <c:axId val="14804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0444415"/>
        <c:crosses val="autoZero"/>
        <c:auto val="1"/>
        <c:lblAlgn val="ctr"/>
        <c:lblOffset val="100"/>
        <c:noMultiLvlLbl val="0"/>
      </c:catAx>
      <c:valAx>
        <c:axId val="14804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804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433E7-D312-4E0B-805C-D19A55F77977}">
  <sheetPr/>
  <sheetViews>
    <sheetView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23" cy="60811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D377C-9EA3-623B-A48F-1B60A157E8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9CC5-9045-4E00-8124-8582EF7E0454}">
  <dimension ref="A1:K37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27.83203125" customWidth="1"/>
    <col min="2" max="2" width="13.5" style="1" customWidth="1"/>
    <col min="3" max="3" width="19.1640625" style="1" customWidth="1"/>
    <col min="4" max="4" width="19.5" customWidth="1"/>
    <col min="5" max="5" width="21.1640625" customWidth="1"/>
    <col min="6" max="6" width="12" customWidth="1"/>
    <col min="7" max="8" width="22.6640625" customWidth="1"/>
    <col min="9" max="9" width="13.83203125" customWidth="1"/>
    <col min="10" max="10" width="19.5" customWidth="1"/>
    <col min="11" max="11" width="24.33203125" customWidth="1"/>
  </cols>
  <sheetData>
    <row r="1" spans="1:11" x14ac:dyDescent="0.2">
      <c r="A1" t="s">
        <v>105</v>
      </c>
    </row>
    <row r="2" spans="1:11" x14ac:dyDescent="0.2">
      <c r="B2" s="3" t="s">
        <v>104</v>
      </c>
      <c r="C2" s="3" t="s">
        <v>104</v>
      </c>
    </row>
    <row r="3" spans="1:11" x14ac:dyDescent="0.2">
      <c r="A3" s="2"/>
      <c r="B3" s="3" t="s">
        <v>100</v>
      </c>
      <c r="C3" s="3" t="s">
        <v>101</v>
      </c>
      <c r="D3" s="2" t="s">
        <v>87</v>
      </c>
      <c r="E3" s="7" t="s">
        <v>99</v>
      </c>
      <c r="F3" s="2" t="s">
        <v>93</v>
      </c>
      <c r="G3" s="2" t="s">
        <v>91</v>
      </c>
      <c r="H3" s="2" t="s">
        <v>90</v>
      </c>
      <c r="I3" s="2" t="s">
        <v>89</v>
      </c>
      <c r="J3" s="2" t="s">
        <v>0</v>
      </c>
      <c r="K3" s="2" t="s">
        <v>88</v>
      </c>
    </row>
    <row r="4" spans="1:11" x14ac:dyDescent="0.2">
      <c r="A4" s="2" t="s">
        <v>86</v>
      </c>
      <c r="B4" s="3">
        <v>1.1428571428571428</v>
      </c>
      <c r="C4" s="3">
        <v>98.857142857142861</v>
      </c>
      <c r="D4" s="2" t="s">
        <v>31</v>
      </c>
      <c r="E4" s="8" t="s">
        <v>95</v>
      </c>
      <c r="F4" s="2" t="s">
        <v>28</v>
      </c>
      <c r="G4" s="2" t="s">
        <v>26</v>
      </c>
      <c r="H4" s="2" t="s">
        <v>3</v>
      </c>
      <c r="I4" s="2" t="s">
        <v>2</v>
      </c>
      <c r="J4" s="2">
        <v>2</v>
      </c>
      <c r="K4" s="2">
        <v>173</v>
      </c>
    </row>
    <row r="5" spans="1:11" x14ac:dyDescent="0.2">
      <c r="A5" s="2" t="s">
        <v>85</v>
      </c>
      <c r="B5" s="3">
        <v>13.885267275097785</v>
      </c>
      <c r="C5" s="3">
        <v>86.114732724902225</v>
      </c>
      <c r="D5" s="2" t="s">
        <v>31</v>
      </c>
      <c r="E5" s="8" t="s">
        <v>95</v>
      </c>
      <c r="F5" s="2" t="s">
        <v>27</v>
      </c>
      <c r="G5" s="2" t="s">
        <v>26</v>
      </c>
      <c r="H5" s="2" t="s">
        <v>7</v>
      </c>
      <c r="I5" s="2" t="s">
        <v>2</v>
      </c>
      <c r="J5" s="2">
        <v>213</v>
      </c>
      <c r="K5" s="2">
        <v>1321</v>
      </c>
    </row>
    <row r="6" spans="1:11" x14ac:dyDescent="0.2">
      <c r="A6" s="2" t="s">
        <v>84</v>
      </c>
      <c r="B6" s="3">
        <v>4.4669880058289433</v>
      </c>
      <c r="C6" s="3">
        <v>95.533011994171062</v>
      </c>
      <c r="D6" s="2" t="s">
        <v>31</v>
      </c>
      <c r="E6" s="8" t="s">
        <v>95</v>
      </c>
      <c r="F6" s="2" t="s">
        <v>25</v>
      </c>
      <c r="G6" s="2" t="s">
        <v>26</v>
      </c>
      <c r="H6" s="2" t="s">
        <v>7</v>
      </c>
      <c r="I6" s="2" t="s">
        <v>2</v>
      </c>
      <c r="J6" s="2">
        <v>797</v>
      </c>
      <c r="K6" s="2">
        <v>17045</v>
      </c>
    </row>
    <row r="7" spans="1:11" x14ac:dyDescent="0.2">
      <c r="A7" s="2" t="s">
        <v>83</v>
      </c>
      <c r="B7" s="3">
        <v>6.1670410455380846</v>
      </c>
      <c r="C7" s="3">
        <v>93.832958954461915</v>
      </c>
      <c r="D7" s="2" t="s">
        <v>31</v>
      </c>
      <c r="E7" s="8" t="s">
        <v>95</v>
      </c>
      <c r="F7" s="2" t="s">
        <v>82</v>
      </c>
      <c r="G7" s="2" t="s">
        <v>26</v>
      </c>
      <c r="H7" s="2" t="s">
        <v>7</v>
      </c>
      <c r="I7" s="2" t="s">
        <v>2</v>
      </c>
      <c r="J7" s="2">
        <v>302</v>
      </c>
      <c r="K7" s="2">
        <v>4595</v>
      </c>
    </row>
    <row r="8" spans="1:11" x14ac:dyDescent="0.2">
      <c r="A8" s="4" t="s">
        <v>81</v>
      </c>
      <c r="B8" s="5">
        <v>40.794701986754966</v>
      </c>
      <c r="C8" s="5">
        <v>59.205298013245034</v>
      </c>
      <c r="D8" s="4" t="s">
        <v>19</v>
      </c>
      <c r="E8" s="6" t="s">
        <v>94</v>
      </c>
      <c r="F8" s="4" t="s">
        <v>19</v>
      </c>
      <c r="G8" s="4" t="s">
        <v>23</v>
      </c>
      <c r="H8" s="4" t="s">
        <v>7</v>
      </c>
      <c r="I8" s="4" t="s">
        <v>2</v>
      </c>
      <c r="J8" s="4">
        <v>308</v>
      </c>
      <c r="K8" s="4">
        <v>447</v>
      </c>
    </row>
    <row r="9" spans="1:11" x14ac:dyDescent="0.2">
      <c r="A9" s="2" t="s">
        <v>80</v>
      </c>
      <c r="B9" s="3">
        <v>18.431523104844338</v>
      </c>
      <c r="C9" s="3">
        <v>81.568476895155655</v>
      </c>
      <c r="D9" s="2" t="s">
        <v>31</v>
      </c>
      <c r="E9" s="8" t="s">
        <v>95</v>
      </c>
      <c r="F9" s="2" t="s">
        <v>22</v>
      </c>
      <c r="G9" s="2" t="s">
        <v>23</v>
      </c>
      <c r="H9" s="2" t="s">
        <v>7</v>
      </c>
      <c r="I9" s="2" t="s">
        <v>2</v>
      </c>
      <c r="J9" s="2">
        <v>10562</v>
      </c>
      <c r="K9" s="2">
        <v>46742</v>
      </c>
    </row>
    <row r="10" spans="1:11" x14ac:dyDescent="0.2">
      <c r="A10" s="6" t="s">
        <v>79</v>
      </c>
      <c r="B10" s="5">
        <v>0.78192875760208524</v>
      </c>
      <c r="C10" s="5">
        <v>99.218071242397912</v>
      </c>
      <c r="D10" s="4" t="s">
        <v>68</v>
      </c>
      <c r="E10" s="9" t="s">
        <v>96</v>
      </c>
      <c r="F10" s="6" t="s">
        <v>68</v>
      </c>
      <c r="G10" s="6" t="s">
        <v>78</v>
      </c>
      <c r="H10" s="6" t="s">
        <v>7</v>
      </c>
      <c r="I10" s="6" t="s">
        <v>2</v>
      </c>
      <c r="J10" s="6">
        <v>9</v>
      </c>
      <c r="K10" s="6">
        <v>1142</v>
      </c>
    </row>
    <row r="11" spans="1:11" x14ac:dyDescent="0.2">
      <c r="A11" s="6" t="s">
        <v>77</v>
      </c>
      <c r="B11" s="5">
        <v>82.807017543859658</v>
      </c>
      <c r="C11" s="5">
        <v>17.192982456140353</v>
      </c>
      <c r="D11" s="6" t="s">
        <v>47</v>
      </c>
      <c r="E11" s="6" t="s">
        <v>92</v>
      </c>
      <c r="F11" s="6" t="s">
        <v>47</v>
      </c>
      <c r="G11" s="6" t="s">
        <v>76</v>
      </c>
      <c r="H11" s="6" t="s">
        <v>3</v>
      </c>
      <c r="I11" s="6" t="s">
        <v>14</v>
      </c>
      <c r="J11" s="6">
        <v>236</v>
      </c>
      <c r="K11" s="6">
        <v>49</v>
      </c>
    </row>
    <row r="12" spans="1:11" x14ac:dyDescent="0.2">
      <c r="A12" s="6" t="s">
        <v>75</v>
      </c>
      <c r="B12" s="5">
        <v>2.8830313014827018</v>
      </c>
      <c r="C12" s="5">
        <v>97.116968698517297</v>
      </c>
      <c r="D12" s="6" t="s">
        <v>68</v>
      </c>
      <c r="E12" s="9" t="s">
        <v>96</v>
      </c>
      <c r="F12" s="6" t="s">
        <v>68</v>
      </c>
      <c r="G12" s="6" t="s">
        <v>74</v>
      </c>
      <c r="H12" s="6" t="s">
        <v>7</v>
      </c>
      <c r="I12" s="6" t="s">
        <v>2</v>
      </c>
      <c r="J12" s="6">
        <v>35</v>
      </c>
      <c r="K12" s="6">
        <v>1179</v>
      </c>
    </row>
    <row r="13" spans="1:11" x14ac:dyDescent="0.2">
      <c r="A13" s="6" t="s">
        <v>73</v>
      </c>
      <c r="B13" s="5">
        <v>55.108877721943053</v>
      </c>
      <c r="C13" s="5">
        <v>44.891122278056947</v>
      </c>
      <c r="D13" s="6" t="s">
        <v>19</v>
      </c>
      <c r="E13" s="6" t="s">
        <v>94</v>
      </c>
      <c r="F13" s="6" t="s">
        <v>19</v>
      </c>
      <c r="G13" s="6" t="s">
        <v>71</v>
      </c>
      <c r="H13" s="6" t="s">
        <v>7</v>
      </c>
      <c r="I13" s="6" t="s">
        <v>2</v>
      </c>
      <c r="J13" s="6">
        <v>329</v>
      </c>
      <c r="K13" s="6">
        <v>268</v>
      </c>
    </row>
    <row r="14" spans="1:11" x14ac:dyDescent="0.2">
      <c r="A14" s="6" t="s">
        <v>72</v>
      </c>
      <c r="B14" s="5">
        <v>50.259965337954938</v>
      </c>
      <c r="C14" s="5">
        <v>49.740034662045062</v>
      </c>
      <c r="D14" s="6" t="s">
        <v>68</v>
      </c>
      <c r="E14" s="9" t="s">
        <v>96</v>
      </c>
      <c r="F14" s="6" t="s">
        <v>68</v>
      </c>
      <c r="G14" s="6" t="s">
        <v>71</v>
      </c>
      <c r="H14" s="6" t="s">
        <v>7</v>
      </c>
      <c r="I14" s="6" t="s">
        <v>2</v>
      </c>
      <c r="J14" s="6">
        <v>290</v>
      </c>
      <c r="K14" s="6">
        <v>287</v>
      </c>
    </row>
    <row r="15" spans="1:11" x14ac:dyDescent="0.2">
      <c r="A15" s="6" t="s">
        <v>70</v>
      </c>
      <c r="B15" s="5">
        <v>31.674208144796378</v>
      </c>
      <c r="C15" s="5">
        <v>68.325791855203619</v>
      </c>
      <c r="D15" s="6" t="s">
        <v>68</v>
      </c>
      <c r="E15" s="9" t="s">
        <v>96</v>
      </c>
      <c r="F15" s="6" t="s">
        <v>68</v>
      </c>
      <c r="G15" s="6" t="s">
        <v>69</v>
      </c>
      <c r="H15" s="6" t="s">
        <v>7</v>
      </c>
      <c r="I15" s="6" t="s">
        <v>2</v>
      </c>
      <c r="J15" s="6">
        <v>70</v>
      </c>
      <c r="K15" s="6">
        <v>151</v>
      </c>
    </row>
    <row r="16" spans="1:11" x14ac:dyDescent="0.2">
      <c r="A16" s="6" t="s">
        <v>67</v>
      </c>
      <c r="B16" s="5">
        <v>29.378531073446329</v>
      </c>
      <c r="C16" s="5">
        <v>70.621468926553675</v>
      </c>
      <c r="D16" s="6" t="s">
        <v>19</v>
      </c>
      <c r="E16" s="6" t="s">
        <v>94</v>
      </c>
      <c r="F16" s="6" t="s">
        <v>19</v>
      </c>
      <c r="G16" s="6" t="s">
        <v>66</v>
      </c>
      <c r="H16" s="6" t="s">
        <v>7</v>
      </c>
      <c r="I16" s="6" t="s">
        <v>2</v>
      </c>
      <c r="J16" s="6">
        <v>104</v>
      </c>
      <c r="K16" s="6">
        <v>250</v>
      </c>
    </row>
    <row r="17" spans="1:11" x14ac:dyDescent="0.2">
      <c r="A17" s="7" t="s">
        <v>65</v>
      </c>
      <c r="B17" s="3">
        <v>95.370472920589208</v>
      </c>
      <c r="C17" s="3">
        <v>4.6295270794107877</v>
      </c>
      <c r="D17" s="7" t="s">
        <v>31</v>
      </c>
      <c r="E17" s="8" t="s">
        <v>95</v>
      </c>
      <c r="F17" s="7" t="s">
        <v>64</v>
      </c>
      <c r="G17" s="7" t="s">
        <v>62</v>
      </c>
      <c r="H17" s="7" t="s">
        <v>3</v>
      </c>
      <c r="I17" s="7" t="s">
        <v>8</v>
      </c>
      <c r="J17" s="7">
        <v>8611</v>
      </c>
      <c r="K17" s="7">
        <v>418</v>
      </c>
    </row>
    <row r="18" spans="1:11" x14ac:dyDescent="0.2">
      <c r="A18" s="7" t="s">
        <v>63</v>
      </c>
      <c r="B18" s="3">
        <v>99.393939393939391</v>
      </c>
      <c r="C18" s="3">
        <v>0.60606060606060608</v>
      </c>
      <c r="D18" s="7" t="s">
        <v>31</v>
      </c>
      <c r="E18" s="8" t="s">
        <v>95</v>
      </c>
      <c r="F18" s="7" t="s">
        <v>16</v>
      </c>
      <c r="G18" s="7" t="s">
        <v>62</v>
      </c>
      <c r="H18" s="7" t="s">
        <v>3</v>
      </c>
      <c r="I18" s="7" t="s">
        <v>14</v>
      </c>
      <c r="J18" s="7">
        <v>8200</v>
      </c>
      <c r="K18" s="7">
        <v>50</v>
      </c>
    </row>
    <row r="19" spans="1:11" x14ac:dyDescent="0.2">
      <c r="A19" s="6" t="s">
        <v>61</v>
      </c>
      <c r="B19" s="5">
        <v>44.016978235347246</v>
      </c>
      <c r="C19" s="5">
        <v>55.983021764652761</v>
      </c>
      <c r="D19" s="6" t="s">
        <v>97</v>
      </c>
      <c r="E19" s="10" t="s">
        <v>98</v>
      </c>
      <c r="F19" s="6" t="s">
        <v>19</v>
      </c>
      <c r="G19" s="6" t="s">
        <v>21</v>
      </c>
      <c r="H19" s="6" t="s">
        <v>3</v>
      </c>
      <c r="I19" s="6" t="s">
        <v>20</v>
      </c>
      <c r="J19" s="6">
        <v>9748</v>
      </c>
      <c r="K19" s="6">
        <v>12398</v>
      </c>
    </row>
    <row r="20" spans="1:11" x14ac:dyDescent="0.2">
      <c r="A20" s="6" t="s">
        <v>102</v>
      </c>
      <c r="B20" s="5">
        <v>21.558441558441558</v>
      </c>
      <c r="C20" s="5">
        <v>78.441558441558442</v>
      </c>
      <c r="D20" s="6" t="s">
        <v>19</v>
      </c>
      <c r="E20" s="6" t="s">
        <v>94</v>
      </c>
      <c r="F20" s="6" t="s">
        <v>19</v>
      </c>
      <c r="G20" s="6" t="s">
        <v>60</v>
      </c>
      <c r="H20" s="6" t="s">
        <v>29</v>
      </c>
      <c r="I20" s="6" t="s">
        <v>11</v>
      </c>
      <c r="J20" s="6">
        <v>249</v>
      </c>
      <c r="K20" s="6">
        <v>906</v>
      </c>
    </row>
    <row r="21" spans="1:11" x14ac:dyDescent="0.2">
      <c r="A21" s="6" t="s">
        <v>59</v>
      </c>
      <c r="B21" s="5">
        <v>22.566371681415927</v>
      </c>
      <c r="C21" s="5">
        <v>77.43362831858407</v>
      </c>
      <c r="D21" s="6" t="s">
        <v>19</v>
      </c>
      <c r="E21" s="6" t="s">
        <v>94</v>
      </c>
      <c r="F21" s="6" t="s">
        <v>19</v>
      </c>
      <c r="G21" s="6" t="s">
        <v>57</v>
      </c>
      <c r="H21" s="6" t="s">
        <v>7</v>
      </c>
      <c r="I21" s="6" t="s">
        <v>2</v>
      </c>
      <c r="J21" s="6">
        <v>102</v>
      </c>
      <c r="K21" s="6">
        <v>350</v>
      </c>
    </row>
    <row r="22" spans="1:11" x14ac:dyDescent="0.2">
      <c r="A22" s="6" t="s">
        <v>58</v>
      </c>
      <c r="B22" s="5">
        <v>99.723974763406943</v>
      </c>
      <c r="C22" s="5">
        <v>0.27602523659305994</v>
      </c>
      <c r="D22" s="6" t="s">
        <v>47</v>
      </c>
      <c r="E22" s="6" t="s">
        <v>92</v>
      </c>
      <c r="F22" s="6" t="s">
        <v>47</v>
      </c>
      <c r="G22" s="6" t="s">
        <v>57</v>
      </c>
      <c r="H22" s="6" t="s">
        <v>3</v>
      </c>
      <c r="I22" s="6" t="s">
        <v>14</v>
      </c>
      <c r="J22" s="6">
        <v>5058</v>
      </c>
      <c r="K22" s="6">
        <v>14</v>
      </c>
    </row>
    <row r="23" spans="1:11" x14ac:dyDescent="0.2">
      <c r="A23" s="2" t="s">
        <v>56</v>
      </c>
      <c r="B23" s="3">
        <v>94.329200932858726</v>
      </c>
      <c r="C23" s="3">
        <v>5.6707990671412789</v>
      </c>
      <c r="D23" s="2" t="s">
        <v>31</v>
      </c>
      <c r="E23" s="8" t="s">
        <v>95</v>
      </c>
      <c r="F23" s="2" t="s">
        <v>18</v>
      </c>
      <c r="G23" s="2" t="s">
        <v>55</v>
      </c>
      <c r="H23" s="2" t="s">
        <v>3</v>
      </c>
      <c r="I23" s="2" t="s">
        <v>8</v>
      </c>
      <c r="J23" s="2">
        <v>7685</v>
      </c>
      <c r="K23" s="2">
        <v>462</v>
      </c>
    </row>
    <row r="24" spans="1:11" x14ac:dyDescent="0.2">
      <c r="A24" s="2" t="s">
        <v>54</v>
      </c>
      <c r="B24" s="3">
        <v>99.827825900973153</v>
      </c>
      <c r="C24" s="3">
        <v>0.17217409902684205</v>
      </c>
      <c r="D24" s="2" t="s">
        <v>31</v>
      </c>
      <c r="E24" s="8" t="s">
        <v>95</v>
      </c>
      <c r="F24" s="2" t="s">
        <v>16</v>
      </c>
      <c r="G24" s="2" t="s">
        <v>17</v>
      </c>
      <c r="H24" s="2" t="s">
        <v>3</v>
      </c>
      <c r="I24" s="2" t="s">
        <v>14</v>
      </c>
      <c r="J24" s="2">
        <v>93349</v>
      </c>
      <c r="K24" s="2">
        <v>161</v>
      </c>
    </row>
    <row r="25" spans="1:11" x14ac:dyDescent="0.2">
      <c r="A25" s="2" t="s">
        <v>53</v>
      </c>
      <c r="B25" s="3">
        <v>97.952540949181028</v>
      </c>
      <c r="C25" s="3">
        <v>2.0474590508189836</v>
      </c>
      <c r="D25" s="2" t="s">
        <v>31</v>
      </c>
      <c r="E25" s="8" t="s">
        <v>95</v>
      </c>
      <c r="F25" s="2" t="s">
        <v>13</v>
      </c>
      <c r="G25" s="2" t="s">
        <v>15</v>
      </c>
      <c r="H25" s="2" t="s">
        <v>3</v>
      </c>
      <c r="I25" s="2" t="s">
        <v>14</v>
      </c>
      <c r="J25" s="2">
        <v>18658</v>
      </c>
      <c r="K25" s="2">
        <v>390</v>
      </c>
    </row>
    <row r="26" spans="1:11" x14ac:dyDescent="0.2">
      <c r="A26" s="2" t="s">
        <v>52</v>
      </c>
      <c r="B26" s="3">
        <v>92.578374920025595</v>
      </c>
      <c r="C26" s="3">
        <v>7.421625079974409</v>
      </c>
      <c r="D26" s="2" t="s">
        <v>31</v>
      </c>
      <c r="E26" s="8" t="s">
        <v>95</v>
      </c>
      <c r="F26" s="2" t="s">
        <v>44</v>
      </c>
      <c r="G26" s="2" t="s">
        <v>51</v>
      </c>
      <c r="H26" s="2" t="s">
        <v>3</v>
      </c>
      <c r="I26" s="2" t="s">
        <v>8</v>
      </c>
      <c r="J26" s="2">
        <v>1447</v>
      </c>
      <c r="K26" s="2">
        <v>116</v>
      </c>
    </row>
    <row r="27" spans="1:11" x14ac:dyDescent="0.2">
      <c r="A27" s="2" t="s">
        <v>50</v>
      </c>
      <c r="B27" s="3">
        <v>19.439669989687179</v>
      </c>
      <c r="C27" s="3">
        <v>80.560330010312825</v>
      </c>
      <c r="D27" s="2" t="s">
        <v>31</v>
      </c>
      <c r="E27" s="8" t="s">
        <v>95</v>
      </c>
      <c r="F27" s="2" t="s">
        <v>24</v>
      </c>
      <c r="G27" s="2" t="s">
        <v>49</v>
      </c>
      <c r="H27" s="2" t="s">
        <v>7</v>
      </c>
      <c r="I27" s="2" t="s">
        <v>2</v>
      </c>
      <c r="J27" s="2">
        <v>1131</v>
      </c>
      <c r="K27" s="2">
        <v>4687</v>
      </c>
    </row>
    <row r="28" spans="1:11" x14ac:dyDescent="0.2">
      <c r="A28" s="4" t="s">
        <v>103</v>
      </c>
      <c r="B28" s="5">
        <v>25.296442687747035</v>
      </c>
      <c r="C28" s="5">
        <v>74.703557312252968</v>
      </c>
      <c r="D28" s="4" t="s">
        <v>47</v>
      </c>
      <c r="E28" s="6" t="s">
        <v>92</v>
      </c>
      <c r="F28" s="4" t="s">
        <v>19</v>
      </c>
      <c r="G28" s="4" t="s">
        <v>48</v>
      </c>
      <c r="H28" s="4" t="s">
        <v>29</v>
      </c>
      <c r="I28" s="4" t="s">
        <v>11</v>
      </c>
      <c r="J28" s="4">
        <v>64</v>
      </c>
      <c r="K28" s="4">
        <v>189</v>
      </c>
    </row>
    <row r="29" spans="1:11" x14ac:dyDescent="0.2">
      <c r="A29" s="2" t="s">
        <v>46</v>
      </c>
      <c r="B29" s="3">
        <v>97.273397199705229</v>
      </c>
      <c r="C29" s="3">
        <v>2.726602800294768</v>
      </c>
      <c r="D29" s="2" t="s">
        <v>31</v>
      </c>
      <c r="E29" s="8" t="s">
        <v>95</v>
      </c>
      <c r="F29" s="2" t="s">
        <v>44</v>
      </c>
      <c r="G29" s="2" t="s">
        <v>45</v>
      </c>
      <c r="H29" s="2" t="s">
        <v>3</v>
      </c>
      <c r="I29" s="2" t="s">
        <v>8</v>
      </c>
      <c r="J29" s="2">
        <v>3960</v>
      </c>
      <c r="K29" s="2">
        <v>111</v>
      </c>
    </row>
    <row r="30" spans="1:11" x14ac:dyDescent="0.2">
      <c r="A30" s="2" t="s">
        <v>43</v>
      </c>
      <c r="B30" s="3">
        <v>38.971309465424227</v>
      </c>
      <c r="C30" s="3">
        <v>61.028690534575766</v>
      </c>
      <c r="D30" s="2" t="s">
        <v>31</v>
      </c>
      <c r="E30" s="8" t="s">
        <v>95</v>
      </c>
      <c r="F30" s="2" t="s">
        <v>10</v>
      </c>
      <c r="G30" s="2" t="s">
        <v>12</v>
      </c>
      <c r="H30" s="2" t="s">
        <v>7</v>
      </c>
      <c r="I30" s="2" t="s">
        <v>11</v>
      </c>
      <c r="J30" s="2">
        <v>6357</v>
      </c>
      <c r="K30" s="2">
        <v>9955</v>
      </c>
    </row>
    <row r="31" spans="1:11" x14ac:dyDescent="0.2">
      <c r="A31" s="2" t="s">
        <v>42</v>
      </c>
      <c r="B31" s="3">
        <v>80.915795943454199</v>
      </c>
      <c r="C31" s="3">
        <v>19.08420405654579</v>
      </c>
      <c r="D31" s="2" t="s">
        <v>31</v>
      </c>
      <c r="E31" s="8" t="s">
        <v>95</v>
      </c>
      <c r="F31" s="2" t="s">
        <v>41</v>
      </c>
      <c r="G31" s="2" t="s">
        <v>9</v>
      </c>
      <c r="H31" s="2" t="s">
        <v>3</v>
      </c>
      <c r="I31" s="2" t="s">
        <v>8</v>
      </c>
      <c r="J31" s="2">
        <v>5266</v>
      </c>
      <c r="K31" s="2">
        <v>1242</v>
      </c>
    </row>
    <row r="32" spans="1:11" x14ac:dyDescent="0.2">
      <c r="A32" s="2" t="s">
        <v>37</v>
      </c>
      <c r="B32" s="3">
        <v>43.753332148569399</v>
      </c>
      <c r="C32" s="3">
        <v>56.246667851430601</v>
      </c>
      <c r="D32" s="2" t="s">
        <v>31</v>
      </c>
      <c r="E32" s="8" t="s">
        <v>95</v>
      </c>
      <c r="F32" s="2" t="s">
        <v>40</v>
      </c>
      <c r="G32" s="2" t="s">
        <v>6</v>
      </c>
      <c r="H32" s="2" t="s">
        <v>7</v>
      </c>
      <c r="I32" s="2" t="s">
        <v>2</v>
      </c>
      <c r="J32" s="2">
        <v>2462</v>
      </c>
      <c r="K32" s="2">
        <v>3165</v>
      </c>
    </row>
    <row r="33" spans="1:11" x14ac:dyDescent="0.2">
      <c r="A33" s="2" t="s">
        <v>39</v>
      </c>
      <c r="B33" s="3">
        <v>98.162604134526376</v>
      </c>
      <c r="C33" s="3">
        <v>1.8373958654736191</v>
      </c>
      <c r="D33" s="2" t="s">
        <v>31</v>
      </c>
      <c r="E33" s="8" t="s">
        <v>95</v>
      </c>
      <c r="F33" s="2" t="s">
        <v>38</v>
      </c>
      <c r="G33" s="2" t="s">
        <v>4</v>
      </c>
      <c r="H33" s="2" t="s">
        <v>3</v>
      </c>
      <c r="I33" s="2" t="s">
        <v>35</v>
      </c>
      <c r="J33" s="2">
        <v>63629</v>
      </c>
      <c r="K33" s="2">
        <v>1191</v>
      </c>
    </row>
    <row r="34" spans="1:11" x14ac:dyDescent="0.2">
      <c r="A34" s="2" t="s">
        <v>36</v>
      </c>
      <c r="B34" s="3">
        <v>91.09693102400486</v>
      </c>
      <c r="C34" s="3">
        <v>8.9030689759951382</v>
      </c>
      <c r="D34" s="2" t="s">
        <v>31</v>
      </c>
      <c r="E34" s="8" t="s">
        <v>95</v>
      </c>
      <c r="F34" s="2" t="s">
        <v>5</v>
      </c>
      <c r="G34" s="2" t="s">
        <v>4</v>
      </c>
      <c r="H34" s="2" t="s">
        <v>3</v>
      </c>
      <c r="I34" s="2" t="s">
        <v>35</v>
      </c>
      <c r="J34" s="2">
        <v>5996</v>
      </c>
      <c r="K34" s="2">
        <v>586</v>
      </c>
    </row>
    <row r="35" spans="1:11" x14ac:dyDescent="0.2">
      <c r="A35" s="7" t="s">
        <v>34</v>
      </c>
      <c r="B35" s="3">
        <v>91.679049034175335</v>
      </c>
      <c r="C35" s="3">
        <v>8.3209509658246645</v>
      </c>
      <c r="D35" s="7" t="s">
        <v>31</v>
      </c>
      <c r="E35" s="8" t="s">
        <v>95</v>
      </c>
      <c r="F35" s="7" t="s">
        <v>1</v>
      </c>
      <c r="G35" s="7" t="s">
        <v>4</v>
      </c>
      <c r="H35" s="7" t="s">
        <v>3</v>
      </c>
      <c r="I35" s="7" t="s">
        <v>2</v>
      </c>
      <c r="J35" s="7">
        <v>4319</v>
      </c>
      <c r="K35" s="7">
        <v>392</v>
      </c>
    </row>
    <row r="36" spans="1:11" x14ac:dyDescent="0.2">
      <c r="A36" s="2" t="s">
        <v>33</v>
      </c>
      <c r="B36" s="3">
        <v>24.895443539511337</v>
      </c>
      <c r="C36" s="3">
        <v>75.104556460488652</v>
      </c>
      <c r="D36" s="2" t="s">
        <v>31</v>
      </c>
      <c r="E36" s="8" t="s">
        <v>95</v>
      </c>
      <c r="F36" s="2" t="s">
        <v>24</v>
      </c>
      <c r="G36" s="2" t="s">
        <v>32</v>
      </c>
      <c r="H36" s="2" t="s">
        <v>7</v>
      </c>
      <c r="I36" s="2" t="s">
        <v>2</v>
      </c>
      <c r="J36" s="2">
        <v>1131</v>
      </c>
      <c r="K36" s="2">
        <v>3412</v>
      </c>
    </row>
    <row r="37" spans="1:11" x14ac:dyDescent="0.2">
      <c r="A37" s="4" t="s">
        <v>106</v>
      </c>
      <c r="B37" s="5">
        <v>85.768500948766601</v>
      </c>
      <c r="C37" s="5">
        <v>14.231499051233396</v>
      </c>
      <c r="D37" s="4" t="s">
        <v>19</v>
      </c>
      <c r="E37" s="6" t="s">
        <v>94</v>
      </c>
      <c r="F37" s="4" t="s">
        <v>19</v>
      </c>
      <c r="G37" s="4" t="s">
        <v>30</v>
      </c>
      <c r="H37" s="4" t="s">
        <v>29</v>
      </c>
      <c r="I37" s="4" t="s">
        <v>11</v>
      </c>
      <c r="J37" s="4">
        <v>5424</v>
      </c>
      <c r="K37" s="4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EC-3B8D-0643-81E4-A43034D47509}">
  <dimension ref="A1:M63"/>
  <sheetViews>
    <sheetView workbookViewId="0">
      <selection sqref="A1:XFD1"/>
    </sheetView>
  </sheetViews>
  <sheetFormatPr baseColWidth="10" defaultRowHeight="15" x14ac:dyDescent="0.2"/>
  <cols>
    <col min="11" max="11" width="21.6640625" customWidth="1"/>
  </cols>
  <sheetData>
    <row r="1" spans="1:13" x14ac:dyDescent="0.2">
      <c r="A1" s="2"/>
      <c r="B1" s="3" t="s">
        <v>100</v>
      </c>
      <c r="C1" s="3" t="s">
        <v>101</v>
      </c>
      <c r="D1" s="2" t="s">
        <v>87</v>
      </c>
      <c r="E1" s="7" t="s">
        <v>99</v>
      </c>
      <c r="F1" s="2" t="s">
        <v>93</v>
      </c>
      <c r="G1" s="2" t="s">
        <v>91</v>
      </c>
      <c r="H1" s="2" t="s">
        <v>90</v>
      </c>
      <c r="I1" s="2" t="s">
        <v>89</v>
      </c>
      <c r="J1" s="2" t="s">
        <v>0</v>
      </c>
      <c r="K1" s="2" t="s">
        <v>88</v>
      </c>
      <c r="L1" s="11" t="s">
        <v>107</v>
      </c>
      <c r="M1" s="11" t="s">
        <v>108</v>
      </c>
    </row>
    <row r="2" spans="1:13" x14ac:dyDescent="0.2">
      <c r="A2" s="2" t="s">
        <v>86</v>
      </c>
      <c r="B2" s="3">
        <v>1.1428571428571428</v>
      </c>
      <c r="C2" s="3">
        <v>98.857142857142861</v>
      </c>
      <c r="D2" s="2" t="s">
        <v>31</v>
      </c>
      <c r="E2" s="8" t="s">
        <v>95</v>
      </c>
      <c r="F2" s="2" t="s">
        <v>28</v>
      </c>
      <c r="G2" s="2" t="s">
        <v>26</v>
      </c>
      <c r="H2" s="2" t="s">
        <v>3</v>
      </c>
      <c r="I2" s="2" t="s">
        <v>2</v>
      </c>
      <c r="J2" s="2">
        <v>2</v>
      </c>
      <c r="K2" s="2">
        <v>173</v>
      </c>
      <c r="L2" s="12" t="s">
        <v>109</v>
      </c>
      <c r="M2">
        <v>0.5</v>
      </c>
    </row>
    <row r="3" spans="1:13" x14ac:dyDescent="0.2">
      <c r="A3" s="2" t="s">
        <v>86</v>
      </c>
      <c r="B3" s="3">
        <v>1.1428571428571428</v>
      </c>
      <c r="C3" s="3">
        <v>98.857142857142861</v>
      </c>
      <c r="D3" s="2" t="s">
        <v>31</v>
      </c>
      <c r="E3" s="8" t="s">
        <v>95</v>
      </c>
      <c r="F3" s="2" t="s">
        <v>28</v>
      </c>
      <c r="G3" s="2" t="s">
        <v>26</v>
      </c>
      <c r="H3" s="2" t="s">
        <v>3</v>
      </c>
      <c r="I3" s="2" t="s">
        <v>2</v>
      </c>
      <c r="J3" s="2">
        <v>2</v>
      </c>
      <c r="K3" s="2">
        <v>173</v>
      </c>
      <c r="L3" s="12" t="s">
        <v>110</v>
      </c>
      <c r="M3">
        <v>0.5</v>
      </c>
    </row>
    <row r="4" spans="1:13" x14ac:dyDescent="0.2">
      <c r="A4" s="2" t="s">
        <v>85</v>
      </c>
      <c r="B4" s="3">
        <v>13.885267275097785</v>
      </c>
      <c r="C4" s="3">
        <v>86.114732724902225</v>
      </c>
      <c r="D4" s="2" t="s">
        <v>31</v>
      </c>
      <c r="E4" s="8" t="s">
        <v>95</v>
      </c>
      <c r="F4" s="2" t="s">
        <v>27</v>
      </c>
      <c r="G4" s="2" t="s">
        <v>26</v>
      </c>
      <c r="H4" s="2" t="s">
        <v>7</v>
      </c>
      <c r="I4" s="2" t="s">
        <v>2</v>
      </c>
      <c r="J4" s="2">
        <v>213</v>
      </c>
      <c r="K4" s="2">
        <v>1321</v>
      </c>
      <c r="L4" s="12" t="s">
        <v>109</v>
      </c>
      <c r="M4">
        <v>0.5</v>
      </c>
    </row>
    <row r="5" spans="1:13" x14ac:dyDescent="0.2">
      <c r="A5" s="2" t="s">
        <v>85</v>
      </c>
      <c r="B5" s="3">
        <v>13.885267275097785</v>
      </c>
      <c r="C5" s="3">
        <v>86.114732724902225</v>
      </c>
      <c r="D5" s="2" t="s">
        <v>31</v>
      </c>
      <c r="E5" s="8" t="s">
        <v>95</v>
      </c>
      <c r="F5" s="2" t="s">
        <v>27</v>
      </c>
      <c r="G5" s="2" t="s">
        <v>26</v>
      </c>
      <c r="H5" s="2" t="s">
        <v>7</v>
      </c>
      <c r="I5" s="2" t="s">
        <v>2</v>
      </c>
      <c r="J5" s="2">
        <v>213</v>
      </c>
      <c r="K5" s="2">
        <v>1321</v>
      </c>
      <c r="L5" s="12" t="s">
        <v>110</v>
      </c>
      <c r="M5">
        <v>0.5</v>
      </c>
    </row>
    <row r="6" spans="1:13" x14ac:dyDescent="0.2">
      <c r="A6" s="2" t="s">
        <v>84</v>
      </c>
      <c r="B6" s="3">
        <v>4.4669880058289433</v>
      </c>
      <c r="C6" s="3">
        <v>95.533011994171062</v>
      </c>
      <c r="D6" s="2" t="s">
        <v>31</v>
      </c>
      <c r="E6" s="8" t="s">
        <v>95</v>
      </c>
      <c r="F6" s="2" t="s">
        <v>25</v>
      </c>
      <c r="G6" s="2" t="s">
        <v>26</v>
      </c>
      <c r="H6" s="2" t="s">
        <v>7</v>
      </c>
      <c r="I6" s="2" t="s">
        <v>2</v>
      </c>
      <c r="J6" s="2">
        <v>797</v>
      </c>
      <c r="K6" s="2">
        <v>17045</v>
      </c>
      <c r="L6" s="12" t="s">
        <v>109</v>
      </c>
      <c r="M6">
        <v>0.5</v>
      </c>
    </row>
    <row r="7" spans="1:13" x14ac:dyDescent="0.2">
      <c r="A7" s="2" t="s">
        <v>84</v>
      </c>
      <c r="B7" s="3">
        <v>4.4669880058289433</v>
      </c>
      <c r="C7" s="3">
        <v>95.533011994171062</v>
      </c>
      <c r="D7" s="2" t="s">
        <v>31</v>
      </c>
      <c r="E7" s="8" t="s">
        <v>95</v>
      </c>
      <c r="F7" s="2" t="s">
        <v>25</v>
      </c>
      <c r="G7" s="2" t="s">
        <v>26</v>
      </c>
      <c r="H7" s="2" t="s">
        <v>7</v>
      </c>
      <c r="I7" s="2" t="s">
        <v>2</v>
      </c>
      <c r="J7" s="2">
        <v>797</v>
      </c>
      <c r="K7" s="2">
        <v>17045</v>
      </c>
      <c r="L7" s="12" t="s">
        <v>110</v>
      </c>
      <c r="M7">
        <v>0.5</v>
      </c>
    </row>
    <row r="8" spans="1:13" x14ac:dyDescent="0.2">
      <c r="A8" s="2" t="s">
        <v>83</v>
      </c>
      <c r="B8" s="3">
        <v>6.1670410455380846</v>
      </c>
      <c r="C8" s="3">
        <v>93.832958954461915</v>
      </c>
      <c r="D8" s="2" t="s">
        <v>31</v>
      </c>
      <c r="E8" s="8" t="s">
        <v>95</v>
      </c>
      <c r="F8" s="2" t="s">
        <v>82</v>
      </c>
      <c r="G8" s="2" t="s">
        <v>26</v>
      </c>
      <c r="H8" s="2" t="s">
        <v>7</v>
      </c>
      <c r="I8" s="2" t="s">
        <v>2</v>
      </c>
      <c r="J8" s="2">
        <v>302</v>
      </c>
      <c r="K8" s="2">
        <v>4595</v>
      </c>
      <c r="L8" s="12" t="s">
        <v>109</v>
      </c>
      <c r="M8">
        <v>0.5</v>
      </c>
    </row>
    <row r="9" spans="1:13" x14ac:dyDescent="0.2">
      <c r="A9" s="2" t="s">
        <v>83</v>
      </c>
      <c r="B9" s="3">
        <v>6.1670410455380846</v>
      </c>
      <c r="C9" s="3">
        <v>93.832958954461915</v>
      </c>
      <c r="D9" s="2" t="s">
        <v>31</v>
      </c>
      <c r="E9" s="8" t="s">
        <v>95</v>
      </c>
      <c r="F9" s="2" t="s">
        <v>82</v>
      </c>
      <c r="G9" s="2" t="s">
        <v>26</v>
      </c>
      <c r="H9" s="2" t="s">
        <v>7</v>
      </c>
      <c r="I9" s="2" t="s">
        <v>2</v>
      </c>
      <c r="J9" s="2">
        <v>302</v>
      </c>
      <c r="K9" s="2">
        <v>4595</v>
      </c>
      <c r="L9" s="12" t="s">
        <v>110</v>
      </c>
      <c r="M9">
        <v>0.5</v>
      </c>
    </row>
    <row r="10" spans="1:13" x14ac:dyDescent="0.2">
      <c r="A10" s="4" t="s">
        <v>81</v>
      </c>
      <c r="B10" s="5">
        <v>40.794701986754966</v>
      </c>
      <c r="C10" s="5">
        <v>59.205298013245034</v>
      </c>
      <c r="D10" s="4" t="s">
        <v>19</v>
      </c>
      <c r="E10" s="6" t="s">
        <v>94</v>
      </c>
      <c r="F10" s="4" t="s">
        <v>19</v>
      </c>
      <c r="G10" s="4" t="s">
        <v>23</v>
      </c>
      <c r="H10" s="4" t="s">
        <v>7</v>
      </c>
      <c r="I10" s="4" t="s">
        <v>2</v>
      </c>
      <c r="J10" s="4">
        <v>308</v>
      </c>
      <c r="K10" s="4">
        <v>447</v>
      </c>
      <c r="L10" s="12" t="s">
        <v>110</v>
      </c>
      <c r="M10">
        <v>0.5</v>
      </c>
    </row>
    <row r="11" spans="1:13" x14ac:dyDescent="0.2">
      <c r="A11" s="4" t="s">
        <v>81</v>
      </c>
      <c r="B11" s="5">
        <v>40.794701986754966</v>
      </c>
      <c r="C11" s="5">
        <v>59.205298013245034</v>
      </c>
      <c r="D11" s="4" t="s">
        <v>19</v>
      </c>
      <c r="E11" s="6" t="s">
        <v>94</v>
      </c>
      <c r="F11" s="4" t="s">
        <v>19</v>
      </c>
      <c r="G11" s="4" t="s">
        <v>23</v>
      </c>
      <c r="H11" s="4" t="s">
        <v>7</v>
      </c>
      <c r="I11" s="4" t="s">
        <v>2</v>
      </c>
      <c r="J11" s="4">
        <v>308</v>
      </c>
      <c r="K11" s="4">
        <v>447</v>
      </c>
      <c r="L11" s="12" t="s">
        <v>111</v>
      </c>
      <c r="M11">
        <v>0.5</v>
      </c>
    </row>
    <row r="12" spans="1:13" x14ac:dyDescent="0.2">
      <c r="A12" s="2" t="s">
        <v>80</v>
      </c>
      <c r="B12" s="3">
        <v>18.431523104844338</v>
      </c>
      <c r="C12" s="3">
        <v>81.568476895155655</v>
      </c>
      <c r="D12" s="2" t="s">
        <v>31</v>
      </c>
      <c r="E12" s="8" t="s">
        <v>95</v>
      </c>
      <c r="F12" s="2" t="s">
        <v>22</v>
      </c>
      <c r="G12" s="2" t="s">
        <v>23</v>
      </c>
      <c r="H12" s="2" t="s">
        <v>7</v>
      </c>
      <c r="I12" s="2" t="s">
        <v>2</v>
      </c>
      <c r="J12" s="2">
        <v>10562</v>
      </c>
      <c r="K12" s="2">
        <v>46742</v>
      </c>
      <c r="L12" s="12" t="s">
        <v>110</v>
      </c>
      <c r="M12">
        <v>0.5</v>
      </c>
    </row>
    <row r="13" spans="1:13" x14ac:dyDescent="0.2">
      <c r="A13" s="2" t="s">
        <v>80</v>
      </c>
      <c r="B13" s="3">
        <v>18.431523104844338</v>
      </c>
      <c r="C13" s="3">
        <v>81.568476895155655</v>
      </c>
      <c r="D13" s="2" t="s">
        <v>31</v>
      </c>
      <c r="E13" s="8" t="s">
        <v>95</v>
      </c>
      <c r="F13" s="2" t="s">
        <v>22</v>
      </c>
      <c r="G13" s="2" t="s">
        <v>23</v>
      </c>
      <c r="H13" s="2" t="s">
        <v>7</v>
      </c>
      <c r="I13" s="2" t="s">
        <v>2</v>
      </c>
      <c r="J13" s="2">
        <v>10562</v>
      </c>
      <c r="K13" s="2">
        <v>46742</v>
      </c>
      <c r="L13" s="12" t="s">
        <v>111</v>
      </c>
      <c r="M13">
        <v>0.5</v>
      </c>
    </row>
    <row r="14" spans="1:13" x14ac:dyDescent="0.2">
      <c r="A14" s="6" t="s">
        <v>79</v>
      </c>
      <c r="B14" s="5">
        <v>0.78192875760208524</v>
      </c>
      <c r="C14" s="5">
        <v>99.218071242397912</v>
      </c>
      <c r="D14" s="4" t="s">
        <v>68</v>
      </c>
      <c r="E14" s="9" t="s">
        <v>96</v>
      </c>
      <c r="F14" s="6" t="s">
        <v>68</v>
      </c>
      <c r="G14" s="6" t="s">
        <v>78</v>
      </c>
      <c r="H14" s="6" t="s">
        <v>7</v>
      </c>
      <c r="I14" s="6" t="s">
        <v>2</v>
      </c>
      <c r="J14" s="6">
        <v>9</v>
      </c>
      <c r="K14" s="6">
        <v>1142</v>
      </c>
      <c r="L14" s="12" t="s">
        <v>110</v>
      </c>
      <c r="M14">
        <v>0.5</v>
      </c>
    </row>
    <row r="15" spans="1:13" x14ac:dyDescent="0.2">
      <c r="A15" s="6" t="s">
        <v>79</v>
      </c>
      <c r="B15" s="5">
        <v>0.78192875760208524</v>
      </c>
      <c r="C15" s="5">
        <v>99.218071242397912</v>
      </c>
      <c r="D15" s="4" t="s">
        <v>68</v>
      </c>
      <c r="E15" s="9" t="s">
        <v>96</v>
      </c>
      <c r="F15" s="6" t="s">
        <v>68</v>
      </c>
      <c r="G15" s="6" t="s">
        <v>78</v>
      </c>
      <c r="H15" s="6" t="s">
        <v>7</v>
      </c>
      <c r="I15" s="6" t="s">
        <v>2</v>
      </c>
      <c r="J15" s="6">
        <v>9</v>
      </c>
      <c r="K15" s="6">
        <v>1142</v>
      </c>
      <c r="L15" s="12" t="s">
        <v>111</v>
      </c>
      <c r="M15">
        <v>0.5</v>
      </c>
    </row>
    <row r="16" spans="1:13" x14ac:dyDescent="0.2">
      <c r="A16" s="6" t="s">
        <v>77</v>
      </c>
      <c r="B16" s="5">
        <v>82.807017543859658</v>
      </c>
      <c r="C16" s="5">
        <v>17.192982456140353</v>
      </c>
      <c r="D16" s="6" t="s">
        <v>47</v>
      </c>
      <c r="E16" s="6" t="s">
        <v>92</v>
      </c>
      <c r="F16" s="6" t="s">
        <v>47</v>
      </c>
      <c r="G16" s="6" t="s">
        <v>76</v>
      </c>
      <c r="H16" s="6" t="s">
        <v>3</v>
      </c>
      <c r="I16" s="6" t="s">
        <v>14</v>
      </c>
      <c r="J16" s="6">
        <v>236</v>
      </c>
      <c r="K16" s="6">
        <v>49</v>
      </c>
      <c r="L16" s="12" t="s">
        <v>110</v>
      </c>
      <c r="M16">
        <v>0.25</v>
      </c>
    </row>
    <row r="17" spans="1:13" x14ac:dyDescent="0.2">
      <c r="A17" s="6" t="s">
        <v>77</v>
      </c>
      <c r="B17" s="5">
        <v>82.807017543859658</v>
      </c>
      <c r="C17" s="5">
        <v>17.192982456140353</v>
      </c>
      <c r="D17" s="6" t="s">
        <v>47</v>
      </c>
      <c r="E17" s="6" t="s">
        <v>92</v>
      </c>
      <c r="F17" s="6" t="s">
        <v>47</v>
      </c>
      <c r="G17" s="6" t="s">
        <v>76</v>
      </c>
      <c r="H17" s="6" t="s">
        <v>3</v>
      </c>
      <c r="I17" s="6" t="s">
        <v>14</v>
      </c>
      <c r="J17" s="6">
        <v>236</v>
      </c>
      <c r="K17" s="6">
        <v>49</v>
      </c>
      <c r="L17" s="12" t="s">
        <v>111</v>
      </c>
      <c r="M17">
        <v>0.25</v>
      </c>
    </row>
    <row r="18" spans="1:13" x14ac:dyDescent="0.2">
      <c r="A18" s="6" t="s">
        <v>77</v>
      </c>
      <c r="B18" s="5">
        <v>82.807017543859658</v>
      </c>
      <c r="C18" s="5">
        <v>17.192982456140353</v>
      </c>
      <c r="D18" s="6" t="s">
        <v>47</v>
      </c>
      <c r="E18" s="6" t="s">
        <v>92</v>
      </c>
      <c r="F18" s="6" t="s">
        <v>47</v>
      </c>
      <c r="G18" s="6" t="s">
        <v>76</v>
      </c>
      <c r="H18" s="6" t="s">
        <v>3</v>
      </c>
      <c r="I18" s="6" t="s">
        <v>14</v>
      </c>
      <c r="J18" s="6">
        <v>236</v>
      </c>
      <c r="K18" s="6">
        <v>49</v>
      </c>
      <c r="L18" s="12" t="s">
        <v>112</v>
      </c>
      <c r="M18">
        <v>0.25</v>
      </c>
    </row>
    <row r="19" spans="1:13" x14ac:dyDescent="0.2">
      <c r="A19" s="6" t="s">
        <v>77</v>
      </c>
      <c r="B19" s="5">
        <v>82.807017543859658</v>
      </c>
      <c r="C19" s="5">
        <v>17.192982456140353</v>
      </c>
      <c r="D19" s="6" t="s">
        <v>47</v>
      </c>
      <c r="E19" s="6" t="s">
        <v>92</v>
      </c>
      <c r="F19" s="6" t="s">
        <v>47</v>
      </c>
      <c r="G19" s="6" t="s">
        <v>76</v>
      </c>
      <c r="H19" s="6" t="s">
        <v>3</v>
      </c>
      <c r="I19" s="6" t="s">
        <v>14</v>
      </c>
      <c r="J19" s="6">
        <v>236</v>
      </c>
      <c r="K19" s="6">
        <v>49</v>
      </c>
      <c r="L19" s="12" t="s">
        <v>113</v>
      </c>
      <c r="M19">
        <v>0.25</v>
      </c>
    </row>
    <row r="20" spans="1:13" x14ac:dyDescent="0.2">
      <c r="A20" s="6" t="s">
        <v>75</v>
      </c>
      <c r="B20" s="5">
        <v>2.8830313014827018</v>
      </c>
      <c r="C20" s="5">
        <v>97.116968698517297</v>
      </c>
      <c r="D20" s="6" t="s">
        <v>68</v>
      </c>
      <c r="E20" s="9" t="s">
        <v>96</v>
      </c>
      <c r="F20" s="6" t="s">
        <v>68</v>
      </c>
      <c r="G20" s="6" t="s">
        <v>74</v>
      </c>
      <c r="H20" s="6" t="s">
        <v>7</v>
      </c>
      <c r="I20" s="6" t="s">
        <v>2</v>
      </c>
      <c r="J20" s="6">
        <v>35</v>
      </c>
      <c r="K20" s="6">
        <v>1179</v>
      </c>
      <c r="L20" s="12" t="s">
        <v>111</v>
      </c>
      <c r="M20">
        <v>1</v>
      </c>
    </row>
    <row r="21" spans="1:13" x14ac:dyDescent="0.2">
      <c r="A21" s="6" t="s">
        <v>73</v>
      </c>
      <c r="B21" s="5">
        <v>55.108877721943053</v>
      </c>
      <c r="C21" s="5">
        <v>44.891122278056947</v>
      </c>
      <c r="D21" s="6" t="s">
        <v>19</v>
      </c>
      <c r="E21" s="6" t="s">
        <v>94</v>
      </c>
      <c r="F21" s="6" t="s">
        <v>19</v>
      </c>
      <c r="G21" s="6" t="s">
        <v>71</v>
      </c>
      <c r="H21" s="6" t="s">
        <v>7</v>
      </c>
      <c r="I21" s="6" t="s">
        <v>2</v>
      </c>
      <c r="J21" s="6">
        <v>329</v>
      </c>
      <c r="K21" s="6">
        <v>268</v>
      </c>
      <c r="L21" s="12" t="s">
        <v>111</v>
      </c>
      <c r="M21">
        <v>0.5</v>
      </c>
    </row>
    <row r="22" spans="1:13" x14ac:dyDescent="0.2">
      <c r="A22" s="6" t="s">
        <v>73</v>
      </c>
      <c r="B22" s="5">
        <v>55.108877721943053</v>
      </c>
      <c r="C22" s="5">
        <v>44.891122278056947</v>
      </c>
      <c r="D22" s="6" t="s">
        <v>19</v>
      </c>
      <c r="E22" s="6" t="s">
        <v>94</v>
      </c>
      <c r="F22" s="6" t="s">
        <v>19</v>
      </c>
      <c r="G22" s="6" t="s">
        <v>71</v>
      </c>
      <c r="H22" s="6" t="s">
        <v>7</v>
      </c>
      <c r="I22" s="6" t="s">
        <v>2</v>
      </c>
      <c r="J22" s="6">
        <v>329</v>
      </c>
      <c r="K22" s="6">
        <v>268</v>
      </c>
      <c r="L22" s="12" t="s">
        <v>112</v>
      </c>
      <c r="M22">
        <v>0.5</v>
      </c>
    </row>
    <row r="23" spans="1:13" x14ac:dyDescent="0.2">
      <c r="A23" s="6" t="s">
        <v>72</v>
      </c>
      <c r="B23" s="5">
        <v>50.259965337954938</v>
      </c>
      <c r="C23" s="5">
        <v>49.740034662045062</v>
      </c>
      <c r="D23" s="6" t="s">
        <v>68</v>
      </c>
      <c r="E23" s="9" t="s">
        <v>96</v>
      </c>
      <c r="F23" s="6" t="s">
        <v>68</v>
      </c>
      <c r="G23" s="6" t="s">
        <v>71</v>
      </c>
      <c r="H23" s="6" t="s">
        <v>7</v>
      </c>
      <c r="I23" s="6" t="s">
        <v>2</v>
      </c>
      <c r="J23" s="6">
        <v>290</v>
      </c>
      <c r="K23" s="6">
        <v>287</v>
      </c>
      <c r="L23" s="12" t="s">
        <v>111</v>
      </c>
      <c r="M23">
        <v>0.5</v>
      </c>
    </row>
    <row r="24" spans="1:13" x14ac:dyDescent="0.2">
      <c r="A24" s="6" t="s">
        <v>72</v>
      </c>
      <c r="B24" s="5">
        <v>50.259965337954938</v>
      </c>
      <c r="C24" s="5">
        <v>49.740034662045062</v>
      </c>
      <c r="D24" s="6" t="s">
        <v>68</v>
      </c>
      <c r="E24" s="9" t="s">
        <v>96</v>
      </c>
      <c r="F24" s="6" t="s">
        <v>68</v>
      </c>
      <c r="G24" s="6" t="s">
        <v>71</v>
      </c>
      <c r="H24" s="6" t="s">
        <v>7</v>
      </c>
      <c r="I24" s="6" t="s">
        <v>2</v>
      </c>
      <c r="J24" s="6">
        <v>290</v>
      </c>
      <c r="K24" s="6">
        <v>287</v>
      </c>
      <c r="L24" s="12" t="s">
        <v>112</v>
      </c>
      <c r="M24">
        <v>0.5</v>
      </c>
    </row>
    <row r="25" spans="1:13" x14ac:dyDescent="0.2">
      <c r="A25" s="6" t="s">
        <v>70</v>
      </c>
      <c r="B25" s="5">
        <v>31.674208144796378</v>
      </c>
      <c r="C25" s="5">
        <v>68.325791855203619</v>
      </c>
      <c r="D25" s="6" t="s">
        <v>68</v>
      </c>
      <c r="E25" s="9" t="s">
        <v>96</v>
      </c>
      <c r="F25" s="6" t="s">
        <v>68</v>
      </c>
      <c r="G25" s="6" t="s">
        <v>69</v>
      </c>
      <c r="H25" s="6" t="s">
        <v>7</v>
      </c>
      <c r="I25" s="6" t="s">
        <v>2</v>
      </c>
      <c r="J25" s="6">
        <v>70</v>
      </c>
      <c r="K25" s="6">
        <v>151</v>
      </c>
      <c r="L25" s="12" t="s">
        <v>112</v>
      </c>
      <c r="M25">
        <v>1</v>
      </c>
    </row>
    <row r="26" spans="1:13" x14ac:dyDescent="0.2">
      <c r="A26" s="6" t="s">
        <v>67</v>
      </c>
      <c r="B26" s="5">
        <v>29.378531073446329</v>
      </c>
      <c r="C26" s="5">
        <v>70.621468926553675</v>
      </c>
      <c r="D26" s="6" t="s">
        <v>19</v>
      </c>
      <c r="E26" s="6" t="s">
        <v>94</v>
      </c>
      <c r="F26" s="6" t="s">
        <v>19</v>
      </c>
      <c r="G26" s="6" t="s">
        <v>66</v>
      </c>
      <c r="H26" s="6" t="s">
        <v>7</v>
      </c>
      <c r="I26" s="6" t="s">
        <v>2</v>
      </c>
      <c r="J26" s="6">
        <v>104</v>
      </c>
      <c r="K26" s="6">
        <v>250</v>
      </c>
      <c r="L26" s="12" t="s">
        <v>112</v>
      </c>
      <c r="M26">
        <v>0.5</v>
      </c>
    </row>
    <row r="27" spans="1:13" x14ac:dyDescent="0.2">
      <c r="A27" s="6" t="s">
        <v>67</v>
      </c>
      <c r="B27" s="5">
        <v>29.378531073446329</v>
      </c>
      <c r="C27" s="5">
        <v>70.621468926553675</v>
      </c>
      <c r="D27" s="6" t="s">
        <v>19</v>
      </c>
      <c r="E27" s="6" t="s">
        <v>94</v>
      </c>
      <c r="F27" s="6" t="s">
        <v>19</v>
      </c>
      <c r="G27" s="6" t="s">
        <v>66</v>
      </c>
      <c r="H27" s="6" t="s">
        <v>7</v>
      </c>
      <c r="I27" s="6" t="s">
        <v>2</v>
      </c>
      <c r="J27" s="6">
        <v>104</v>
      </c>
      <c r="K27" s="6">
        <v>250</v>
      </c>
      <c r="L27" s="12" t="s">
        <v>113</v>
      </c>
      <c r="M27">
        <v>0.5</v>
      </c>
    </row>
    <row r="28" spans="1:13" x14ac:dyDescent="0.2">
      <c r="A28" s="7" t="s">
        <v>65</v>
      </c>
      <c r="B28" s="3">
        <v>95.370472920589208</v>
      </c>
      <c r="C28" s="3">
        <v>4.6295270794107877</v>
      </c>
      <c r="D28" s="7" t="s">
        <v>31</v>
      </c>
      <c r="E28" s="8" t="s">
        <v>95</v>
      </c>
      <c r="F28" s="7" t="s">
        <v>64</v>
      </c>
      <c r="G28" s="7" t="s">
        <v>62</v>
      </c>
      <c r="H28" s="7" t="s">
        <v>3</v>
      </c>
      <c r="I28" s="7" t="s">
        <v>8</v>
      </c>
      <c r="J28" s="7">
        <v>8611</v>
      </c>
      <c r="K28" s="7">
        <v>418</v>
      </c>
      <c r="L28" s="12" t="s">
        <v>113</v>
      </c>
      <c r="M28">
        <v>1</v>
      </c>
    </row>
    <row r="29" spans="1:13" x14ac:dyDescent="0.2">
      <c r="A29" s="7" t="s">
        <v>63</v>
      </c>
      <c r="B29" s="3">
        <v>99.393939393939391</v>
      </c>
      <c r="C29" s="3">
        <v>0.60606060606060608</v>
      </c>
      <c r="D29" s="7" t="s">
        <v>31</v>
      </c>
      <c r="E29" s="8" t="s">
        <v>95</v>
      </c>
      <c r="F29" s="7" t="s">
        <v>16</v>
      </c>
      <c r="G29" s="7" t="s">
        <v>62</v>
      </c>
      <c r="H29" s="7" t="s">
        <v>3</v>
      </c>
      <c r="I29" s="7" t="s">
        <v>14</v>
      </c>
      <c r="J29" s="7">
        <v>8200</v>
      </c>
      <c r="K29" s="7">
        <v>50</v>
      </c>
      <c r="L29" s="12" t="s">
        <v>113</v>
      </c>
      <c r="M29">
        <v>1</v>
      </c>
    </row>
    <row r="30" spans="1:13" x14ac:dyDescent="0.2">
      <c r="A30" s="6" t="s">
        <v>61</v>
      </c>
      <c r="B30" s="5">
        <v>44.016978235347246</v>
      </c>
      <c r="C30" s="5">
        <v>55.983021764652761</v>
      </c>
      <c r="D30" s="6" t="s">
        <v>97</v>
      </c>
      <c r="E30" s="10" t="s">
        <v>98</v>
      </c>
      <c r="F30" s="6" t="s">
        <v>19</v>
      </c>
      <c r="G30" s="6" t="s">
        <v>21</v>
      </c>
      <c r="H30" s="6" t="s">
        <v>3</v>
      </c>
      <c r="I30" s="6" t="s">
        <v>20</v>
      </c>
      <c r="J30" s="6">
        <v>9748</v>
      </c>
      <c r="K30" s="6">
        <v>12398</v>
      </c>
      <c r="L30" t="s">
        <v>113</v>
      </c>
      <c r="M30">
        <v>0.5</v>
      </c>
    </row>
    <row r="31" spans="1:13" x14ac:dyDescent="0.2">
      <c r="A31" s="6" t="s">
        <v>61</v>
      </c>
      <c r="B31" s="5">
        <v>44.016978235347246</v>
      </c>
      <c r="C31" s="5">
        <v>55.983021764652761</v>
      </c>
      <c r="D31" s="6" t="s">
        <v>97</v>
      </c>
      <c r="E31" s="10" t="s">
        <v>98</v>
      </c>
      <c r="F31" s="6" t="s">
        <v>19</v>
      </c>
      <c r="G31" s="6" t="s">
        <v>21</v>
      </c>
      <c r="H31" s="6" t="s">
        <v>3</v>
      </c>
      <c r="I31" s="6" t="s">
        <v>20</v>
      </c>
      <c r="J31" s="6">
        <v>9748</v>
      </c>
      <c r="K31" s="6">
        <v>12398</v>
      </c>
      <c r="L31" t="s">
        <v>114</v>
      </c>
      <c r="M31">
        <v>0.5</v>
      </c>
    </row>
    <row r="32" spans="1:13" x14ac:dyDescent="0.2">
      <c r="A32" s="6" t="s">
        <v>102</v>
      </c>
      <c r="B32" s="5">
        <v>21.558441558441558</v>
      </c>
      <c r="C32" s="5">
        <v>78.441558441558442</v>
      </c>
      <c r="D32" s="6" t="s">
        <v>19</v>
      </c>
      <c r="E32" s="6" t="s">
        <v>94</v>
      </c>
      <c r="F32" s="6" t="s">
        <v>19</v>
      </c>
      <c r="G32" s="6" t="s">
        <v>60</v>
      </c>
      <c r="H32" s="6" t="s">
        <v>29</v>
      </c>
      <c r="I32" s="6" t="s">
        <v>11</v>
      </c>
      <c r="J32" s="6">
        <v>249</v>
      </c>
      <c r="K32" s="6">
        <v>906</v>
      </c>
      <c r="L32" t="s">
        <v>113</v>
      </c>
      <c r="M32">
        <v>0.3333333</v>
      </c>
    </row>
    <row r="33" spans="1:13" x14ac:dyDescent="0.2">
      <c r="A33" s="6" t="s">
        <v>102</v>
      </c>
      <c r="B33" s="5">
        <v>21.558441558441558</v>
      </c>
      <c r="C33" s="5">
        <v>78.441558441558442</v>
      </c>
      <c r="D33" s="6" t="s">
        <v>19</v>
      </c>
      <c r="E33" s="6" t="s">
        <v>94</v>
      </c>
      <c r="F33" s="6" t="s">
        <v>19</v>
      </c>
      <c r="G33" s="6" t="s">
        <v>60</v>
      </c>
      <c r="H33" s="6" t="s">
        <v>29</v>
      </c>
      <c r="I33" s="6" t="s">
        <v>11</v>
      </c>
      <c r="J33" s="6">
        <v>249</v>
      </c>
      <c r="K33" s="6">
        <v>906</v>
      </c>
      <c r="L33" t="s">
        <v>114</v>
      </c>
      <c r="M33">
        <v>0.3333333</v>
      </c>
    </row>
    <row r="34" spans="1:13" x14ac:dyDescent="0.2">
      <c r="A34" s="6" t="s">
        <v>102</v>
      </c>
      <c r="B34" s="5">
        <v>21.558441558441558</v>
      </c>
      <c r="C34" s="5">
        <v>78.441558441558442</v>
      </c>
      <c r="D34" s="6" t="s">
        <v>19</v>
      </c>
      <c r="E34" s="6" t="s">
        <v>94</v>
      </c>
      <c r="F34" s="6" t="s">
        <v>19</v>
      </c>
      <c r="G34" s="6" t="s">
        <v>60</v>
      </c>
      <c r="H34" s="6" t="s">
        <v>29</v>
      </c>
      <c r="I34" s="6" t="s">
        <v>11</v>
      </c>
      <c r="J34" s="6">
        <v>249</v>
      </c>
      <c r="K34" s="6">
        <v>906</v>
      </c>
      <c r="L34" t="s">
        <v>115</v>
      </c>
      <c r="M34">
        <v>0.3333333</v>
      </c>
    </row>
    <row r="35" spans="1:13" x14ac:dyDescent="0.2">
      <c r="A35" s="6" t="s">
        <v>59</v>
      </c>
      <c r="B35" s="5">
        <v>22.566371681415927</v>
      </c>
      <c r="C35" s="5">
        <v>77.43362831858407</v>
      </c>
      <c r="D35" s="6" t="s">
        <v>19</v>
      </c>
      <c r="E35" s="6" t="s">
        <v>94</v>
      </c>
      <c r="F35" s="6" t="s">
        <v>19</v>
      </c>
      <c r="G35" s="6" t="s">
        <v>57</v>
      </c>
      <c r="H35" s="6" t="s">
        <v>7</v>
      </c>
      <c r="I35" s="6" t="s">
        <v>2</v>
      </c>
      <c r="J35" s="6">
        <v>102</v>
      </c>
      <c r="K35" s="6">
        <v>350</v>
      </c>
      <c r="L35" s="12" t="s">
        <v>114</v>
      </c>
      <c r="M35">
        <v>1</v>
      </c>
    </row>
    <row r="36" spans="1:13" x14ac:dyDescent="0.2">
      <c r="A36" s="6" t="s">
        <v>58</v>
      </c>
      <c r="B36" s="5">
        <v>99.723974763406943</v>
      </c>
      <c r="C36" s="5">
        <v>0.27602523659305994</v>
      </c>
      <c r="D36" s="6" t="s">
        <v>47</v>
      </c>
      <c r="E36" s="6" t="s">
        <v>92</v>
      </c>
      <c r="F36" s="6" t="s">
        <v>47</v>
      </c>
      <c r="G36" s="6" t="s">
        <v>57</v>
      </c>
      <c r="H36" s="6" t="s">
        <v>3</v>
      </c>
      <c r="I36" s="6" t="s">
        <v>14</v>
      </c>
      <c r="J36" s="6">
        <v>5058</v>
      </c>
      <c r="K36" s="6">
        <v>14</v>
      </c>
      <c r="L36" s="12" t="s">
        <v>114</v>
      </c>
      <c r="M36">
        <v>1</v>
      </c>
    </row>
    <row r="37" spans="1:13" x14ac:dyDescent="0.2">
      <c r="A37" s="2" t="s">
        <v>56</v>
      </c>
      <c r="B37" s="3">
        <v>94.329200932858726</v>
      </c>
      <c r="C37" s="3">
        <v>5.6707990671412789</v>
      </c>
      <c r="D37" s="2" t="s">
        <v>31</v>
      </c>
      <c r="E37" s="8" t="s">
        <v>95</v>
      </c>
      <c r="F37" s="2" t="s">
        <v>18</v>
      </c>
      <c r="G37" s="2" t="s">
        <v>55</v>
      </c>
      <c r="H37" s="2" t="s">
        <v>3</v>
      </c>
      <c r="I37" s="2" t="s">
        <v>8</v>
      </c>
      <c r="J37" s="2">
        <v>7685</v>
      </c>
      <c r="K37" s="2">
        <v>462</v>
      </c>
      <c r="L37" s="12" t="s">
        <v>114</v>
      </c>
      <c r="M37">
        <v>0.5</v>
      </c>
    </row>
    <row r="38" spans="1:13" x14ac:dyDescent="0.2">
      <c r="A38" s="2" t="s">
        <v>56</v>
      </c>
      <c r="B38" s="3">
        <v>94.329200932858726</v>
      </c>
      <c r="C38" s="3">
        <v>5.6707990671412789</v>
      </c>
      <c r="D38" s="2" t="s">
        <v>31</v>
      </c>
      <c r="E38" s="8" t="s">
        <v>95</v>
      </c>
      <c r="F38" s="2" t="s">
        <v>18</v>
      </c>
      <c r="G38" s="2" t="s">
        <v>55</v>
      </c>
      <c r="H38" s="2" t="s">
        <v>3</v>
      </c>
      <c r="I38" s="2" t="s">
        <v>8</v>
      </c>
      <c r="J38" s="2">
        <v>7685</v>
      </c>
      <c r="K38" s="2">
        <v>462</v>
      </c>
      <c r="L38" s="12" t="s">
        <v>115</v>
      </c>
      <c r="M38">
        <v>0.5</v>
      </c>
    </row>
    <row r="39" spans="1:13" x14ac:dyDescent="0.2">
      <c r="A39" s="2" t="s">
        <v>54</v>
      </c>
      <c r="B39" s="3">
        <v>99.827825900973153</v>
      </c>
      <c r="C39" s="3">
        <v>0.17217409902684205</v>
      </c>
      <c r="D39" s="2" t="s">
        <v>31</v>
      </c>
      <c r="E39" s="8" t="s">
        <v>95</v>
      </c>
      <c r="F39" s="2" t="s">
        <v>16</v>
      </c>
      <c r="G39" s="2" t="s">
        <v>17</v>
      </c>
      <c r="H39" s="2" t="s">
        <v>3</v>
      </c>
      <c r="I39" s="2" t="s">
        <v>14</v>
      </c>
      <c r="J39" s="2">
        <v>93349</v>
      </c>
      <c r="K39" s="2">
        <v>161</v>
      </c>
      <c r="L39" s="12" t="s">
        <v>113</v>
      </c>
      <c r="M39">
        <v>0.3333333</v>
      </c>
    </row>
    <row r="40" spans="1:13" x14ac:dyDescent="0.2">
      <c r="A40" s="2" t="s">
        <v>54</v>
      </c>
      <c r="B40" s="3">
        <v>99.827825900973153</v>
      </c>
      <c r="C40" s="3">
        <v>0.17217409902684205</v>
      </c>
      <c r="D40" s="2" t="s">
        <v>31</v>
      </c>
      <c r="E40" s="8" t="s">
        <v>95</v>
      </c>
      <c r="F40" s="2" t="s">
        <v>16</v>
      </c>
      <c r="G40" s="2" t="s">
        <v>17</v>
      </c>
      <c r="H40" s="2" t="s">
        <v>3</v>
      </c>
      <c r="I40" s="2" t="s">
        <v>14</v>
      </c>
      <c r="J40" s="2">
        <v>93349</v>
      </c>
      <c r="K40" s="2">
        <v>161</v>
      </c>
      <c r="L40" s="12" t="s">
        <v>114</v>
      </c>
      <c r="M40">
        <v>0.3333333</v>
      </c>
    </row>
    <row r="41" spans="1:13" x14ac:dyDescent="0.2">
      <c r="A41" s="2" t="s">
        <v>54</v>
      </c>
      <c r="B41" s="3">
        <v>99.827825900973153</v>
      </c>
      <c r="C41" s="3">
        <v>0.17217409902684205</v>
      </c>
      <c r="D41" s="2" t="s">
        <v>31</v>
      </c>
      <c r="E41" s="8" t="s">
        <v>95</v>
      </c>
      <c r="F41" s="2" t="s">
        <v>16</v>
      </c>
      <c r="G41" s="2" t="s">
        <v>17</v>
      </c>
      <c r="H41" s="2" t="s">
        <v>3</v>
      </c>
      <c r="I41" s="2" t="s">
        <v>14</v>
      </c>
      <c r="J41" s="2">
        <v>93349</v>
      </c>
      <c r="K41" s="2">
        <v>161</v>
      </c>
      <c r="L41" s="12" t="s">
        <v>115</v>
      </c>
      <c r="M41">
        <v>0.3333333</v>
      </c>
    </row>
    <row r="42" spans="1:13" x14ac:dyDescent="0.2">
      <c r="A42" s="2" t="s">
        <v>53</v>
      </c>
      <c r="B42" s="3">
        <v>97.952540949181028</v>
      </c>
      <c r="C42" s="3">
        <v>2.0474590508189836</v>
      </c>
      <c r="D42" s="2" t="s">
        <v>31</v>
      </c>
      <c r="E42" s="8" t="s">
        <v>95</v>
      </c>
      <c r="F42" s="2" t="s">
        <v>13</v>
      </c>
      <c r="G42" s="2" t="s">
        <v>15</v>
      </c>
      <c r="H42" s="2" t="s">
        <v>3</v>
      </c>
      <c r="I42" s="2" t="s">
        <v>14</v>
      </c>
      <c r="J42" s="2">
        <v>18658</v>
      </c>
      <c r="K42" s="2">
        <v>390</v>
      </c>
      <c r="L42" s="12" t="s">
        <v>115</v>
      </c>
      <c r="M42">
        <v>1</v>
      </c>
    </row>
    <row r="43" spans="1:13" x14ac:dyDescent="0.2">
      <c r="A43" s="2" t="s">
        <v>52</v>
      </c>
      <c r="B43" s="3">
        <v>92.578374920025595</v>
      </c>
      <c r="C43" s="3">
        <v>7.421625079974409</v>
      </c>
      <c r="D43" s="2" t="s">
        <v>31</v>
      </c>
      <c r="E43" s="8" t="s">
        <v>95</v>
      </c>
      <c r="F43" s="2" t="s">
        <v>44</v>
      </c>
      <c r="G43" s="2" t="s">
        <v>51</v>
      </c>
      <c r="H43" s="2" t="s">
        <v>3</v>
      </c>
      <c r="I43" s="2" t="s">
        <v>8</v>
      </c>
      <c r="J43" s="2">
        <v>1447</v>
      </c>
      <c r="K43" s="2">
        <v>116</v>
      </c>
      <c r="L43" s="12" t="s">
        <v>115</v>
      </c>
      <c r="M43">
        <v>0.5</v>
      </c>
    </row>
    <row r="44" spans="1:13" x14ac:dyDescent="0.2">
      <c r="A44" s="2" t="s">
        <v>52</v>
      </c>
      <c r="B44" s="3">
        <v>92.578374920025595</v>
      </c>
      <c r="C44" s="3">
        <v>7.421625079974409</v>
      </c>
      <c r="D44" s="2" t="s">
        <v>31</v>
      </c>
      <c r="E44" s="8" t="s">
        <v>95</v>
      </c>
      <c r="F44" s="2" t="s">
        <v>44</v>
      </c>
      <c r="G44" s="2" t="s">
        <v>51</v>
      </c>
      <c r="H44" s="2" t="s">
        <v>3</v>
      </c>
      <c r="I44" s="2" t="s">
        <v>8</v>
      </c>
      <c r="J44" s="2">
        <v>1447</v>
      </c>
      <c r="K44" s="2">
        <v>116</v>
      </c>
      <c r="L44" s="12" t="s">
        <v>116</v>
      </c>
      <c r="M44">
        <v>0.5</v>
      </c>
    </row>
    <row r="45" spans="1:13" x14ac:dyDescent="0.2">
      <c r="A45" s="2" t="s">
        <v>50</v>
      </c>
      <c r="B45" s="3">
        <v>19.439669989687179</v>
      </c>
      <c r="C45" s="3">
        <v>80.560330010312825</v>
      </c>
      <c r="D45" s="2" t="s">
        <v>31</v>
      </c>
      <c r="E45" s="8" t="s">
        <v>95</v>
      </c>
      <c r="F45" s="2" t="s">
        <v>24</v>
      </c>
      <c r="G45" s="2" t="s">
        <v>49</v>
      </c>
      <c r="H45" s="2" t="s">
        <v>7</v>
      </c>
      <c r="I45" s="2" t="s">
        <v>2</v>
      </c>
      <c r="J45" s="2">
        <v>1131</v>
      </c>
      <c r="K45" s="2">
        <v>4687</v>
      </c>
      <c r="L45" s="12" t="s">
        <v>115</v>
      </c>
      <c r="M45">
        <v>0.5</v>
      </c>
    </row>
    <row r="46" spans="1:13" x14ac:dyDescent="0.2">
      <c r="A46" s="2" t="s">
        <v>50</v>
      </c>
      <c r="B46" s="3">
        <v>19.439669989687179</v>
      </c>
      <c r="C46" s="3">
        <v>80.560330010312825</v>
      </c>
      <c r="D46" s="2" t="s">
        <v>31</v>
      </c>
      <c r="E46" s="8" t="s">
        <v>95</v>
      </c>
      <c r="F46" s="2" t="s">
        <v>24</v>
      </c>
      <c r="G46" s="2" t="s">
        <v>49</v>
      </c>
      <c r="H46" s="2" t="s">
        <v>7</v>
      </c>
      <c r="I46" s="2" t="s">
        <v>2</v>
      </c>
      <c r="J46" s="2">
        <v>1131</v>
      </c>
      <c r="K46" s="2">
        <v>4687</v>
      </c>
      <c r="L46" s="12" t="s">
        <v>116</v>
      </c>
      <c r="M46">
        <v>0.5</v>
      </c>
    </row>
    <row r="47" spans="1:13" x14ac:dyDescent="0.2">
      <c r="A47" s="4" t="s">
        <v>103</v>
      </c>
      <c r="B47" s="5">
        <v>25.296442687747035</v>
      </c>
      <c r="C47" s="5">
        <v>74.703557312252968</v>
      </c>
      <c r="D47" s="4" t="s">
        <v>47</v>
      </c>
      <c r="E47" s="6" t="s">
        <v>92</v>
      </c>
      <c r="F47" s="4" t="s">
        <v>19</v>
      </c>
      <c r="G47" s="4" t="s">
        <v>48</v>
      </c>
      <c r="H47" s="4" t="s">
        <v>29</v>
      </c>
      <c r="I47" s="4" t="s">
        <v>11</v>
      </c>
      <c r="J47" s="4">
        <v>64</v>
      </c>
      <c r="K47" s="4">
        <v>189</v>
      </c>
      <c r="L47" s="12" t="s">
        <v>116</v>
      </c>
      <c r="M47">
        <v>0.3333333</v>
      </c>
    </row>
    <row r="48" spans="1:13" x14ac:dyDescent="0.2">
      <c r="A48" s="4" t="s">
        <v>103</v>
      </c>
      <c r="B48" s="5">
        <v>25.296442687747035</v>
      </c>
      <c r="C48" s="5">
        <v>74.703557312252968</v>
      </c>
      <c r="D48" s="4" t="s">
        <v>47</v>
      </c>
      <c r="E48" s="6" t="s">
        <v>92</v>
      </c>
      <c r="F48" s="4" t="s">
        <v>19</v>
      </c>
      <c r="G48" s="4" t="s">
        <v>48</v>
      </c>
      <c r="H48" s="4" t="s">
        <v>29</v>
      </c>
      <c r="I48" s="4" t="s">
        <v>11</v>
      </c>
      <c r="J48" s="4">
        <v>64</v>
      </c>
      <c r="K48" s="4">
        <v>189</v>
      </c>
      <c r="L48" s="12" t="s">
        <v>117</v>
      </c>
      <c r="M48">
        <v>0.3333333</v>
      </c>
    </row>
    <row r="49" spans="1:13" x14ac:dyDescent="0.2">
      <c r="A49" s="4" t="s">
        <v>103</v>
      </c>
      <c r="B49" s="5">
        <v>25.296442687747035</v>
      </c>
      <c r="C49" s="5">
        <v>74.703557312252968</v>
      </c>
      <c r="D49" s="4" t="s">
        <v>47</v>
      </c>
      <c r="E49" s="6" t="s">
        <v>92</v>
      </c>
      <c r="F49" s="4" t="s">
        <v>19</v>
      </c>
      <c r="G49" s="4" t="s">
        <v>48</v>
      </c>
      <c r="H49" s="4" t="s">
        <v>29</v>
      </c>
      <c r="I49" s="4" t="s">
        <v>11</v>
      </c>
      <c r="J49" s="4">
        <v>64</v>
      </c>
      <c r="K49" s="4">
        <v>189</v>
      </c>
      <c r="L49" s="12" t="s">
        <v>118</v>
      </c>
      <c r="M49">
        <v>0.3333333</v>
      </c>
    </row>
    <row r="50" spans="1:13" x14ac:dyDescent="0.2">
      <c r="A50" s="2" t="s">
        <v>46</v>
      </c>
      <c r="B50" s="3">
        <v>97.273397199705229</v>
      </c>
      <c r="C50" s="3">
        <v>2.726602800294768</v>
      </c>
      <c r="D50" s="2" t="s">
        <v>31</v>
      </c>
      <c r="E50" s="8" t="s">
        <v>95</v>
      </c>
      <c r="F50" s="2" t="s">
        <v>44</v>
      </c>
      <c r="G50" s="2" t="s">
        <v>45</v>
      </c>
      <c r="H50" s="2" t="s">
        <v>3</v>
      </c>
      <c r="I50" s="2" t="s">
        <v>8</v>
      </c>
      <c r="J50" s="2">
        <v>3960</v>
      </c>
      <c r="K50" s="2">
        <v>111</v>
      </c>
      <c r="L50" s="12" t="s">
        <v>117</v>
      </c>
      <c r="M50">
        <v>1</v>
      </c>
    </row>
    <row r="51" spans="1:13" x14ac:dyDescent="0.2">
      <c r="A51" s="2" t="s">
        <v>43</v>
      </c>
      <c r="B51" s="3">
        <v>38.971309465424227</v>
      </c>
      <c r="C51" s="3">
        <v>61.028690534575766</v>
      </c>
      <c r="D51" s="2" t="s">
        <v>31</v>
      </c>
      <c r="E51" s="8" t="s">
        <v>95</v>
      </c>
      <c r="F51" s="2" t="s">
        <v>10</v>
      </c>
      <c r="G51" s="2" t="s">
        <v>12</v>
      </c>
      <c r="H51" s="2" t="s">
        <v>7</v>
      </c>
      <c r="I51" s="2" t="s">
        <v>11</v>
      </c>
      <c r="J51" s="2">
        <v>6357</v>
      </c>
      <c r="K51" s="2">
        <v>9955</v>
      </c>
      <c r="L51" s="12" t="s">
        <v>117</v>
      </c>
      <c r="M51">
        <v>0.5</v>
      </c>
    </row>
    <row r="52" spans="1:13" x14ac:dyDescent="0.2">
      <c r="A52" s="2" t="s">
        <v>43</v>
      </c>
      <c r="B52" s="3">
        <v>38.971309465424227</v>
      </c>
      <c r="C52" s="3">
        <v>61.028690534575766</v>
      </c>
      <c r="D52" s="2" t="s">
        <v>31</v>
      </c>
      <c r="E52" s="8" t="s">
        <v>95</v>
      </c>
      <c r="F52" s="2" t="s">
        <v>10</v>
      </c>
      <c r="G52" s="2" t="s">
        <v>12</v>
      </c>
      <c r="H52" s="2" t="s">
        <v>7</v>
      </c>
      <c r="I52" s="2" t="s">
        <v>11</v>
      </c>
      <c r="J52" s="2">
        <v>6357</v>
      </c>
      <c r="K52" s="2">
        <v>9955</v>
      </c>
      <c r="L52" s="12" t="s">
        <v>118</v>
      </c>
      <c r="M52">
        <v>0.5</v>
      </c>
    </row>
    <row r="53" spans="1:13" x14ac:dyDescent="0.2">
      <c r="A53" s="2" t="s">
        <v>42</v>
      </c>
      <c r="B53" s="3">
        <v>80.915795943454199</v>
      </c>
      <c r="C53" s="3">
        <v>19.08420405654579</v>
      </c>
      <c r="D53" s="2" t="s">
        <v>31</v>
      </c>
      <c r="E53" s="8" t="s">
        <v>95</v>
      </c>
      <c r="F53" s="2" t="s">
        <v>41</v>
      </c>
      <c r="G53" s="2" t="s">
        <v>9</v>
      </c>
      <c r="H53" s="2" t="s">
        <v>3</v>
      </c>
      <c r="I53" s="2" t="s">
        <v>8</v>
      </c>
      <c r="J53" s="2">
        <v>5266</v>
      </c>
      <c r="K53" s="2">
        <v>1242</v>
      </c>
      <c r="L53" s="12" t="s">
        <v>118</v>
      </c>
      <c r="M53">
        <v>1</v>
      </c>
    </row>
    <row r="54" spans="1:13" x14ac:dyDescent="0.2">
      <c r="A54" s="2" t="s">
        <v>37</v>
      </c>
      <c r="B54" s="3">
        <v>43.753332148569399</v>
      </c>
      <c r="C54" s="3">
        <v>56.246667851430601</v>
      </c>
      <c r="D54" s="2" t="s">
        <v>31</v>
      </c>
      <c r="E54" s="8" t="s">
        <v>95</v>
      </c>
      <c r="F54" s="2" t="s">
        <v>40</v>
      </c>
      <c r="G54" s="2" t="s">
        <v>6</v>
      </c>
      <c r="H54" s="2" t="s">
        <v>7</v>
      </c>
      <c r="I54" s="2" t="s">
        <v>2</v>
      </c>
      <c r="J54" s="2">
        <v>2462</v>
      </c>
      <c r="K54" s="2">
        <v>3165</v>
      </c>
      <c r="L54" s="12" t="s">
        <v>118</v>
      </c>
      <c r="M54">
        <v>0.5</v>
      </c>
    </row>
    <row r="55" spans="1:13" x14ac:dyDescent="0.2">
      <c r="A55" s="2" t="s">
        <v>37</v>
      </c>
      <c r="B55" s="3">
        <v>43.753332148569399</v>
      </c>
      <c r="C55" s="3">
        <v>56.246667851430601</v>
      </c>
      <c r="D55" s="2" t="s">
        <v>31</v>
      </c>
      <c r="E55" s="8" t="s">
        <v>95</v>
      </c>
      <c r="F55" s="2" t="s">
        <v>40</v>
      </c>
      <c r="G55" s="2" t="s">
        <v>6</v>
      </c>
      <c r="H55" s="2" t="s">
        <v>7</v>
      </c>
      <c r="I55" s="2" t="s">
        <v>2</v>
      </c>
      <c r="J55" s="2">
        <v>2462</v>
      </c>
      <c r="K55" s="2">
        <v>3165</v>
      </c>
      <c r="L55" s="12" t="s">
        <v>119</v>
      </c>
      <c r="M55">
        <v>0.5</v>
      </c>
    </row>
    <row r="56" spans="1:13" x14ac:dyDescent="0.2">
      <c r="A56" s="2" t="s">
        <v>39</v>
      </c>
      <c r="B56" s="3">
        <v>98.162604134526376</v>
      </c>
      <c r="C56" s="3">
        <v>1.8373958654736191</v>
      </c>
      <c r="D56" s="2" t="s">
        <v>31</v>
      </c>
      <c r="E56" s="8" t="s">
        <v>95</v>
      </c>
      <c r="F56" s="2" t="s">
        <v>38</v>
      </c>
      <c r="G56" s="2" t="s">
        <v>4</v>
      </c>
      <c r="H56" s="2" t="s">
        <v>3</v>
      </c>
      <c r="I56" s="2" t="s">
        <v>35</v>
      </c>
      <c r="J56" s="2">
        <v>63629</v>
      </c>
      <c r="K56" s="2">
        <v>1191</v>
      </c>
      <c r="L56" s="12" t="s">
        <v>119</v>
      </c>
      <c r="M56">
        <v>1</v>
      </c>
    </row>
    <row r="57" spans="1:13" x14ac:dyDescent="0.2">
      <c r="A57" s="2" t="s">
        <v>36</v>
      </c>
      <c r="B57" s="3">
        <v>91.09693102400486</v>
      </c>
      <c r="C57" s="3">
        <v>8.9030689759951382</v>
      </c>
      <c r="D57" s="2" t="s">
        <v>31</v>
      </c>
      <c r="E57" s="8" t="s">
        <v>95</v>
      </c>
      <c r="F57" s="2" t="s">
        <v>5</v>
      </c>
      <c r="G57" s="2" t="s">
        <v>4</v>
      </c>
      <c r="H57" s="2" t="s">
        <v>3</v>
      </c>
      <c r="I57" s="2" t="s">
        <v>35</v>
      </c>
      <c r="J57" s="2">
        <v>5996</v>
      </c>
      <c r="K57" s="2">
        <v>586</v>
      </c>
      <c r="L57" s="12" t="s">
        <v>119</v>
      </c>
      <c r="M57">
        <v>1</v>
      </c>
    </row>
    <row r="58" spans="1:13" x14ac:dyDescent="0.2">
      <c r="A58" s="7" t="s">
        <v>34</v>
      </c>
      <c r="B58" s="3">
        <v>91.679049034175335</v>
      </c>
      <c r="C58" s="3">
        <v>8.3209509658246645</v>
      </c>
      <c r="D58" s="7" t="s">
        <v>31</v>
      </c>
      <c r="E58" s="8" t="s">
        <v>95</v>
      </c>
      <c r="F58" s="7" t="s">
        <v>1</v>
      </c>
      <c r="G58" s="7" t="s">
        <v>4</v>
      </c>
      <c r="H58" s="7" t="s">
        <v>3</v>
      </c>
      <c r="I58" s="7" t="s">
        <v>2</v>
      </c>
      <c r="J58" s="7">
        <v>4319</v>
      </c>
      <c r="K58" s="7">
        <v>392</v>
      </c>
      <c r="L58" s="12" t="s">
        <v>119</v>
      </c>
      <c r="M58">
        <v>1</v>
      </c>
    </row>
    <row r="59" spans="1:13" x14ac:dyDescent="0.2">
      <c r="A59" s="2" t="s">
        <v>33</v>
      </c>
      <c r="B59" s="3">
        <v>24.895443539511337</v>
      </c>
      <c r="C59" s="3">
        <v>75.104556460488652</v>
      </c>
      <c r="D59" s="2" t="s">
        <v>31</v>
      </c>
      <c r="E59" s="8" t="s">
        <v>95</v>
      </c>
      <c r="F59" s="2" t="s">
        <v>24</v>
      </c>
      <c r="G59" s="2" t="s">
        <v>32</v>
      </c>
      <c r="H59" s="2" t="s">
        <v>7</v>
      </c>
      <c r="I59" s="2" t="s">
        <v>2</v>
      </c>
      <c r="J59" s="2">
        <v>1131</v>
      </c>
      <c r="K59" s="2">
        <v>3412</v>
      </c>
      <c r="L59" s="12" t="s">
        <v>118</v>
      </c>
      <c r="M59">
        <v>0.3333333</v>
      </c>
    </row>
    <row r="60" spans="1:13" x14ac:dyDescent="0.2">
      <c r="A60" s="2" t="s">
        <v>33</v>
      </c>
      <c r="B60" s="3">
        <v>24.895443539511337</v>
      </c>
      <c r="C60" s="3">
        <v>75.104556460488652</v>
      </c>
      <c r="D60" s="2" t="s">
        <v>31</v>
      </c>
      <c r="E60" s="8" t="s">
        <v>95</v>
      </c>
      <c r="F60" s="2" t="s">
        <v>24</v>
      </c>
      <c r="G60" s="2" t="s">
        <v>32</v>
      </c>
      <c r="H60" s="2" t="s">
        <v>7</v>
      </c>
      <c r="I60" s="2" t="s">
        <v>2</v>
      </c>
      <c r="J60" s="2">
        <v>1131</v>
      </c>
      <c r="K60" s="2">
        <v>3412</v>
      </c>
      <c r="L60" s="12" t="s">
        <v>119</v>
      </c>
      <c r="M60">
        <v>0.3333333</v>
      </c>
    </row>
    <row r="61" spans="1:13" x14ac:dyDescent="0.2">
      <c r="A61" s="2" t="s">
        <v>33</v>
      </c>
      <c r="B61" s="3">
        <v>24.895443539511337</v>
      </c>
      <c r="C61" s="3">
        <v>75.104556460488652</v>
      </c>
      <c r="D61" s="2" t="s">
        <v>31</v>
      </c>
      <c r="E61" s="8" t="s">
        <v>95</v>
      </c>
      <c r="F61" s="2" t="s">
        <v>24</v>
      </c>
      <c r="G61" s="2" t="s">
        <v>32</v>
      </c>
      <c r="H61" s="2" t="s">
        <v>7</v>
      </c>
      <c r="I61" s="2" t="s">
        <v>2</v>
      </c>
      <c r="J61" s="2">
        <v>1131</v>
      </c>
      <c r="K61" s="2">
        <v>3412</v>
      </c>
      <c r="L61" s="12" t="s">
        <v>120</v>
      </c>
      <c r="M61">
        <v>0.3333333</v>
      </c>
    </row>
    <row r="62" spans="1:13" x14ac:dyDescent="0.2">
      <c r="A62" s="4" t="s">
        <v>106</v>
      </c>
      <c r="B62" s="5">
        <v>85.768500948766601</v>
      </c>
      <c r="C62" s="5">
        <v>14.231499051233396</v>
      </c>
      <c r="D62" s="4" t="s">
        <v>19</v>
      </c>
      <c r="E62" s="6" t="s">
        <v>94</v>
      </c>
      <c r="F62" s="4" t="s">
        <v>19</v>
      </c>
      <c r="G62" s="4" t="s">
        <v>30</v>
      </c>
      <c r="H62" s="4" t="s">
        <v>29</v>
      </c>
      <c r="I62" s="4" t="s">
        <v>11</v>
      </c>
      <c r="J62" s="4">
        <v>5424</v>
      </c>
      <c r="K62" s="4">
        <v>900</v>
      </c>
      <c r="L62" s="12" t="s">
        <v>119</v>
      </c>
      <c r="M62">
        <v>0.5</v>
      </c>
    </row>
    <row r="63" spans="1:13" x14ac:dyDescent="0.2">
      <c r="A63" s="4" t="s">
        <v>106</v>
      </c>
      <c r="B63" s="5">
        <v>85.768500948766601</v>
      </c>
      <c r="C63" s="5">
        <v>14.231499051233396</v>
      </c>
      <c r="D63" s="4" t="s">
        <v>19</v>
      </c>
      <c r="E63" s="6" t="s">
        <v>94</v>
      </c>
      <c r="F63" s="4" t="s">
        <v>19</v>
      </c>
      <c r="G63" s="4" t="s">
        <v>30</v>
      </c>
      <c r="H63" s="4" t="s">
        <v>29</v>
      </c>
      <c r="I63" s="4" t="s">
        <v>11</v>
      </c>
      <c r="J63" s="4">
        <v>5424</v>
      </c>
      <c r="K63" s="4">
        <v>900</v>
      </c>
      <c r="L63" s="12" t="s">
        <v>120</v>
      </c>
      <c r="M6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F94C-C659-4A44-8AF4-FFB2730F8CBF}">
  <dimension ref="A1:G13"/>
  <sheetViews>
    <sheetView tabSelected="1" workbookViewId="0">
      <selection activeCell="E1" sqref="E1"/>
    </sheetView>
  </sheetViews>
  <sheetFormatPr baseColWidth="10" defaultRowHeight="15" x14ac:dyDescent="0.2"/>
  <cols>
    <col min="2" max="3" width="13.6640625" customWidth="1"/>
    <col min="4" max="4" width="18.5" customWidth="1"/>
  </cols>
  <sheetData>
    <row r="1" spans="1:7" x14ac:dyDescent="0.2">
      <c r="A1" t="s">
        <v>107</v>
      </c>
      <c r="B1" t="s">
        <v>121</v>
      </c>
      <c r="C1" t="s">
        <v>122</v>
      </c>
      <c r="D1" t="s">
        <v>123</v>
      </c>
      <c r="E1" t="s">
        <v>124</v>
      </c>
    </row>
    <row r="2" spans="1:7" x14ac:dyDescent="0.2">
      <c r="A2" s="13" t="s">
        <v>109</v>
      </c>
      <c r="B2" s="13">
        <v>11567</v>
      </c>
      <c r="C2" s="13">
        <v>657</v>
      </c>
      <c r="D2" s="14">
        <f>C2/(C2+B2)*100</f>
        <v>5.3746727748691097</v>
      </c>
      <c r="E2" s="14">
        <v>6.4175000000000004</v>
      </c>
      <c r="F2" s="13"/>
      <c r="G2" s="13"/>
    </row>
    <row r="3" spans="1:7" x14ac:dyDescent="0.2">
      <c r="A3" s="13" t="s">
        <v>110</v>
      </c>
      <c r="B3" s="13">
        <v>35744.75</v>
      </c>
      <c r="C3" s="13">
        <v>6155.5</v>
      </c>
      <c r="D3" s="14">
        <f t="shared" ref="D3:D13" si="0">C3/(C3+B3)*100</f>
        <v>14.690843133394191</v>
      </c>
      <c r="E3" s="14">
        <v>16.94333</v>
      </c>
      <c r="F3" s="13"/>
      <c r="G3" s="13"/>
    </row>
    <row r="4" spans="1:7" x14ac:dyDescent="0.2">
      <c r="A4" s="13" t="s">
        <v>111</v>
      </c>
      <c r="B4" s="13">
        <v>25634.25</v>
      </c>
      <c r="C4" s="13">
        <v>5843</v>
      </c>
      <c r="D4" s="14">
        <f t="shared" si="0"/>
        <v>18.562612680586774</v>
      </c>
      <c r="E4" s="14">
        <v>28.338000000000001</v>
      </c>
      <c r="F4" s="13"/>
      <c r="G4" s="13"/>
    </row>
    <row r="5" spans="1:7" x14ac:dyDescent="0.2">
      <c r="A5" s="13" t="s">
        <v>112</v>
      </c>
      <c r="B5" s="13">
        <v>565.75</v>
      </c>
      <c r="C5" s="13">
        <v>490.5</v>
      </c>
      <c r="D5" s="14">
        <f t="shared" si="0"/>
        <v>46.437869822485204</v>
      </c>
      <c r="E5" s="14">
        <v>43.544550000000001</v>
      </c>
      <c r="F5" s="13"/>
      <c r="G5" s="13"/>
    </row>
    <row r="6" spans="1:7" x14ac:dyDescent="0.2">
      <c r="A6" s="13" t="s">
        <v>113</v>
      </c>
      <c r="B6" s="13">
        <v>7159.9170000000004</v>
      </c>
      <c r="C6" s="13">
        <v>52995.33</v>
      </c>
      <c r="D6" s="14">
        <f t="shared" si="0"/>
        <v>88.097601860067158</v>
      </c>
      <c r="E6" s="14">
        <v>74.712980000000002</v>
      </c>
      <c r="F6" s="13"/>
      <c r="G6" s="13"/>
    </row>
    <row r="7" spans="1:7" x14ac:dyDescent="0.2">
      <c r="A7" s="13" t="s">
        <v>114</v>
      </c>
      <c r="B7" s="13">
        <v>7149.6670000000004</v>
      </c>
      <c r="C7" s="13">
        <v>45075.83</v>
      </c>
      <c r="D7" s="14">
        <f t="shared" si="0"/>
        <v>86.310006776958005</v>
      </c>
      <c r="E7" s="14">
        <v>63.25318</v>
      </c>
    </row>
    <row r="8" spans="1:7" x14ac:dyDescent="0.2">
      <c r="A8" s="13" t="s">
        <v>115</v>
      </c>
      <c r="B8" s="13">
        <v>3378.1669999999999</v>
      </c>
      <c r="C8" s="13">
        <v>54988.83</v>
      </c>
      <c r="D8" s="14">
        <f t="shared" si="0"/>
        <v>94.21219666312453</v>
      </c>
      <c r="E8" s="14">
        <v>76.291049999999998</v>
      </c>
    </row>
    <row r="9" spans="1:7" x14ac:dyDescent="0.2">
      <c r="A9" s="13" t="s">
        <v>116</v>
      </c>
      <c r="B9" s="13">
        <v>2464.5</v>
      </c>
      <c r="C9" s="13">
        <v>1310.3330000000001</v>
      </c>
      <c r="D9" s="14">
        <f t="shared" si="0"/>
        <v>34.712343565927291</v>
      </c>
      <c r="E9" s="14">
        <v>48.332500000000003</v>
      </c>
    </row>
    <row r="10" spans="1:7" x14ac:dyDescent="0.2">
      <c r="A10" s="13" t="s">
        <v>117</v>
      </c>
      <c r="B10" s="13">
        <v>5151.5</v>
      </c>
      <c r="C10" s="13">
        <v>7159.8329999999996</v>
      </c>
      <c r="D10" s="14">
        <f t="shared" si="0"/>
        <v>58.156440086544649</v>
      </c>
      <c r="E10" s="14">
        <v>68.284549999999996</v>
      </c>
    </row>
    <row r="11" spans="1:7" x14ac:dyDescent="0.2">
      <c r="A11" s="13" t="s">
        <v>118</v>
      </c>
      <c r="B11" s="13">
        <v>9002.3330000000005</v>
      </c>
      <c r="C11" s="13">
        <v>10073.833000000001</v>
      </c>
      <c r="D11" s="14">
        <f t="shared" si="0"/>
        <v>52.808478391307766</v>
      </c>
      <c r="E11" s="14">
        <v>52.13</v>
      </c>
    </row>
    <row r="12" spans="1:7" x14ac:dyDescent="0.2">
      <c r="A12" s="13" t="s">
        <v>119</v>
      </c>
      <c r="B12" s="13">
        <v>5338.8329999999996</v>
      </c>
      <c r="C12" s="13">
        <v>78264</v>
      </c>
      <c r="D12" s="14">
        <f t="shared" si="0"/>
        <v>93.614052528578782</v>
      </c>
      <c r="E12" s="14">
        <v>81.692310000000006</v>
      </c>
    </row>
    <row r="13" spans="1:7" x14ac:dyDescent="0.2">
      <c r="A13" s="13" t="s">
        <v>120</v>
      </c>
      <c r="B13" s="13">
        <v>1587.3330000000001</v>
      </c>
      <c r="C13" s="13">
        <v>3089</v>
      </c>
      <c r="D13" s="14">
        <f t="shared" si="0"/>
        <v>66.056031510159769</v>
      </c>
      <c r="E13" s="14">
        <v>61.421999999999997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Iceland_data_Harrison_01_08_24</vt:lpstr>
      <vt:lpstr>DataForAnalysis</vt:lpstr>
      <vt:lpstr>DataForPlottingPostSummary</vt:lpstr>
      <vt:lpstr>Chart_Harrison_010824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Harrison</dc:creator>
  <cp:lastModifiedBy>Luke Earl Holman</cp:lastModifiedBy>
  <dcterms:created xsi:type="dcterms:W3CDTF">2024-07-31T15:48:22Z</dcterms:created>
  <dcterms:modified xsi:type="dcterms:W3CDTF">2024-08-02T14:06:41Z</dcterms:modified>
</cp:coreProperties>
</file>