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quipment-maintenance-testing\"/>
    </mc:Choice>
  </mc:AlternateContent>
  <xr:revisionPtr revIDLastSave="0" documentId="13_ncr:1_{44EC7B8B-AF2C-4A41-9AB8-18E24D3C0689}" xr6:coauthVersionLast="47" xr6:coauthVersionMax="47" xr10:uidLastSave="{00000000-0000-0000-0000-000000000000}"/>
  <bookViews>
    <workbookView xWindow="-120" yWindow="-120" windowWidth="29040" windowHeight="15840" tabRatio="821" activeTab="1" xr2:uid="{00000000-000D-0000-FFFF-FFFF00000000}"/>
  </bookViews>
  <sheets>
    <sheet name="Cover" sheetId="97" r:id="rId1"/>
    <sheet name="Sampl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</workbook>
</file>

<file path=xl/calcChain.xml><?xml version="1.0" encoding="utf-8"?>
<calcChain xmlns="http://schemas.openxmlformats.org/spreadsheetml/2006/main">
  <c r="D7" i="122" l="1"/>
  <c r="G8" i="107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<sst xmlns="http://schemas.openxmlformats.org/spreadsheetml/2006/main" count="242" uniqueCount="173">
  <si>
    <t>TC1</t>
  </si>
  <si>
    <t>TC2</t>
  </si>
  <si>
    <t>TC3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</si>
  <si>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</si>
  <si>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</si>
  <si>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</si>
  <si>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</si>
  <si>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</si>
  <si>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</si>
  <si>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</si>
  <si>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</si>
  <si>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</si>
  <si>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</si>
  <si>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</si>
  <si>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</si>
  <si>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</si>
  <si>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</si>
  <si>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</si>
  <si>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</si>
  <si>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</si>
  <si>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</si>
  <si>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</si>
  <si>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</si>
  <si>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</si>
  <si>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</si>
  <si>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</si>
  <si>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</si>
  <si>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</si>
  <si>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</si>
  <si>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</si>
  <si>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</si>
  <si>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</si>
  <si>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</si>
  <si>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</si>
  <si>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</si>
  <si>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</si>
  <si>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</si>
  <si>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</si>
  <si>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</si>
  <si>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</si>
  <si>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</si>
  <si>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</si>
  <si>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CR100 - Export to excel</t>
  </si>
  <si>
    <t xml:space="preserve">CR1 - </t>
  </si>
  <si>
    <t>DeviceManagementSystem</t>
  </si>
  <si>
    <t>###</t>
  </si>
  <si>
    <t xml:space="preserve">Kiểm tra đăng nhập thành công bằng tài khoản và mật khẩu hợp lệ </t>
  </si>
  <si>
    <t>Actual Results</t>
  </si>
  <si>
    <t>1. Kiểm tra chức năng đăng nhập HỢP LỆ</t>
  </si>
  <si>
    <t>TC4</t>
  </si>
  <si>
    <t>Failed</t>
  </si>
  <si>
    <t>1. Vào trang đăng nhập 
2. Nhấn login</t>
  </si>
  <si>
    <t>Nội dung thông báo chưa rõ ràng!!!</t>
  </si>
  <si>
    <t>Hiện ra trang Danh sách thiết bị</t>
  </si>
  <si>
    <t>TC5</t>
  </si>
  <si>
    <r>
      <t xml:space="preserve">1. Vào trang đăng nhập 
2. Nhập "username" tồn tại trong hệ thống : </t>
    </r>
    <r>
      <rPr>
        <b/>
        <sz val="10"/>
        <color rgb="FF00000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 có 8 ký tự hợp lệ: </t>
    </r>
    <r>
      <rPr>
        <b/>
        <sz val="10"/>
        <color rgb="FF000000"/>
        <rFont val="Times New Roman"/>
        <family val="1"/>
      </rPr>
      <t>Lehuuhau1231@</t>
    </r>
    <r>
      <rPr>
        <sz val="10"/>
        <color indexed="8"/>
        <rFont val="Times New Roman"/>
        <family val="1"/>
      </rPr>
      <t xml:space="preserve">
4. Nhấn login
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</si>
  <si>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bằng tài khoản không tồn tại trong hệ thống</t>
    </r>
  </si>
  <si>
    <r>
      <t xml:space="preserve">1. Vào trang đăng nhập 
2. Nhập "username" không tồn tại trong hệ thống : </t>
    </r>
    <r>
      <rPr>
        <b/>
        <sz val="10"/>
        <color rgb="FF000000"/>
        <rFont val="Times New Roman"/>
        <family val="1"/>
      </rPr>
      <t>abc123</t>
    </r>
    <r>
      <rPr>
        <sz val="10"/>
        <color indexed="8"/>
        <rFont val="Times New Roman"/>
        <family val="1"/>
      </rPr>
      <t xml:space="preserve">
3. Nhập "password" có 8 ký tự hợp lệ: </t>
    </r>
    <r>
      <rPr>
        <b/>
        <sz val="10"/>
        <color rgb="FF000000"/>
        <rFont val="Times New Roman"/>
        <family val="1"/>
      </rPr>
      <t>Abc1231@</t>
    </r>
    <r>
      <rPr>
        <sz val="10"/>
        <color indexed="8"/>
        <rFont val="Times New Roman"/>
        <family val="1"/>
      </rPr>
      <t xml:space="preserve">
4. Nhấn login</t>
    </r>
  </si>
  <si>
    <r>
      <t>Hiện thông báo tài khoản</t>
    </r>
    <r>
      <rPr>
        <b/>
        <sz val="10"/>
        <color rgb="FF000000"/>
        <rFont val="Times New Roman"/>
        <family val="1"/>
      </rPr>
      <t xml:space="preserve"> Không tồn tại trong hệ thống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</si>
  <si>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bằng mật khẩu không hợp lệ</t>
    </r>
  </si>
  <si>
    <r>
      <t xml:space="preserve">1. Vào trang đăng nhập 
2. Nhập "username" tồn tại trong hệ thống : </t>
    </r>
    <r>
      <rPr>
        <b/>
        <sz val="10"/>
        <color rgb="FF00000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 không hợp lệ : </t>
    </r>
    <r>
      <rPr>
        <b/>
        <sz val="10"/>
        <color rgb="FF000000"/>
        <rFont val="Times New Roman"/>
        <family val="1"/>
      </rPr>
      <t>Abc1231@</t>
    </r>
    <r>
      <rPr>
        <sz val="10"/>
        <color indexed="8"/>
        <rFont val="Times New Roman"/>
        <family val="1"/>
      </rPr>
      <t xml:space="preserve">
4. Nhấn login</t>
    </r>
  </si>
  <si>
    <r>
      <rPr>
        <sz val="10"/>
        <color rgb="FF000000"/>
        <rFont val="Times New Roman"/>
        <family val="1"/>
      </rPr>
      <t>Hiện thông báo</t>
    </r>
    <r>
      <rPr>
        <b/>
        <sz val="10"/>
        <color indexed="8"/>
        <rFont val="Times New Roman"/>
        <family val="1"/>
      </rPr>
      <t xml:space="preserve"> Sai mật khẩu hoặc tài khoản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</si>
  <si>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khi bỏ trống "username" và "password"</t>
    </r>
  </si>
  <si>
    <r>
      <t>Hiện thông báo</t>
    </r>
    <r>
      <rPr>
        <b/>
        <sz val="10"/>
        <color rgb="FF000000"/>
        <rFont val="Times New Roman"/>
        <family val="1"/>
      </rPr>
      <t xml:space="preserve"> Chưa nhập username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</si>
  <si>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bằng mật khẩu bỏ trống</t>
    </r>
  </si>
  <si>
    <r>
      <t xml:space="preserve">1. Vào trang đăng nhập 
2. Nhập "username" tồn tại trong hệ thống : </t>
    </r>
    <r>
      <rPr>
        <b/>
        <sz val="10"/>
        <color rgb="FF00000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Không nhập password
4. Nhấn login</t>
    </r>
  </si>
  <si>
    <r>
      <rPr>
        <sz val="10"/>
        <color rgb="FF000000"/>
        <rFont val="Times New Roman"/>
        <family val="1"/>
      </rPr>
      <t>Hiện thông báo</t>
    </r>
    <r>
      <rPr>
        <b/>
        <sz val="10"/>
        <color indexed="8"/>
        <rFont val="Times New Roman"/>
        <family val="1"/>
      </rPr>
      <t xml:space="preserve"> Chưa nhập password</t>
    </r>
  </si>
  <si>
    <t>Chức năng Đăng nhập</t>
  </si>
  <si>
    <t>Lê Hữu Hậu</t>
  </si>
  <si>
    <t>DMS</t>
  </si>
  <si>
    <r>
      <t xml:space="preserve">Kiểm tra xem hệ thống </t>
    </r>
    <r>
      <rPr>
        <b/>
        <sz val="10"/>
        <color rgb="FF000000"/>
        <rFont val="Times New Roman"/>
        <family val="1"/>
      </rPr>
      <t>có bị tấn công SQL Injection</t>
    </r>
    <r>
      <rPr>
        <sz val="10"/>
        <color indexed="8"/>
        <rFont val="Times New Roman"/>
        <family val="1"/>
      </rPr>
      <t xml:space="preserve"> khi nhập dữ liệu đầu vào tại form đăng nhập</t>
    </r>
  </si>
  <si>
    <r>
      <t xml:space="preserve">1. Vào trang đăng nhập 
2. Nhập "username" bằng chuỗi : </t>
    </r>
    <r>
      <rPr>
        <b/>
        <sz val="10"/>
        <rFont val="Times New Roman"/>
        <family val="1"/>
      </rPr>
      <t>1' or 1=1#</t>
    </r>
    <r>
      <rPr>
        <sz val="10"/>
        <color indexed="8"/>
        <rFont val="Times New Roman"/>
        <family val="1"/>
      </rPr>
      <t xml:space="preserve">
3. Nhập "password" tùy ý : </t>
    </r>
    <r>
      <rPr>
        <b/>
        <sz val="10"/>
        <color rgb="FF000000"/>
        <rFont val="Times New Roman"/>
        <family val="1"/>
      </rPr>
      <t>abc1234@</t>
    </r>
    <r>
      <rPr>
        <sz val="10"/>
        <color indexed="8"/>
        <rFont val="Times New Roman"/>
        <family val="1"/>
      </rPr>
      <t xml:space="preserve">
4. Nhấn login</t>
    </r>
  </si>
  <si>
    <r>
      <t xml:space="preserve">Hiện thống báo </t>
    </r>
    <r>
      <rPr>
        <b/>
        <sz val="10"/>
        <color rgb="FF000000"/>
        <rFont val="Times New Roman"/>
        <family val="1"/>
      </rPr>
      <t>Sai mật khẩu hoặc tài khoản</t>
    </r>
  </si>
  <si>
    <t>TC6</t>
  </si>
  <si>
    <t>Chức năng Thêm Thiết Bị</t>
  </si>
  <si>
    <t>TC7</t>
  </si>
  <si>
    <r>
      <t xml:space="preserve">Kiểm tra chức năng thêm thiết bị có trạng thái là </t>
    </r>
    <r>
      <rPr>
        <b/>
        <sz val="10"/>
        <color rgb="FF000000"/>
        <rFont val="Times New Roman"/>
        <family val="1"/>
      </rPr>
      <t>đang hoạt động</t>
    </r>
  </si>
  <si>
    <t>1. Kiểm tra chức năng thêm thiết bị HỢP LỆ</t>
  </si>
  <si>
    <t>TC8</t>
  </si>
  <si>
    <r>
      <t xml:space="preserve">Kiểm tra chức năng thêm thiết bị có trạng thái là </t>
    </r>
    <r>
      <rPr>
        <b/>
        <sz val="10"/>
        <color rgb="FF000000"/>
        <rFont val="Times New Roman"/>
        <family val="1"/>
      </rPr>
      <t>hỏng hóc</t>
    </r>
  </si>
  <si>
    <r>
      <t xml:space="preserve">Hiện thống báo </t>
    </r>
    <r>
      <rPr>
        <b/>
        <sz val="10"/>
        <color rgb="FF000000"/>
        <rFont val="Times New Roman"/>
        <family val="1"/>
      </rPr>
      <t>Thêm thiết bị thành công.</t>
    </r>
  </si>
  <si>
    <r>
      <t xml:space="preserve">1. Vào danh sách thiết bị.
2. Nhập tên thiết bị: </t>
    </r>
    <r>
      <rPr>
        <b/>
        <sz val="10"/>
        <color rgb="FF000000"/>
        <rFont val="Times New Roman"/>
        <family val="1"/>
      </rPr>
      <t>Bàn là</t>
    </r>
    <r>
      <rPr>
        <sz val="10"/>
        <color indexed="8"/>
        <rFont val="Times New Roman"/>
        <family val="1"/>
      </rPr>
      <t xml:space="preserve">
3. Chọn trạng thái là </t>
    </r>
    <r>
      <rPr>
        <b/>
        <sz val="10"/>
        <color rgb="FF000000"/>
        <rFont val="Times New Roman"/>
        <family val="1"/>
      </rPr>
      <t>đang hoạt động.</t>
    </r>
    <r>
      <rPr>
        <sz val="10"/>
        <color indexed="8"/>
        <rFont val="Times New Roman"/>
        <family val="1"/>
      </rPr>
      <t xml:space="preserve">
4. Chọn ngày nhập thiết bị: </t>
    </r>
    <r>
      <rPr>
        <b/>
        <sz val="10"/>
        <color rgb="FF000000"/>
        <rFont val="Times New Roman"/>
        <family val="1"/>
      </rPr>
      <t>09/04/2025</t>
    </r>
    <r>
      <rPr>
        <sz val="10"/>
        <color indexed="8"/>
        <rFont val="Times New Roman"/>
        <family val="1"/>
      </rPr>
      <t>.
5. Nhấn thêm thiết bị.</t>
    </r>
  </si>
  <si>
    <r>
      <t xml:space="preserve">1. Vào danh sách thiết bị.
2. Nhập tên thiết bị: </t>
    </r>
    <r>
      <rPr>
        <b/>
        <sz val="10"/>
        <color rgb="FF000000"/>
        <rFont val="Times New Roman"/>
        <family val="1"/>
      </rPr>
      <t>Máy giặt</t>
    </r>
    <r>
      <rPr>
        <sz val="10"/>
        <color indexed="8"/>
        <rFont val="Times New Roman"/>
        <family val="1"/>
      </rPr>
      <t xml:space="preserve">
3. Chọn trạng thái là </t>
    </r>
    <r>
      <rPr>
        <b/>
        <sz val="10"/>
        <color rgb="FF000000"/>
        <rFont val="Times New Roman"/>
        <family val="1"/>
      </rPr>
      <t>hỏng hóc</t>
    </r>
    <r>
      <rPr>
        <sz val="10"/>
        <color indexed="8"/>
        <rFont val="Times New Roman"/>
        <family val="1"/>
      </rPr>
      <t xml:space="preserve">.
4. Chọn ngày nhập thiết bị: </t>
    </r>
    <r>
      <rPr>
        <b/>
        <sz val="10"/>
        <color rgb="FF000000"/>
        <rFont val="Times New Roman"/>
        <family val="1"/>
      </rPr>
      <t>09/04/2025</t>
    </r>
    <r>
      <rPr>
        <sz val="10"/>
        <color indexed="8"/>
        <rFont val="Times New Roman"/>
        <family val="1"/>
      </rPr>
      <t>.
5. Nhấn thêm thiết bị.</t>
    </r>
  </si>
  <si>
    <r>
      <t xml:space="preserve">1. Vào danh sách thiết bị.
2. Bỏ trống tên thiết bị.
3. Chọn trạng thái là </t>
    </r>
    <r>
      <rPr>
        <b/>
        <sz val="10"/>
        <color rgb="FF000000"/>
        <rFont val="Times New Roman"/>
        <family val="1"/>
      </rPr>
      <t>hỏng hóc</t>
    </r>
    <r>
      <rPr>
        <sz val="10"/>
        <color indexed="8"/>
        <rFont val="Times New Roman"/>
        <family val="1"/>
      </rPr>
      <t xml:space="preserve">.
4. Chọn ngày nhập thiết bị: </t>
    </r>
    <r>
      <rPr>
        <b/>
        <sz val="10"/>
        <color rgb="FF000000"/>
        <rFont val="Times New Roman"/>
        <family val="1"/>
      </rPr>
      <t>09/04/2025</t>
    </r>
    <r>
      <rPr>
        <sz val="10"/>
        <color indexed="8"/>
        <rFont val="Times New Roman"/>
        <family val="1"/>
      </rPr>
      <t>.
5. Nhấn thêm thiết bị.</t>
    </r>
  </si>
  <si>
    <r>
      <t xml:space="preserve">Kiểm tra chức năng thêm thiết bị khi </t>
    </r>
    <r>
      <rPr>
        <b/>
        <sz val="10"/>
        <color rgb="FF000000"/>
        <rFont val="Times New Roman"/>
        <family val="1"/>
      </rPr>
      <t>bỏ trống 1 ô thông tin.</t>
    </r>
  </si>
  <si>
    <r>
      <t xml:space="preserve">Hiện thống báo </t>
    </r>
    <r>
      <rPr>
        <b/>
        <sz val="10"/>
        <color rgb="FF000000"/>
        <rFont val="Times New Roman"/>
        <family val="1"/>
      </rPr>
      <t>Vui lòng điền đầy đủ thông tin.</t>
    </r>
  </si>
  <si>
    <t>Chức năng Cập Nhật Thiết Bị</t>
  </si>
  <si>
    <t>Dương Hữu Thành</t>
  </si>
  <si>
    <t>TC9</t>
  </si>
  <si>
    <t>1. Kiểm tra chức năng cập nhật thiết bị HỢP LỆ</t>
  </si>
  <si>
    <t>TC10</t>
  </si>
  <si>
    <t>TC11</t>
  </si>
  <si>
    <r>
      <t xml:space="preserve">Kiểm tra chức năng cập nhật thiết bị với </t>
    </r>
    <r>
      <rPr>
        <b/>
        <sz val="10"/>
        <color rgb="FF000000"/>
        <rFont val="Times New Roman"/>
        <family val="1"/>
      </rPr>
      <t>đầy đủ thông tin</t>
    </r>
  </si>
  <si>
    <r>
      <t xml:space="preserve">Hiện thống báo </t>
    </r>
    <r>
      <rPr>
        <b/>
        <sz val="10"/>
        <color rgb="FF000000"/>
        <rFont val="Times New Roman"/>
        <family val="1"/>
      </rPr>
      <t>Cập nhật thiết bị thành công.</t>
    </r>
  </si>
  <si>
    <r>
      <t xml:space="preserve">1. Vào danh sách thiết bị.
2. Click 2 lần vào thiết bị: </t>
    </r>
    <r>
      <rPr>
        <b/>
        <sz val="10"/>
        <color rgb="FF000000"/>
        <rFont val="Times New Roman"/>
        <family val="1"/>
      </rPr>
      <t xml:space="preserve">Bàn là
</t>
    </r>
    <r>
      <rPr>
        <sz val="10"/>
        <color rgb="FF000000"/>
        <rFont val="Times New Roman"/>
        <family val="1"/>
      </rPr>
      <t xml:space="preserve">3. Đổi tên thiết bị là: </t>
    </r>
    <r>
      <rPr>
        <b/>
        <sz val="10"/>
        <color rgb="FF000000"/>
        <rFont val="Times New Roman"/>
        <family val="1"/>
      </rPr>
      <t>Bàn là v2</t>
    </r>
    <r>
      <rPr>
        <sz val="10"/>
        <color indexed="8"/>
        <rFont val="Times New Roman"/>
        <family val="1"/>
      </rPr>
      <t xml:space="preserve">
4. Chuyển trạng thái là </t>
    </r>
    <r>
      <rPr>
        <b/>
        <sz val="10"/>
        <color rgb="FF000000"/>
        <rFont val="Times New Roman"/>
        <family val="1"/>
      </rPr>
      <t>hỏng hóc.</t>
    </r>
    <r>
      <rPr>
        <sz val="10"/>
        <color indexed="8"/>
        <rFont val="Times New Roman"/>
        <family val="1"/>
      </rPr>
      <t xml:space="preserve">
5. Chọn ngày nhập thiết bị: </t>
    </r>
    <r>
      <rPr>
        <b/>
        <sz val="10"/>
        <color rgb="FF000000"/>
        <rFont val="Times New Roman"/>
        <family val="1"/>
      </rPr>
      <t>10/04/2025</t>
    </r>
    <r>
      <rPr>
        <sz val="10"/>
        <color indexed="8"/>
        <rFont val="Times New Roman"/>
        <family val="1"/>
      </rPr>
      <t xml:space="preserve">.
6. Nhấn </t>
    </r>
    <r>
      <rPr>
        <b/>
        <sz val="10"/>
        <color rgb="FF000000"/>
        <rFont val="Times New Roman"/>
        <family val="1"/>
      </rPr>
      <t>Cập nhật</t>
    </r>
    <r>
      <rPr>
        <sz val="10"/>
        <color indexed="8"/>
        <rFont val="Times New Roman"/>
        <family val="1"/>
      </rPr>
      <t>.</t>
    </r>
  </si>
  <si>
    <t>Hiện thị sai thông báo và không cập nhật thiết bị</t>
  </si>
  <si>
    <r>
      <t xml:space="preserve">Kiểm tra chức năng cập nhật thiết bị có trạng thái là </t>
    </r>
    <r>
      <rPr>
        <b/>
        <sz val="10"/>
        <color rgb="FF000000"/>
        <rFont val="Times New Roman"/>
        <family val="1"/>
      </rPr>
      <t>đã thanh lý</t>
    </r>
  </si>
  <si>
    <r>
      <t xml:space="preserve">1. Vào danh sách thiết bị.
2. Click 2 lần vào thiết bị: </t>
    </r>
    <r>
      <rPr>
        <sz val="10"/>
        <color rgb="FF000000"/>
        <rFont val="Times New Roman"/>
        <family val="1"/>
      </rPr>
      <t>Máy giặt</t>
    </r>
    <r>
      <rPr>
        <sz val="10"/>
        <color indexed="8"/>
        <rFont val="Times New Roman"/>
        <family val="1"/>
      </rPr>
      <t xml:space="preserve">
3. Chuyển trạng thái là </t>
    </r>
    <r>
      <rPr>
        <b/>
        <sz val="10"/>
        <color rgb="FF000000"/>
        <rFont val="Times New Roman"/>
        <family val="1"/>
      </rPr>
      <t>đã thanh lý</t>
    </r>
    <r>
      <rPr>
        <sz val="10"/>
        <color indexed="8"/>
        <rFont val="Times New Roman"/>
        <family val="1"/>
      </rPr>
      <t xml:space="preserve">.
4. Chọn ngày thanh lý thiết bị: </t>
    </r>
    <r>
      <rPr>
        <sz val="10"/>
        <color rgb="FF000000"/>
        <rFont val="Times New Roman"/>
        <family val="1"/>
      </rPr>
      <t>10/04/2025</t>
    </r>
    <r>
      <rPr>
        <sz val="10"/>
        <color indexed="8"/>
        <rFont val="Times New Roman"/>
        <family val="1"/>
      </rPr>
      <t xml:space="preserve">.
5. Nhấn </t>
    </r>
    <r>
      <rPr>
        <b/>
        <sz val="10"/>
        <color rgb="FF000000"/>
        <rFont val="Times New Roman"/>
        <family val="1"/>
      </rPr>
      <t>Cập nhật</t>
    </r>
    <r>
      <rPr>
        <sz val="10"/>
        <color indexed="8"/>
        <rFont val="Times New Roman"/>
        <family val="1"/>
      </rPr>
      <t>.</t>
    </r>
  </si>
  <si>
    <r>
      <t xml:space="preserve">Kiểm tra chức năng cập nhật thiết bị có  trạng thái </t>
    </r>
    <r>
      <rPr>
        <b/>
        <sz val="10"/>
        <color rgb="FF000000"/>
        <rFont val="Times New Roman"/>
        <family val="1"/>
      </rPr>
      <t>đang sửa</t>
    </r>
    <r>
      <rPr>
        <sz val="10"/>
        <color indexed="8"/>
        <rFont val="Times New Roman"/>
        <family val="1"/>
      </rPr>
      <t xml:space="preserve"> chuyển sang </t>
    </r>
    <r>
      <rPr>
        <b/>
        <sz val="10"/>
        <color rgb="FF000000"/>
        <rFont val="Times New Roman"/>
        <family val="1"/>
      </rPr>
      <t xml:space="preserve">đã thanh lý </t>
    </r>
    <r>
      <rPr>
        <sz val="10"/>
        <color indexed="8"/>
        <rFont val="Times New Roman"/>
        <family val="1"/>
      </rPr>
      <t xml:space="preserve">thì phải </t>
    </r>
    <r>
      <rPr>
        <b/>
        <sz val="10"/>
        <color rgb="FF000000"/>
        <rFont val="Times New Roman"/>
        <family val="1"/>
      </rPr>
      <t xml:space="preserve">hủy </t>
    </r>
    <r>
      <rPr>
        <sz val="10"/>
        <color indexed="8"/>
        <rFont val="Times New Roman"/>
        <family val="1"/>
      </rPr>
      <t xml:space="preserve">lịch sửa chữa (đối với thiết bị </t>
    </r>
    <r>
      <rPr>
        <b/>
        <sz val="10"/>
        <color rgb="FF000000"/>
        <rFont val="Times New Roman"/>
        <family val="1"/>
      </rPr>
      <t>đã được lập lịch</t>
    </r>
    <r>
      <rPr>
        <sz val="10"/>
        <color indexed="8"/>
        <rFont val="Times New Roman"/>
        <family val="1"/>
      </rPr>
      <t>)</t>
    </r>
  </si>
  <si>
    <t>TC12</t>
  </si>
  <si>
    <t>TC13</t>
  </si>
  <si>
    <t>2. Kiểm tra chức năng đăng nhập KHÔNG HỢP LỆ</t>
  </si>
  <si>
    <t>2. Kiểm tra chức năng thêm thiết bị KHÔNG HỢP LỆ</t>
  </si>
  <si>
    <t>2. Kiểm tra chức năng cập nhật thiết bị KHÔNG HỢP LỆ</t>
  </si>
  <si>
    <t>TC14</t>
  </si>
  <si>
    <r>
      <t xml:space="preserve">Kiểm tra chức năng cập nhật thiết bị với </t>
    </r>
    <r>
      <rPr>
        <b/>
        <sz val="10"/>
        <color rgb="FF000000"/>
        <rFont val="Times New Roman"/>
        <family val="1"/>
      </rPr>
      <t>bỏ trống</t>
    </r>
    <r>
      <rPr>
        <sz val="10"/>
        <color indexed="8"/>
        <rFont val="Times New Roman"/>
        <family val="1"/>
      </rPr>
      <t xml:space="preserve"> 1 ô thông tin</t>
    </r>
  </si>
  <si>
    <t>TC15</t>
  </si>
  <si>
    <r>
      <t>Kiểm tra chức năng cập nhật thiết bị với</t>
    </r>
    <r>
      <rPr>
        <sz val="10"/>
        <color rgb="FF000000"/>
        <rFont val="Times New Roman"/>
        <family val="1"/>
      </rPr>
      <t xml:space="preserve"> trạng thái</t>
    </r>
    <r>
      <rPr>
        <b/>
        <sz val="10"/>
        <color rgb="FF000000"/>
        <rFont val="Times New Roman"/>
        <family val="1"/>
      </rPr>
      <t xml:space="preserve"> đã thanh lý </t>
    </r>
    <r>
      <rPr>
        <sz val="10"/>
        <color rgb="FF000000"/>
        <rFont val="Times New Roman"/>
        <family val="1"/>
      </rPr>
      <t>và nhập ngày thanh lý</t>
    </r>
    <r>
      <rPr>
        <b/>
        <sz val="10"/>
        <color rgb="FF000000"/>
        <rFont val="Times New Roman"/>
        <family val="1"/>
      </rPr>
      <t xml:space="preserve"> nhỏ hơn </t>
    </r>
    <r>
      <rPr>
        <sz val="10"/>
        <color rgb="FF000000"/>
        <rFont val="Times New Roman"/>
        <family val="1"/>
      </rPr>
      <t>ngày nhập thiết bị</t>
    </r>
    <r>
      <rPr>
        <b/>
        <sz val="10"/>
        <color rgb="FF000000"/>
        <rFont val="Times New Roman"/>
        <family val="1"/>
      </rPr>
      <t>.</t>
    </r>
  </si>
  <si>
    <r>
      <t>1. Vào danh sách thiết bị.
2. Click 2 lần vào thiết bị:</t>
    </r>
    <r>
      <rPr>
        <b/>
        <sz val="10"/>
        <color rgb="FF000000"/>
        <rFont val="Times New Roman"/>
        <family val="1"/>
      </rPr>
      <t xml:space="preserve"> Bàn là</t>
    </r>
    <r>
      <rPr>
        <sz val="10"/>
        <color rgb="FF000000"/>
        <rFont val="Times New Roman"/>
        <family val="1"/>
      </rPr>
      <t xml:space="preserve">
3. Chuyển trạng thái là</t>
    </r>
    <r>
      <rPr>
        <b/>
        <sz val="10"/>
        <color rgb="FF000000"/>
        <rFont val="Times New Roman"/>
        <family val="1"/>
      </rPr>
      <t xml:space="preserve"> đang hoạt động</t>
    </r>
    <r>
      <rPr>
        <sz val="10"/>
        <color rgb="FF000000"/>
        <rFont val="Times New Roman"/>
        <family val="1"/>
      </rPr>
      <t>.</t>
    </r>
    <r>
      <rPr>
        <sz val="10"/>
        <color indexed="8"/>
        <rFont val="Times New Roman"/>
        <family val="1"/>
      </rPr>
      <t xml:space="preserve">
4. </t>
    </r>
    <r>
      <rPr>
        <b/>
        <sz val="10"/>
        <color rgb="FF000000"/>
        <rFont val="Times New Roman"/>
        <family val="1"/>
      </rPr>
      <t>Xóa</t>
    </r>
    <r>
      <rPr>
        <sz val="10"/>
        <color indexed="8"/>
        <rFont val="Times New Roman"/>
        <family val="1"/>
      </rPr>
      <t xml:space="preserve"> ô tên thiết bị.
5. Chọn ngày nhập thiết bị: </t>
    </r>
    <r>
      <rPr>
        <b/>
        <sz val="10"/>
        <color rgb="FF000000"/>
        <rFont val="Times New Roman"/>
        <family val="1"/>
      </rPr>
      <t xml:space="preserve">10/04/2025.
</t>
    </r>
    <r>
      <rPr>
        <sz val="10"/>
        <color rgb="FF000000"/>
        <rFont val="Times New Roman"/>
        <family val="1"/>
      </rPr>
      <t>6</t>
    </r>
    <r>
      <rPr>
        <sz val="10"/>
        <color indexed="8"/>
        <rFont val="Times New Roman"/>
        <family val="1"/>
      </rPr>
      <t xml:space="preserve">. Nhấn </t>
    </r>
    <r>
      <rPr>
        <b/>
        <sz val="10"/>
        <color rgb="FF000000"/>
        <rFont val="Times New Roman"/>
        <family val="1"/>
      </rPr>
      <t>Cập nhật</t>
    </r>
    <r>
      <rPr>
        <sz val="10"/>
        <color indexed="8"/>
        <rFont val="Times New Roman"/>
        <family val="1"/>
      </rPr>
      <t>.</t>
    </r>
  </si>
  <si>
    <r>
      <t>1. Vào danh sách thiết bị.
2. Click 2 lần vào thiết bị:</t>
    </r>
    <r>
      <rPr>
        <b/>
        <sz val="10"/>
        <color rgb="FF000000"/>
        <rFont val="Times New Roman"/>
        <family val="1"/>
      </rPr>
      <t xml:space="preserve"> Bàn là</t>
    </r>
    <r>
      <rPr>
        <sz val="10"/>
        <color rgb="FF000000"/>
        <rFont val="Times New Roman"/>
        <family val="1"/>
      </rPr>
      <t xml:space="preserve">
3. Chuyển trạng thái là </t>
    </r>
    <r>
      <rPr>
        <b/>
        <sz val="10"/>
        <color rgb="FF000000"/>
        <rFont val="Times New Roman"/>
        <family val="1"/>
      </rPr>
      <t>đã thanh lý.</t>
    </r>
    <r>
      <rPr>
        <sz val="10"/>
        <color indexed="8"/>
        <rFont val="Times New Roman"/>
        <family val="1"/>
      </rPr>
      <t xml:space="preserve">
4. </t>
    </r>
    <r>
      <rPr>
        <sz val="10"/>
        <color rgb="FF000000"/>
        <rFont val="Times New Roman"/>
        <family val="1"/>
      </rPr>
      <t>Nhập ngày thanh lý</t>
    </r>
    <r>
      <rPr>
        <b/>
        <sz val="10"/>
        <color rgb="FF000000"/>
        <rFont val="Times New Roman"/>
        <family val="1"/>
      </rPr>
      <t>: 08/04/2025</t>
    </r>
    <r>
      <rPr>
        <sz val="10"/>
        <color indexed="8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5</t>
    </r>
    <r>
      <rPr>
        <sz val="10"/>
        <color indexed="8"/>
        <rFont val="Times New Roman"/>
        <family val="1"/>
      </rPr>
      <t xml:space="preserve">. Nhấn </t>
    </r>
    <r>
      <rPr>
        <b/>
        <sz val="10"/>
        <color rgb="FF000000"/>
        <rFont val="Times New Roman"/>
        <family val="1"/>
      </rPr>
      <t>Cập nhật</t>
    </r>
    <r>
      <rPr>
        <sz val="10"/>
        <color indexed="8"/>
        <rFont val="Times New Roman"/>
        <family val="1"/>
      </rPr>
      <t>.</t>
    </r>
  </si>
  <si>
    <r>
      <t xml:space="preserve">Hiện thống báo </t>
    </r>
    <r>
      <rPr>
        <b/>
        <sz val="10"/>
        <color rgb="FF000000"/>
        <rFont val="Times New Roman"/>
        <family val="1"/>
      </rPr>
      <t>Ngày thanh lý phải lớn hơn ngày nhập.</t>
    </r>
  </si>
  <si>
    <r>
      <t>Kiểm tra chức năng cập nhật thiết bị với</t>
    </r>
    <r>
      <rPr>
        <sz val="10"/>
        <color rgb="FF000000"/>
        <rFont val="Times New Roman"/>
        <family val="1"/>
      </rPr>
      <t xml:space="preserve"> trạng thái</t>
    </r>
    <r>
      <rPr>
        <b/>
        <sz val="10"/>
        <color rgb="FF000000"/>
        <rFont val="Times New Roman"/>
        <family val="1"/>
      </rPr>
      <t xml:space="preserve"> đã thanh lý </t>
    </r>
    <r>
      <rPr>
        <sz val="10"/>
        <color rgb="FF000000"/>
        <rFont val="Times New Roman"/>
        <family val="1"/>
      </rPr>
      <t xml:space="preserve">và </t>
    </r>
    <r>
      <rPr>
        <b/>
        <sz val="10"/>
        <color rgb="FF000000"/>
        <rFont val="Times New Roman"/>
        <family val="1"/>
      </rPr>
      <t>không</t>
    </r>
    <r>
      <rPr>
        <sz val="10"/>
        <color rgb="FF000000"/>
        <rFont val="Times New Roman"/>
        <family val="1"/>
      </rPr>
      <t xml:space="preserve"> nhập ngày thanh lý.</t>
    </r>
  </si>
  <si>
    <r>
      <t>1. Vào danh sách thiết bị.
2. Click 2 lần vào thiết bị:</t>
    </r>
    <r>
      <rPr>
        <b/>
        <sz val="10"/>
        <color rgb="FF000000"/>
        <rFont val="Times New Roman"/>
        <family val="1"/>
      </rPr>
      <t xml:space="preserve"> Bàn là</t>
    </r>
    <r>
      <rPr>
        <sz val="10"/>
        <color rgb="FF000000"/>
        <rFont val="Times New Roman"/>
        <family val="1"/>
      </rPr>
      <t xml:space="preserve">
3. Chuyển trạng thái là </t>
    </r>
    <r>
      <rPr>
        <b/>
        <sz val="10"/>
        <color rgb="FF000000"/>
        <rFont val="Times New Roman"/>
        <family val="1"/>
      </rPr>
      <t>đã thanh lý.</t>
    </r>
    <r>
      <rPr>
        <sz val="10"/>
        <color indexed="8"/>
        <rFont val="Times New Roman"/>
        <family val="1"/>
      </rPr>
      <t xml:space="preserve">
4. </t>
    </r>
    <r>
      <rPr>
        <b/>
        <sz val="10"/>
        <color rgb="FF000000"/>
        <rFont val="Times New Roman"/>
        <family val="1"/>
      </rPr>
      <t>Bỏ</t>
    </r>
    <r>
      <rPr>
        <sz val="10"/>
        <color rgb="FF000000"/>
        <rFont val="Times New Roman"/>
        <family val="1"/>
      </rPr>
      <t xml:space="preserve"> nhập ngày thanh lý.</t>
    </r>
    <r>
      <rPr>
        <b/>
        <sz val="10"/>
        <color rgb="FF000000"/>
        <rFont val="Times New Roman"/>
        <family val="1"/>
      </rPr>
      <t xml:space="preserve">
5</t>
    </r>
    <r>
      <rPr>
        <sz val="10"/>
        <color indexed="8"/>
        <rFont val="Times New Roman"/>
        <family val="1"/>
      </rPr>
      <t xml:space="preserve">. Nhấn </t>
    </r>
    <r>
      <rPr>
        <b/>
        <sz val="10"/>
        <color rgb="FF000000"/>
        <rFont val="Times New Roman"/>
        <family val="1"/>
      </rPr>
      <t>Cập nhật</t>
    </r>
    <r>
      <rPr>
        <sz val="10"/>
        <color indexed="8"/>
        <rFont val="Times New Roman"/>
        <family val="1"/>
      </rPr>
      <t>.</t>
    </r>
  </si>
  <si>
    <r>
      <t xml:space="preserve">Hiện thống báo </t>
    </r>
    <r>
      <rPr>
        <b/>
        <sz val="10"/>
        <color rgb="FF000000"/>
        <rFont val="Times New Roman"/>
        <family val="1"/>
      </rPr>
      <t>Vui lòng điền ngày thanh lý.</t>
    </r>
  </si>
  <si>
    <r>
      <t xml:space="preserve">Kiểm tra chức năng cập nhật thiết bị có trạng thái </t>
    </r>
    <r>
      <rPr>
        <b/>
        <sz val="10"/>
        <color rgb="FF000000"/>
        <rFont val="Times New Roman"/>
        <family val="1"/>
      </rPr>
      <t>đang hoạt động</t>
    </r>
    <r>
      <rPr>
        <sz val="10"/>
        <color indexed="8"/>
        <rFont val="Times New Roman"/>
        <family val="1"/>
      </rPr>
      <t xml:space="preserve"> chuyển sang </t>
    </r>
    <r>
      <rPr>
        <b/>
        <sz val="10"/>
        <color rgb="FF000000"/>
        <rFont val="Times New Roman"/>
        <family val="1"/>
      </rPr>
      <t>hỏng hóc</t>
    </r>
    <r>
      <rPr>
        <sz val="10"/>
        <color indexed="8"/>
        <rFont val="Times New Roman"/>
        <family val="1"/>
      </rPr>
      <t xml:space="preserve"> thì phải </t>
    </r>
    <r>
      <rPr>
        <b/>
        <sz val="10"/>
        <color rgb="FF000000"/>
        <rFont val="Times New Roman"/>
        <family val="1"/>
      </rPr>
      <t>hủy</t>
    </r>
    <r>
      <rPr>
        <sz val="10"/>
        <color indexed="8"/>
        <rFont val="Times New Roman"/>
        <family val="1"/>
      </rPr>
      <t xml:space="preserve"> lịch bảo trì (đối với thiết bị </t>
    </r>
    <r>
      <rPr>
        <b/>
        <sz val="10"/>
        <color rgb="FF000000"/>
        <rFont val="Times New Roman"/>
        <family val="1"/>
      </rPr>
      <t>đã được lập lịch</t>
    </r>
    <r>
      <rPr>
        <sz val="10"/>
        <color indexed="8"/>
        <rFont val="Times New Roman"/>
        <family val="1"/>
      </rPr>
      <t>)</t>
    </r>
  </si>
  <si>
    <t>Chức năng LẬP LỊCH BẢO TRÌ</t>
  </si>
  <si>
    <t>1. Kiểm tra chức năng lập lịch bảo trì HỢP LỆ</t>
  </si>
  <si>
    <t>TC16</t>
  </si>
  <si>
    <t>3. Kiểm tra chức năng đăng nhập bằng tài khoản bị khóa HỢP LỆ</t>
  </si>
  <si>
    <r>
      <t xml:space="preserve">1. Vào trang đăng nhập 
2. Nhập "username" bằng chuỗi : </t>
    </r>
    <r>
      <rPr>
        <b/>
        <sz val="1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 tùy ý.
4. Nhấn login 5 lần.</t>
    </r>
  </si>
  <si>
    <r>
      <t xml:space="preserve">Hiện thống báo </t>
    </r>
    <r>
      <rPr>
        <b/>
        <sz val="10"/>
        <color rgb="FF000000"/>
        <rFont val="Times New Roman"/>
        <family val="1"/>
      </rPr>
      <t>Vui lòng chờ sau 5 phút để đăng nhập.</t>
    </r>
  </si>
  <si>
    <t>TC17</t>
  </si>
  <si>
    <r>
      <t xml:space="preserve">Sau </t>
    </r>
    <r>
      <rPr>
        <b/>
        <sz val="10"/>
        <color rgb="FF000000"/>
        <rFont val="Times New Roman"/>
        <family val="1"/>
      </rPr>
      <t xml:space="preserve">5 phút </t>
    </r>
    <r>
      <rPr>
        <sz val="10"/>
        <color indexed="8"/>
        <rFont val="Times New Roman"/>
        <family val="1"/>
      </rPr>
      <t>được đăng nhập lại bình thường.</t>
    </r>
  </si>
  <si>
    <r>
      <t xml:space="preserve">1. Vào trang đăng nhập 
2. Nhập "username" bằng chuỗi : </t>
    </r>
    <r>
      <rPr>
        <b/>
        <sz val="1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"password":</t>
    </r>
    <r>
      <rPr>
        <b/>
        <sz val="10"/>
        <color rgb="FF000000"/>
        <rFont val="Times New Roman"/>
        <family val="1"/>
      </rPr>
      <t xml:space="preserve"> Lehuuhau1231@</t>
    </r>
    <r>
      <rPr>
        <sz val="10"/>
        <color indexed="8"/>
        <rFont val="Times New Roman"/>
        <family val="1"/>
      </rPr>
      <t xml:space="preserve">
4. Nhấn login.</t>
    </r>
  </si>
  <si>
    <r>
      <t>Hiện ra trang Danh sách thiết bị</t>
    </r>
    <r>
      <rPr>
        <b/>
        <sz val="10"/>
        <color rgb="FF000000"/>
        <rFont val="Times New Roman"/>
        <family val="1"/>
      </rPr>
      <t>.</t>
    </r>
  </si>
  <si>
    <r>
      <t xml:space="preserve">Kiểm tra chức năng đăng nhập sau khi bị </t>
    </r>
    <r>
      <rPr>
        <b/>
        <sz val="10"/>
        <color rgb="FF000000"/>
        <rFont val="Times New Roman"/>
        <family val="1"/>
      </rPr>
      <t xml:space="preserve">vô hiệu hóa </t>
    </r>
    <r>
      <rPr>
        <sz val="10"/>
        <color indexed="8"/>
        <rFont val="Times New Roman"/>
        <family val="1"/>
      </rPr>
      <t>trong 5 phút</t>
    </r>
  </si>
  <si>
    <r>
      <t xml:space="preserve">1. Vào trang đăng nhập 
2. Nhập "username" bằng chuỗi : </t>
    </r>
    <r>
      <rPr>
        <b/>
        <sz val="1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 tùy ý.
4. Nhấn login.</t>
    </r>
  </si>
  <si>
    <t>TC18</t>
  </si>
  <si>
    <t>TC19</t>
  </si>
  <si>
    <r>
      <t xml:space="preserve">Nút </t>
    </r>
    <r>
      <rPr>
        <b/>
        <sz val="10"/>
        <color rgb="FF000000"/>
        <rFont val="Times New Roman"/>
        <family val="1"/>
      </rPr>
      <t>Login</t>
    </r>
    <r>
      <rPr>
        <sz val="10"/>
        <color rgb="FF000000"/>
        <rFont val="Times New Roman"/>
        <family val="1"/>
      </rPr>
      <t xml:space="preserve"> bị vô hiệu hóa.</t>
    </r>
  </si>
  <si>
    <t>TC20</t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</si>
  <si>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 xml:space="preserve">đầy đủ </t>
    </r>
    <r>
      <rPr>
        <sz val="10"/>
        <color indexed="8"/>
        <rFont val="Times New Roman"/>
        <family val="1"/>
      </rPr>
      <t>thông tin có ngày bảo trì từ</t>
    </r>
    <r>
      <rPr>
        <b/>
        <sz val="10"/>
        <color rgb="FF000000"/>
        <rFont val="Times New Roman"/>
        <family val="1"/>
      </rPr>
      <t xml:space="preserve"> 3 đến 6 tháng.</t>
    </r>
  </si>
  <si>
    <r>
      <t xml:space="preserve">Hiện thống báo </t>
    </r>
    <r>
      <rPr>
        <b/>
        <sz val="10"/>
        <color rgb="FF000000"/>
        <rFont val="Times New Roman"/>
        <family val="1"/>
      </rPr>
      <t>Lưu thành công.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</si>
  <si>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 xml:space="preserve">đầy đủ </t>
    </r>
    <r>
      <rPr>
        <sz val="10"/>
        <color indexed="8"/>
        <rFont val="Times New Roman"/>
        <family val="1"/>
      </rPr>
      <t xml:space="preserve">thông tin có nhân viên không </t>
    </r>
    <r>
      <rPr>
        <b/>
        <sz val="10"/>
        <color rgb="FF000000"/>
        <rFont val="Times New Roman"/>
        <family val="1"/>
      </rPr>
      <t>lịch trùng.</t>
    </r>
  </si>
  <si>
    <r>
      <t xml:space="preserve">1. Vào danh sách thiết bị.
2. Chọn thiết bị </t>
    </r>
    <r>
      <rPr>
        <b/>
        <sz val="10"/>
        <color rgb="FF000000"/>
        <rFont val="Times New Roman"/>
        <family val="1"/>
      </rPr>
      <t>Bàn ủi</t>
    </r>
    <r>
      <rPr>
        <sz val="10"/>
        <color indexed="8"/>
        <rFont val="Times New Roman"/>
        <family val="1"/>
      </rPr>
      <t xml:space="preserve"> có trạng thái: </t>
    </r>
    <r>
      <rPr>
        <b/>
        <sz val="10"/>
        <color rgb="FF000000"/>
        <rFont val="Times New Roman"/>
        <family val="1"/>
      </rPr>
      <t>đang hoạt động.</t>
    </r>
    <r>
      <rPr>
        <sz val="10"/>
        <color rgb="FF000000"/>
        <rFont val="Times New Roman"/>
        <family val="1"/>
      </rPr>
      <t xml:space="preserve">
3. Ấn vào nút </t>
    </r>
    <r>
      <rPr>
        <b/>
        <sz val="10"/>
        <color rgb="FF000000"/>
        <rFont val="Times New Roman"/>
        <family val="1"/>
      </rPr>
      <t>Bảo Trì.</t>
    </r>
    <r>
      <rPr>
        <sz val="10"/>
        <color indexed="8"/>
        <rFont val="Times New Roman"/>
        <family val="1"/>
      </rPr>
      <t xml:space="preserve">
4. </t>
    </r>
    <r>
      <rPr>
        <sz val="10"/>
        <color rgb="FF000000"/>
        <rFont val="Times New Roman"/>
        <family val="1"/>
      </rPr>
      <t xml:space="preserve">Chọn thời gian bảo trì: </t>
    </r>
    <r>
      <rPr>
        <b/>
        <sz val="10"/>
        <color rgb="FF000000"/>
        <rFont val="Times New Roman"/>
        <family val="1"/>
      </rPr>
      <t>13</t>
    </r>
    <r>
      <rPr>
        <sz val="10"/>
        <color rgb="FF000000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>5</t>
    </r>
    <r>
      <rPr>
        <sz val="10"/>
        <color indexed="8"/>
        <rFont val="Times New Roman"/>
        <family val="1"/>
      </rPr>
      <t xml:space="preserve">. Chọn ngày bảo trì: </t>
    </r>
    <r>
      <rPr>
        <b/>
        <sz val="10"/>
        <color rgb="FF000000"/>
        <rFont val="Times New Roman"/>
        <family val="1"/>
      </rPr>
      <t>13/07/2025</t>
    </r>
    <r>
      <rPr>
        <sz val="10"/>
        <color indexed="8"/>
        <rFont val="Times New Roman"/>
        <family val="1"/>
      </rPr>
      <t xml:space="preserve">.
6. Chọn nhân viên: </t>
    </r>
    <r>
      <rPr>
        <b/>
        <sz val="10"/>
        <color rgb="FF000000"/>
        <rFont val="Times New Roman"/>
        <family val="1"/>
      </rPr>
      <t xml:space="preserve">Lâm
</t>
    </r>
    <r>
      <rPr>
        <sz val="10"/>
        <color rgb="FF000000"/>
        <rFont val="Times New Roman"/>
        <family val="1"/>
      </rPr>
      <t>7</t>
    </r>
    <r>
      <rPr>
        <b/>
        <sz val="10"/>
        <color rgb="FF000000"/>
        <rFont val="Times New Roman"/>
        <family val="1"/>
      </rPr>
      <t xml:space="preserve">. </t>
    </r>
    <r>
      <rPr>
        <sz val="10"/>
        <color rgb="FF000000"/>
        <rFont val="Times New Roman"/>
        <family val="1"/>
      </rPr>
      <t>Ấn nút</t>
    </r>
    <r>
      <rPr>
        <b/>
        <sz val="10"/>
        <color rgb="FF000000"/>
        <rFont val="Times New Roman"/>
        <family val="1"/>
      </rPr>
      <t xml:space="preserve"> lập lịch</t>
    </r>
    <r>
      <rPr>
        <sz val="10"/>
        <color rgb="FF000000"/>
        <rFont val="Times New Roman"/>
        <family val="1"/>
      </rPr>
      <t>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</si>
  <si>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 xml:space="preserve">đầy đủ </t>
    </r>
    <r>
      <rPr>
        <sz val="10"/>
        <color indexed="8"/>
        <rFont val="Times New Roman"/>
        <family val="1"/>
      </rPr>
      <t xml:space="preserve">thông tin với thiết bị bảo trì lần 2 cách lần 1 từ </t>
    </r>
    <r>
      <rPr>
        <b/>
        <sz val="10"/>
        <color rgb="FF000000"/>
        <rFont val="Times New Roman"/>
        <family val="1"/>
      </rPr>
      <t>6 tháng trở lên.</t>
    </r>
  </si>
  <si>
    <r>
      <t xml:space="preserve">1. Vào danh sách thiết bị.
2. Chọn thiết bị </t>
    </r>
    <r>
      <rPr>
        <b/>
        <sz val="10"/>
        <color rgb="FF000000"/>
        <rFont val="Times New Roman"/>
        <family val="1"/>
      </rPr>
      <t>Máy giặt</t>
    </r>
    <r>
      <rPr>
        <sz val="10"/>
        <color indexed="8"/>
        <rFont val="Times New Roman"/>
        <family val="1"/>
      </rPr>
      <t xml:space="preserve"> có trạng thái: </t>
    </r>
    <r>
      <rPr>
        <b/>
        <sz val="10"/>
        <color rgb="FF000000"/>
        <rFont val="Times New Roman"/>
        <family val="1"/>
      </rPr>
      <t>đang hoạt động.</t>
    </r>
    <r>
      <rPr>
        <sz val="10"/>
        <color rgb="FF000000"/>
        <rFont val="Times New Roman"/>
        <family val="1"/>
      </rPr>
      <t xml:space="preserve">
3. Ấn vào nút </t>
    </r>
    <r>
      <rPr>
        <b/>
        <sz val="10"/>
        <color rgb="FF000000"/>
        <rFont val="Times New Roman"/>
        <family val="1"/>
      </rPr>
      <t>Bảo Trì.</t>
    </r>
    <r>
      <rPr>
        <sz val="10"/>
        <color indexed="8"/>
        <rFont val="Times New Roman"/>
        <family val="1"/>
      </rPr>
      <t xml:space="preserve">
4. </t>
    </r>
    <r>
      <rPr>
        <sz val="10"/>
        <color rgb="FF000000"/>
        <rFont val="Times New Roman"/>
        <family val="1"/>
      </rPr>
      <t xml:space="preserve">Chọn thời gian bảo trì: </t>
    </r>
    <r>
      <rPr>
        <b/>
        <sz val="10"/>
        <color rgb="FF000000"/>
        <rFont val="Times New Roman"/>
        <family val="1"/>
      </rPr>
      <t>14</t>
    </r>
    <r>
      <rPr>
        <sz val="10"/>
        <color rgb="FF000000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>5</t>
    </r>
    <r>
      <rPr>
        <sz val="10"/>
        <color indexed="8"/>
        <rFont val="Times New Roman"/>
        <family val="1"/>
      </rPr>
      <t xml:space="preserve">. Chọn ngày bảo trì: </t>
    </r>
    <r>
      <rPr>
        <b/>
        <sz val="10"/>
        <color rgb="FF000000"/>
        <rFont val="Times New Roman"/>
        <family val="1"/>
      </rPr>
      <t>13/07/2025</t>
    </r>
    <r>
      <rPr>
        <sz val="10"/>
        <color indexed="8"/>
        <rFont val="Times New Roman"/>
        <family val="1"/>
      </rPr>
      <t xml:space="preserve">.
6. Chọn nhân viên: </t>
    </r>
    <r>
      <rPr>
        <b/>
        <sz val="10"/>
        <color rgb="FF000000"/>
        <rFont val="Times New Roman"/>
        <family val="1"/>
      </rPr>
      <t xml:space="preserve">Lâm
</t>
    </r>
    <r>
      <rPr>
        <sz val="10"/>
        <color rgb="FF000000"/>
        <rFont val="Times New Roman"/>
        <family val="1"/>
      </rPr>
      <t>7</t>
    </r>
    <r>
      <rPr>
        <b/>
        <sz val="10"/>
        <color rgb="FF000000"/>
        <rFont val="Times New Roman"/>
        <family val="1"/>
      </rPr>
      <t xml:space="preserve">. </t>
    </r>
    <r>
      <rPr>
        <sz val="10"/>
        <color rgb="FF000000"/>
        <rFont val="Times New Roman"/>
        <family val="1"/>
      </rPr>
      <t>Ấn nút</t>
    </r>
    <r>
      <rPr>
        <b/>
        <sz val="10"/>
        <color rgb="FF000000"/>
        <rFont val="Times New Roman"/>
        <family val="1"/>
      </rPr>
      <t xml:space="preserve"> lập lịch</t>
    </r>
    <r>
      <rPr>
        <sz val="10"/>
        <color rgb="FF000000"/>
        <rFont val="Times New Roman"/>
        <family val="1"/>
      </rPr>
      <t>.</t>
    </r>
  </si>
  <si>
    <r>
      <t xml:space="preserve">1. Vào danh sách thiết bị.
2. Chọn thiết bị </t>
    </r>
    <r>
      <rPr>
        <b/>
        <sz val="10"/>
        <color rgb="FF000000"/>
        <rFont val="Times New Roman"/>
        <family val="1"/>
      </rPr>
      <t xml:space="preserve">Bàn ủi </t>
    </r>
    <r>
      <rPr>
        <sz val="10"/>
        <color indexed="8"/>
        <rFont val="Times New Roman"/>
        <family val="1"/>
      </rPr>
      <t xml:space="preserve">có trạng thái: </t>
    </r>
    <r>
      <rPr>
        <b/>
        <sz val="10"/>
        <color rgb="FF000000"/>
        <rFont val="Times New Roman"/>
        <family val="1"/>
      </rPr>
      <t>đang hoạt động.</t>
    </r>
    <r>
      <rPr>
        <sz val="10"/>
        <color rgb="FF000000"/>
        <rFont val="Times New Roman"/>
        <family val="1"/>
      </rPr>
      <t xml:space="preserve">
3. Ấn vào nút </t>
    </r>
    <r>
      <rPr>
        <b/>
        <sz val="10"/>
        <color rgb="FF000000"/>
        <rFont val="Times New Roman"/>
        <family val="1"/>
      </rPr>
      <t>Bảo Trì.</t>
    </r>
    <r>
      <rPr>
        <sz val="10"/>
        <color indexed="8"/>
        <rFont val="Times New Roman"/>
        <family val="1"/>
      </rPr>
      <t xml:space="preserve">
4. </t>
    </r>
    <r>
      <rPr>
        <sz val="10"/>
        <color rgb="FF000000"/>
        <rFont val="Times New Roman"/>
        <family val="1"/>
      </rPr>
      <t xml:space="preserve">Chọn thời gian bảo trì: </t>
    </r>
    <r>
      <rPr>
        <b/>
        <sz val="10"/>
        <color rgb="FF000000"/>
        <rFont val="Times New Roman"/>
        <family val="1"/>
      </rPr>
      <t>13</t>
    </r>
    <r>
      <rPr>
        <sz val="10"/>
        <color rgb="FF000000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>5</t>
    </r>
    <r>
      <rPr>
        <sz val="10"/>
        <color indexed="8"/>
        <rFont val="Times New Roman"/>
        <family val="1"/>
      </rPr>
      <t xml:space="preserve">. Chọn ngày bảo trì: </t>
    </r>
    <r>
      <rPr>
        <b/>
        <sz val="10"/>
        <color rgb="FF000000"/>
        <rFont val="Times New Roman"/>
        <family val="1"/>
      </rPr>
      <t>12/01/2026</t>
    </r>
    <r>
      <rPr>
        <sz val="10"/>
        <color indexed="8"/>
        <rFont val="Times New Roman"/>
        <family val="1"/>
      </rPr>
      <t xml:space="preserve">.
6. Chọn nhân viên: </t>
    </r>
    <r>
      <rPr>
        <b/>
        <sz val="10"/>
        <color rgb="FF000000"/>
        <rFont val="Times New Roman"/>
        <family val="1"/>
      </rPr>
      <t xml:space="preserve">Lâm
</t>
    </r>
    <r>
      <rPr>
        <sz val="10"/>
        <color rgb="FF000000"/>
        <rFont val="Times New Roman"/>
        <family val="1"/>
      </rPr>
      <t>7</t>
    </r>
    <r>
      <rPr>
        <b/>
        <sz val="10"/>
        <color rgb="FF000000"/>
        <rFont val="Times New Roman"/>
        <family val="1"/>
      </rPr>
      <t xml:space="preserve">. </t>
    </r>
    <r>
      <rPr>
        <sz val="10"/>
        <color rgb="FF000000"/>
        <rFont val="Times New Roman"/>
        <family val="1"/>
      </rPr>
      <t>Ấn nút</t>
    </r>
    <r>
      <rPr>
        <b/>
        <sz val="10"/>
        <color rgb="FF000000"/>
        <rFont val="Times New Roman"/>
        <family val="1"/>
      </rPr>
      <t xml:space="preserve"> lập lịch</t>
    </r>
    <r>
      <rPr>
        <sz val="10"/>
        <color rgb="FF000000"/>
        <rFont val="Times New Roman"/>
        <family val="1"/>
      </rPr>
      <t>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</si>
  <si>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>gửi email cho nhân viên trước 24h ngày bảo trì.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</si>
  <si>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 xml:space="preserve">đầy đủ </t>
    </r>
    <r>
      <rPr>
        <sz val="10"/>
        <color indexed="8"/>
        <rFont val="Times New Roman"/>
        <family val="1"/>
      </rPr>
      <t xml:space="preserve">thông tin với thiết bị có trạng thái </t>
    </r>
    <r>
      <rPr>
        <b/>
        <sz val="10"/>
        <color rgb="FF000000"/>
        <rFont val="Times New Roman"/>
        <family val="1"/>
      </rPr>
      <t>đang hoạt động.</t>
    </r>
  </si>
  <si>
    <r>
      <t xml:space="preserve">1. Vào danh sách thiết bị.
2. Chọn thiết bị </t>
    </r>
    <r>
      <rPr>
        <b/>
        <sz val="10"/>
        <color rgb="FF000000"/>
        <rFont val="Times New Roman"/>
        <family val="1"/>
      </rPr>
      <t xml:space="preserve">Máy tính </t>
    </r>
    <r>
      <rPr>
        <sz val="10"/>
        <color indexed="8"/>
        <rFont val="Times New Roman"/>
        <family val="1"/>
      </rPr>
      <t xml:space="preserve">có trạng thái: </t>
    </r>
    <r>
      <rPr>
        <b/>
        <sz val="10"/>
        <color rgb="FF000000"/>
        <rFont val="Times New Roman"/>
        <family val="1"/>
      </rPr>
      <t>đang hoạt động.</t>
    </r>
    <r>
      <rPr>
        <sz val="10"/>
        <color rgb="FF000000"/>
        <rFont val="Times New Roman"/>
        <family val="1"/>
      </rPr>
      <t xml:space="preserve">
3. Ấn vào nút </t>
    </r>
    <r>
      <rPr>
        <b/>
        <sz val="10"/>
        <color rgb="FF000000"/>
        <rFont val="Times New Roman"/>
        <family val="1"/>
      </rPr>
      <t>Bảo Trì.</t>
    </r>
    <r>
      <rPr>
        <sz val="10"/>
        <color indexed="8"/>
        <rFont val="Times New Roman"/>
        <family val="1"/>
      </rPr>
      <t xml:space="preserve">
4. </t>
    </r>
    <r>
      <rPr>
        <sz val="10"/>
        <color rgb="FF000000"/>
        <rFont val="Times New Roman"/>
        <family val="1"/>
      </rPr>
      <t xml:space="preserve">Chọn thời gian bảo trì: </t>
    </r>
    <r>
      <rPr>
        <b/>
        <sz val="10"/>
        <color rgb="FF000000"/>
        <rFont val="Times New Roman"/>
        <family val="1"/>
      </rPr>
      <t>12</t>
    </r>
    <r>
      <rPr>
        <sz val="10"/>
        <color rgb="FF000000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>5</t>
    </r>
    <r>
      <rPr>
        <sz val="10"/>
        <color indexed="8"/>
        <rFont val="Times New Roman"/>
        <family val="1"/>
      </rPr>
      <t xml:space="preserve">. Chọn ngày bảo trì: </t>
    </r>
    <r>
      <rPr>
        <b/>
        <sz val="10"/>
        <color rgb="FF000000"/>
        <rFont val="Times New Roman"/>
        <family val="1"/>
      </rPr>
      <t>13/04/2025</t>
    </r>
    <r>
      <rPr>
        <sz val="10"/>
        <color indexed="8"/>
        <rFont val="Times New Roman"/>
        <family val="1"/>
      </rPr>
      <t xml:space="preserve">.
6. Chọn nhân viên: </t>
    </r>
    <r>
      <rPr>
        <b/>
        <sz val="10"/>
        <color rgb="FF000000"/>
        <rFont val="Times New Roman"/>
        <family val="1"/>
      </rPr>
      <t xml:space="preserve">Lâm
</t>
    </r>
    <r>
      <rPr>
        <sz val="10"/>
        <color rgb="FF000000"/>
        <rFont val="Times New Roman"/>
        <family val="1"/>
      </rPr>
      <t>7</t>
    </r>
    <r>
      <rPr>
        <b/>
        <sz val="10"/>
        <color rgb="FF000000"/>
        <rFont val="Times New Roman"/>
        <family val="1"/>
      </rPr>
      <t xml:space="preserve">. </t>
    </r>
    <r>
      <rPr>
        <sz val="10"/>
        <color rgb="FF000000"/>
        <rFont val="Times New Roman"/>
        <family val="1"/>
      </rPr>
      <t>Ấn nút</t>
    </r>
    <r>
      <rPr>
        <b/>
        <sz val="10"/>
        <color rgb="FF000000"/>
        <rFont val="Times New Roman"/>
        <family val="1"/>
      </rPr>
      <t xml:space="preserve"> lập lịch</t>
    </r>
    <r>
      <rPr>
        <sz val="10"/>
        <color rgb="FF000000"/>
        <rFont val="Times New Roman"/>
        <family val="1"/>
      </rPr>
      <t>.</t>
    </r>
  </si>
  <si>
    <r>
      <t xml:space="preserve">Hiện email gửi cho nhân viên </t>
    </r>
    <r>
      <rPr>
        <b/>
        <sz val="10"/>
        <color rgb="FF000000"/>
        <rFont val="Times New Roman"/>
        <family val="1"/>
      </rPr>
      <t>trước 24h</t>
    </r>
    <r>
      <rPr>
        <sz val="10"/>
        <color rgb="FF000000"/>
        <rFont val="Times New Roman"/>
        <family val="1"/>
      </rPr>
      <t>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</si>
  <si>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>thời gian bảo trì là 13h.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</si>
  <si>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>thời gian bảo trì là 9h.</t>
    </r>
  </si>
  <si>
    <r>
      <t xml:space="preserve">1. Vào danh sách thiết bị.
2. Chọn thiết bị </t>
    </r>
    <r>
      <rPr>
        <b/>
        <sz val="10"/>
        <color rgb="FF000000"/>
        <rFont val="Times New Roman"/>
        <family val="1"/>
      </rPr>
      <t>Bàn ủi</t>
    </r>
    <r>
      <rPr>
        <sz val="10"/>
        <color indexed="8"/>
        <rFont val="Times New Roman"/>
        <family val="1"/>
      </rPr>
      <t xml:space="preserve"> có trạng thái: </t>
    </r>
    <r>
      <rPr>
        <b/>
        <sz val="10"/>
        <color rgb="FF000000"/>
        <rFont val="Times New Roman"/>
        <family val="1"/>
      </rPr>
      <t>đang hoạt động.</t>
    </r>
    <r>
      <rPr>
        <sz val="10"/>
        <color rgb="FF000000"/>
        <rFont val="Times New Roman"/>
        <family val="1"/>
      </rPr>
      <t xml:space="preserve">
3. Ấn vào nút </t>
    </r>
    <r>
      <rPr>
        <b/>
        <sz val="10"/>
        <color rgb="FF000000"/>
        <rFont val="Times New Roman"/>
        <family val="1"/>
      </rPr>
      <t>Bảo Trì.</t>
    </r>
    <r>
      <rPr>
        <sz val="10"/>
        <color indexed="8"/>
        <rFont val="Times New Roman"/>
        <family val="1"/>
      </rPr>
      <t xml:space="preserve">
4. </t>
    </r>
    <r>
      <rPr>
        <sz val="10"/>
        <color rgb="FF000000"/>
        <rFont val="Times New Roman"/>
        <family val="1"/>
      </rPr>
      <t xml:space="preserve">Chọn thời gian bảo trì: </t>
    </r>
    <r>
      <rPr>
        <b/>
        <sz val="10"/>
        <color rgb="FF000000"/>
        <rFont val="Times New Roman"/>
        <family val="1"/>
      </rPr>
      <t>9</t>
    </r>
    <r>
      <rPr>
        <sz val="10"/>
        <color rgb="FF000000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>5</t>
    </r>
    <r>
      <rPr>
        <sz val="10"/>
        <color indexed="8"/>
        <rFont val="Times New Roman"/>
        <family val="1"/>
      </rPr>
      <t xml:space="preserve">. Chọn ngày bảo trì: </t>
    </r>
    <r>
      <rPr>
        <b/>
        <sz val="10"/>
        <color rgb="FF000000"/>
        <rFont val="Times New Roman"/>
        <family val="1"/>
      </rPr>
      <t>12/07/2025</t>
    </r>
    <r>
      <rPr>
        <sz val="10"/>
        <color indexed="8"/>
        <rFont val="Times New Roman"/>
        <family val="1"/>
      </rPr>
      <t xml:space="preserve">.
6. Chọn nhân viên: </t>
    </r>
    <r>
      <rPr>
        <b/>
        <sz val="10"/>
        <color rgb="FF000000"/>
        <rFont val="Times New Roman"/>
        <family val="1"/>
      </rPr>
      <t xml:space="preserve">Lâm
</t>
    </r>
    <r>
      <rPr>
        <sz val="10"/>
        <color rgb="FF000000"/>
        <rFont val="Times New Roman"/>
        <family val="1"/>
      </rPr>
      <t>7</t>
    </r>
    <r>
      <rPr>
        <b/>
        <sz val="10"/>
        <color rgb="FF000000"/>
        <rFont val="Times New Roman"/>
        <family val="1"/>
      </rPr>
      <t xml:space="preserve">. </t>
    </r>
    <r>
      <rPr>
        <sz val="10"/>
        <color rgb="FF000000"/>
        <rFont val="Times New Roman"/>
        <family val="1"/>
      </rPr>
      <t>Ấn nút</t>
    </r>
    <r>
      <rPr>
        <b/>
        <sz val="10"/>
        <color rgb="FF000000"/>
        <rFont val="Times New Roman"/>
        <family val="1"/>
      </rPr>
      <t xml:space="preserve"> lập lịch</t>
    </r>
    <r>
      <rPr>
        <sz val="10"/>
        <color rgb="FF000000"/>
        <rFont val="Times New Roman"/>
        <family val="1"/>
      </rPr>
      <t>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</si>
  <si>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>thời gian bảo trì là 17h.</t>
    </r>
  </si>
  <si>
    <r>
      <t xml:space="preserve">1. Vào danh sách thiết bị.
2. Chọn thiết bị </t>
    </r>
    <r>
      <rPr>
        <b/>
        <sz val="10"/>
        <color rgb="FF000000"/>
        <rFont val="Times New Roman"/>
        <family val="1"/>
      </rPr>
      <t>Máy giặt</t>
    </r>
    <r>
      <rPr>
        <sz val="10"/>
        <color indexed="8"/>
        <rFont val="Times New Roman"/>
        <family val="1"/>
      </rPr>
      <t xml:space="preserve"> có trạng thái: </t>
    </r>
    <r>
      <rPr>
        <b/>
        <sz val="10"/>
        <color rgb="FF000000"/>
        <rFont val="Times New Roman"/>
        <family val="1"/>
      </rPr>
      <t>đang hoạt động.</t>
    </r>
    <r>
      <rPr>
        <sz val="10"/>
        <color rgb="FF000000"/>
        <rFont val="Times New Roman"/>
        <family val="1"/>
      </rPr>
      <t xml:space="preserve">
3. Ấn vào nút </t>
    </r>
    <r>
      <rPr>
        <b/>
        <sz val="10"/>
        <color rgb="FF000000"/>
        <rFont val="Times New Roman"/>
        <family val="1"/>
      </rPr>
      <t>Bảo Trì.</t>
    </r>
    <r>
      <rPr>
        <sz val="10"/>
        <color indexed="8"/>
        <rFont val="Times New Roman"/>
        <family val="1"/>
      </rPr>
      <t xml:space="preserve">
4. </t>
    </r>
    <r>
      <rPr>
        <sz val="10"/>
        <color rgb="FF000000"/>
        <rFont val="Times New Roman"/>
        <family val="1"/>
      </rPr>
      <t xml:space="preserve">Chọn thời gian bảo trì: </t>
    </r>
    <r>
      <rPr>
        <b/>
        <sz val="10"/>
        <color rgb="FF000000"/>
        <rFont val="Times New Roman"/>
        <family val="1"/>
      </rPr>
      <t>17</t>
    </r>
    <r>
      <rPr>
        <sz val="10"/>
        <color rgb="FF000000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>5</t>
    </r>
    <r>
      <rPr>
        <sz val="10"/>
        <color indexed="8"/>
        <rFont val="Times New Roman"/>
        <family val="1"/>
      </rPr>
      <t xml:space="preserve">. Chọn ngày bảo trì: </t>
    </r>
    <r>
      <rPr>
        <b/>
        <sz val="10"/>
        <color rgb="FF000000"/>
        <rFont val="Times New Roman"/>
        <family val="1"/>
      </rPr>
      <t>13/07/2025</t>
    </r>
    <r>
      <rPr>
        <sz val="10"/>
        <color indexed="8"/>
        <rFont val="Times New Roman"/>
        <family val="1"/>
      </rPr>
      <t xml:space="preserve">.
6. Chọn nhân viên: </t>
    </r>
    <r>
      <rPr>
        <b/>
        <sz val="10"/>
        <color rgb="FF000000"/>
        <rFont val="Times New Roman"/>
        <family val="1"/>
      </rPr>
      <t xml:space="preserve">Lâm
</t>
    </r>
    <r>
      <rPr>
        <sz val="10"/>
        <color rgb="FF000000"/>
        <rFont val="Times New Roman"/>
        <family val="1"/>
      </rPr>
      <t>7</t>
    </r>
    <r>
      <rPr>
        <b/>
        <sz val="10"/>
        <color rgb="FF000000"/>
        <rFont val="Times New Roman"/>
        <family val="1"/>
      </rPr>
      <t xml:space="preserve">. </t>
    </r>
    <r>
      <rPr>
        <sz val="10"/>
        <color rgb="FF000000"/>
        <rFont val="Times New Roman"/>
        <family val="1"/>
      </rPr>
      <t>Ấn nút</t>
    </r>
    <r>
      <rPr>
        <b/>
        <sz val="10"/>
        <color rgb="FF000000"/>
        <rFont val="Times New Roman"/>
        <family val="1"/>
      </rPr>
      <t xml:space="preserve"> lập lịch</t>
    </r>
    <r>
      <rPr>
        <sz val="10"/>
        <color rgb="FF000000"/>
        <rFont val="Times New Roman"/>
        <family val="1"/>
      </rPr>
      <t>.</t>
    </r>
  </si>
  <si>
    <t>2. Kiểm tra chức năng lập lịch bảo trì KHÔNG HỢP LỆ</t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</si>
  <si>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>bỏ trống</t>
    </r>
    <r>
      <rPr>
        <sz val="10"/>
        <color indexed="8"/>
        <rFont val="Times New Roman"/>
        <family val="1"/>
      </rPr>
      <t xml:space="preserve"> 1 ô thông tin</t>
    </r>
    <r>
      <rPr>
        <b/>
        <sz val="10"/>
        <color rgb="FF000000"/>
        <rFont val="Times New Roman"/>
        <family val="1"/>
      </rPr>
      <t>.</t>
    </r>
  </si>
  <si>
    <r>
      <t xml:space="preserve">1. Vào danh sách thiết bị.
2. Chọn thiết bị </t>
    </r>
    <r>
      <rPr>
        <b/>
        <sz val="10"/>
        <color rgb="FF000000"/>
        <rFont val="Times New Roman"/>
        <family val="1"/>
      </rPr>
      <t>Máy tính</t>
    </r>
    <r>
      <rPr>
        <sz val="10"/>
        <color indexed="8"/>
        <rFont val="Times New Roman"/>
        <family val="1"/>
      </rPr>
      <t xml:space="preserve"> có trạng thái: </t>
    </r>
    <r>
      <rPr>
        <b/>
        <sz val="10"/>
        <color rgb="FF000000"/>
        <rFont val="Times New Roman"/>
        <family val="1"/>
      </rPr>
      <t>đang hoạt động.</t>
    </r>
    <r>
      <rPr>
        <sz val="10"/>
        <color rgb="FF000000"/>
        <rFont val="Times New Roman"/>
        <family val="1"/>
      </rPr>
      <t xml:space="preserve">
3. Ấn vào nút </t>
    </r>
    <r>
      <rPr>
        <b/>
        <sz val="10"/>
        <color rgb="FF000000"/>
        <rFont val="Times New Roman"/>
        <family val="1"/>
      </rPr>
      <t>Bảo Trì.</t>
    </r>
    <r>
      <rPr>
        <sz val="10"/>
        <color indexed="8"/>
        <rFont val="Times New Roman"/>
        <family val="1"/>
      </rPr>
      <t xml:space="preserve">
4. </t>
    </r>
    <r>
      <rPr>
        <sz val="10"/>
        <color rgb="FF000000"/>
        <rFont val="Times New Roman"/>
        <family val="1"/>
      </rPr>
      <t xml:space="preserve">Chọn thời gian bảo trì: </t>
    </r>
    <r>
      <rPr>
        <b/>
        <sz val="10"/>
        <color rgb="FF000000"/>
        <rFont val="Times New Roman"/>
        <family val="1"/>
      </rPr>
      <t>17</t>
    </r>
    <r>
      <rPr>
        <sz val="10"/>
        <color rgb="FF000000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>5</t>
    </r>
    <r>
      <rPr>
        <sz val="10"/>
        <color indexed="8"/>
        <rFont val="Times New Roman"/>
        <family val="1"/>
      </rPr>
      <t xml:space="preserve">. Chọn ngày bảo trì: </t>
    </r>
    <r>
      <rPr>
        <b/>
        <sz val="10"/>
        <color rgb="FF000000"/>
        <rFont val="Times New Roman"/>
        <family val="1"/>
      </rPr>
      <t>13/07/2025</t>
    </r>
    <r>
      <rPr>
        <sz val="10"/>
        <color indexed="8"/>
        <rFont val="Times New Roman"/>
        <family val="1"/>
      </rPr>
      <t>.
6. Bỏ chọn nhân viên.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>7</t>
    </r>
    <r>
      <rPr>
        <b/>
        <sz val="10"/>
        <color rgb="FF000000"/>
        <rFont val="Times New Roman"/>
        <family val="1"/>
      </rPr>
      <t xml:space="preserve">. </t>
    </r>
    <r>
      <rPr>
        <sz val="10"/>
        <color rgb="FF000000"/>
        <rFont val="Times New Roman"/>
        <family val="1"/>
      </rPr>
      <t>Ấn nút</t>
    </r>
    <r>
      <rPr>
        <b/>
        <sz val="10"/>
        <color rgb="FF000000"/>
        <rFont val="Times New Roman"/>
        <family val="1"/>
      </rPr>
      <t xml:space="preserve"> lập lịch</t>
    </r>
    <r>
      <rPr>
        <sz val="10"/>
        <color rgb="FF000000"/>
        <rFont val="Times New Roman"/>
        <family val="1"/>
      </rPr>
      <t>.</t>
    </r>
  </si>
  <si>
    <r>
      <t xml:space="preserve">Hiện thông báo </t>
    </r>
    <r>
      <rPr>
        <b/>
        <sz val="10"/>
        <color rgb="FF000000"/>
        <rFont val="Times New Roman"/>
        <family val="1"/>
      </rPr>
      <t>Vui lòng điền đầy đủ thông tin</t>
    </r>
    <r>
      <rPr>
        <sz val="10"/>
        <color rgb="FF000000"/>
        <rFont val="Times New Roman"/>
        <family val="1"/>
      </rPr>
      <t>.</t>
    </r>
  </si>
  <si>
    <t>Không hiện thông báo</t>
  </si>
  <si>
    <t>Chưa gửi được email</t>
  </si>
  <si>
    <r>
      <t xml:space="preserve">Kiểm tra nhập sai mật khẩu </t>
    </r>
    <r>
      <rPr>
        <b/>
        <sz val="10"/>
        <color rgb="FF000000"/>
        <rFont val="Times New Roman"/>
        <family val="1"/>
      </rPr>
      <t>5 lần</t>
    </r>
    <r>
      <rPr>
        <sz val="10"/>
        <color indexed="8"/>
        <rFont val="Times New Roman"/>
        <family val="1"/>
      </rPr>
      <t xml:space="preserve"> bị vô hiệu hóa đăng nhập </t>
    </r>
    <r>
      <rPr>
        <b/>
        <sz val="10"/>
        <color rgb="FF000000"/>
        <rFont val="Times New Roman"/>
        <family val="1"/>
      </rPr>
      <t>5 phút</t>
    </r>
  </si>
  <si>
    <t>4. Kiểm tra chức năng đăng nhập bằng tài khoản bị khóa KHÔNG HỢP LỆ</t>
  </si>
  <si>
    <r>
      <t>Kiểm tra nhập sai mật khẩu</t>
    </r>
    <r>
      <rPr>
        <b/>
        <sz val="10"/>
        <color rgb="FF000000"/>
        <rFont val="Times New Roman"/>
        <family val="1"/>
      </rPr>
      <t xml:space="preserve"> 4 lần</t>
    </r>
    <r>
      <rPr>
        <sz val="10"/>
        <color indexed="8"/>
        <rFont val="Times New Roman"/>
        <family val="1"/>
      </rPr>
      <t xml:space="preserve"> và </t>
    </r>
    <r>
      <rPr>
        <b/>
        <sz val="10"/>
        <color rgb="FF000000"/>
        <rFont val="Times New Roman"/>
        <family val="1"/>
      </rPr>
      <t>lần thứ 5</t>
    </r>
    <r>
      <rPr>
        <sz val="10"/>
        <color indexed="8"/>
        <rFont val="Times New Roman"/>
        <family val="1"/>
      </rPr>
      <t xml:space="preserve"> nhập đúng</t>
    </r>
  </si>
  <si>
    <r>
      <t xml:space="preserve">1. Vào trang đăng nhập 
2. Nhập "username" bằng chuỗi : </t>
    </r>
    <r>
      <rPr>
        <b/>
        <sz val="1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 tùy ý.
4. Nhấn login 4 lần.
5. Nhập đúng mật khẩu: </t>
    </r>
    <r>
      <rPr>
        <b/>
        <sz val="10"/>
        <color rgb="FF000000"/>
        <rFont val="Times New Roman"/>
        <family val="1"/>
      </rPr>
      <t>Lehuuhau1231@</t>
    </r>
    <r>
      <rPr>
        <sz val="10"/>
        <color indexed="8"/>
        <rFont val="Times New Roman"/>
        <family val="1"/>
      </rPr>
      <t>.
6. Nhấn login.</t>
    </r>
  </si>
  <si>
    <r>
      <t xml:space="preserve">Kiểm tra chức năng thêm thiết bị khi </t>
    </r>
    <r>
      <rPr>
        <b/>
        <sz val="10"/>
        <color rgb="FF000000"/>
        <rFont val="Times New Roman"/>
        <family val="1"/>
      </rPr>
      <t>nhập kí tự đặc biệt.</t>
    </r>
  </si>
  <si>
    <r>
      <t xml:space="preserve">Chặn mọi </t>
    </r>
    <r>
      <rPr>
        <b/>
        <sz val="10"/>
        <color rgb="FF000000"/>
        <rFont val="Times New Roman"/>
        <family val="1"/>
      </rPr>
      <t>kí tự đặc biệt</t>
    </r>
    <r>
      <rPr>
        <sz val="10"/>
        <color rgb="FF000000"/>
        <rFont val="Times New Roman"/>
        <family val="1"/>
      </rPr>
      <t xml:space="preserve"> được nhấn từ bàn phím.</t>
    </r>
  </si>
  <si>
    <r>
      <t xml:space="preserve">1. Vào danh sách thiết bị.
2. Nhập tên thiết bị: </t>
    </r>
    <r>
      <rPr>
        <b/>
        <sz val="10"/>
        <color rgb="FF000000"/>
        <rFont val="Times New Roman"/>
        <family val="1"/>
      </rPr>
      <t>@#$%^*&amp;&amp;*(</t>
    </r>
    <r>
      <rPr>
        <sz val="10"/>
        <color indexed="8"/>
        <rFont val="Times New Roman"/>
        <family val="1"/>
      </rPr>
      <t xml:space="preserve">.
3. Chọn trạng thái là </t>
    </r>
    <r>
      <rPr>
        <b/>
        <sz val="10"/>
        <color rgb="FF000000"/>
        <rFont val="Times New Roman"/>
        <family val="1"/>
      </rPr>
      <t>hỏng hóc</t>
    </r>
    <r>
      <rPr>
        <sz val="10"/>
        <color indexed="8"/>
        <rFont val="Times New Roman"/>
        <family val="1"/>
      </rPr>
      <t xml:space="preserve">.
4. Chọn ngày nhập thiết bị: </t>
    </r>
    <r>
      <rPr>
        <b/>
        <sz val="10"/>
        <color rgb="FF000000"/>
        <rFont val="Times New Roman"/>
        <family val="1"/>
      </rPr>
      <t>13/04/2025</t>
    </r>
    <r>
      <rPr>
        <sz val="10"/>
        <color indexed="8"/>
        <rFont val="Times New Roman"/>
        <family val="1"/>
      </rPr>
      <t>.
5. Nhấn thêm thiết bị.</t>
    </r>
  </si>
  <si>
    <r>
      <t xml:space="preserve">Kiểm tra chức năng thêm thiết bị khi </t>
    </r>
    <r>
      <rPr>
        <b/>
        <sz val="10"/>
        <color rgb="FF000000"/>
        <rFont val="Times New Roman"/>
        <family val="1"/>
      </rPr>
      <t>chọn ngày nhập thiết bị lớn hơn ngày hiện tại.</t>
    </r>
  </si>
  <si>
    <r>
      <t>Hiện thông báo N</t>
    </r>
    <r>
      <rPr>
        <b/>
        <sz val="10"/>
        <color rgb="FF000000"/>
        <rFont val="Times New Roman"/>
        <family val="1"/>
      </rPr>
      <t>gày nhập thiết bị phải là ngày hiện tại</t>
    </r>
    <r>
      <rPr>
        <sz val="10"/>
        <color rgb="FF000000"/>
        <rFont val="Times New Roman"/>
        <family val="1"/>
      </rPr>
      <t>.</t>
    </r>
  </si>
  <si>
    <r>
      <t xml:space="preserve">1. Vào danh sách thiết bị.
2. Nhập tên thiết bị: </t>
    </r>
    <r>
      <rPr>
        <b/>
        <sz val="10"/>
        <color rgb="FF000000"/>
        <rFont val="Times New Roman"/>
        <family val="1"/>
      </rPr>
      <t>Máy sấy</t>
    </r>
    <r>
      <rPr>
        <sz val="10"/>
        <color indexed="8"/>
        <rFont val="Times New Roman"/>
        <family val="1"/>
      </rPr>
      <t xml:space="preserve">.
3. Chọn trạng thái là </t>
    </r>
    <r>
      <rPr>
        <b/>
        <sz val="10"/>
        <color rgb="FF000000"/>
        <rFont val="Times New Roman"/>
        <family val="1"/>
      </rPr>
      <t>hỏng hóc</t>
    </r>
    <r>
      <rPr>
        <sz val="10"/>
        <color indexed="8"/>
        <rFont val="Times New Roman"/>
        <family val="1"/>
      </rPr>
      <t xml:space="preserve">.
4. Chọn ngày nhập thiết bị: </t>
    </r>
    <r>
      <rPr>
        <b/>
        <sz val="10"/>
        <color rgb="FF000000"/>
        <rFont val="Times New Roman"/>
        <family val="1"/>
      </rPr>
      <t>15/04/2025</t>
    </r>
    <r>
      <rPr>
        <sz val="10"/>
        <color indexed="8"/>
        <rFont val="Times New Roman"/>
        <family val="1"/>
      </rPr>
      <t>.
5. Nhấn thêm thiết bị.</t>
    </r>
  </si>
  <si>
    <r>
      <t xml:space="preserve">Kiểm tra chức năng thêm thiết bị khi </t>
    </r>
    <r>
      <rPr>
        <b/>
        <sz val="10"/>
        <color rgb="FF000000"/>
        <rFont val="Times New Roman"/>
        <family val="1"/>
      </rPr>
      <t>chọn ngày nhập thiết bị nhỏ hơn ngày hiện tại.</t>
    </r>
  </si>
  <si>
    <r>
      <t xml:space="preserve">1. Vào danh sách thiết bị.
2. Nhập tên thiết bị: </t>
    </r>
    <r>
      <rPr>
        <b/>
        <sz val="10"/>
        <color rgb="FF000000"/>
        <rFont val="Times New Roman"/>
        <family val="1"/>
      </rPr>
      <t>Máy sấy</t>
    </r>
    <r>
      <rPr>
        <sz val="10"/>
        <color indexed="8"/>
        <rFont val="Times New Roman"/>
        <family val="1"/>
      </rPr>
      <t xml:space="preserve">.
3. Chọn trạng thái là </t>
    </r>
    <r>
      <rPr>
        <b/>
        <sz val="10"/>
        <color rgb="FF000000"/>
        <rFont val="Times New Roman"/>
        <family val="1"/>
      </rPr>
      <t>hỏng hóc</t>
    </r>
    <r>
      <rPr>
        <sz val="10"/>
        <color indexed="8"/>
        <rFont val="Times New Roman"/>
        <family val="1"/>
      </rPr>
      <t xml:space="preserve">.
4. Chọn ngày nhập thiết bị: </t>
    </r>
    <r>
      <rPr>
        <b/>
        <sz val="10"/>
        <color rgb="FF000000"/>
        <rFont val="Times New Roman"/>
        <family val="1"/>
      </rPr>
      <t>11/04/2025</t>
    </r>
    <r>
      <rPr>
        <sz val="10"/>
        <color indexed="8"/>
        <rFont val="Times New Roman"/>
        <family val="1"/>
      </rPr>
      <t>.
5. Nhấn thêm thiết bị.</t>
    </r>
  </si>
  <si>
    <r>
      <t xml:space="preserve">Kiểm tra chức năng thêm thiết bị khi </t>
    </r>
    <r>
      <rPr>
        <b/>
        <sz val="10"/>
        <color rgb="FF000000"/>
        <rFont val="Times New Roman"/>
        <family val="1"/>
      </rPr>
      <t>nhấn chọn thiết bị đã có trong danh sách.</t>
    </r>
  </si>
  <si>
    <r>
      <t xml:space="preserve">Vô hiệu hóa nút </t>
    </r>
    <r>
      <rPr>
        <b/>
        <sz val="10"/>
        <color rgb="FF000000"/>
        <rFont val="Times New Roman"/>
        <family val="1"/>
      </rPr>
      <t>Thêm thiết bị</t>
    </r>
    <r>
      <rPr>
        <sz val="10"/>
        <color rgb="FF000000"/>
        <rFont val="Times New Roman"/>
        <family val="1"/>
      </rPr>
      <t>.</t>
    </r>
  </si>
  <si>
    <t>1. Vào danh sách thiết bị.
2. Click 2 lần vào thiết bị trong danh sách.
3. Nhấn thêm thiết bị.</t>
  </si>
  <si>
    <r>
      <t xml:space="preserve">Kiểm tra chức năng thêm thiết bị khi </t>
    </r>
    <r>
      <rPr>
        <b/>
        <sz val="10"/>
        <color rgb="FF000000"/>
        <rFont val="Times New Roman"/>
        <family val="1"/>
      </rPr>
      <t>nhập tên thiết bị tới 51 kí tự.</t>
    </r>
  </si>
  <si>
    <r>
      <t xml:space="preserve">1. Vào danh sách thiết bị.
2. Nhập tên thiết bị: </t>
    </r>
    <r>
      <rPr>
        <b/>
        <sz val="10"/>
        <color rgb="FF000000"/>
        <rFont val="Times New Roman"/>
        <family val="1"/>
      </rPr>
      <t>a1b2c3d4e5f6g7h8i9j0k1l2m3n4o5p6q7r8s9t0u1v2w3x4y5z</t>
    </r>
    <r>
      <rPr>
        <sz val="10"/>
        <color rgb="FF000000"/>
        <rFont val="Times New Roman"/>
        <family val="1"/>
      </rPr>
      <t xml:space="preserve">
3. Chọn trạng thái là </t>
    </r>
    <r>
      <rPr>
        <b/>
        <sz val="10"/>
        <color rgb="FF000000"/>
        <rFont val="Times New Roman"/>
        <family val="1"/>
      </rPr>
      <t>hỏng hóc.</t>
    </r>
    <r>
      <rPr>
        <sz val="10"/>
        <color rgb="FF000000"/>
        <rFont val="Times New Roman"/>
        <family val="1"/>
      </rPr>
      <t xml:space="preserve">
4. Chọn ngày nhập thiết bị: </t>
    </r>
    <r>
      <rPr>
        <b/>
        <sz val="10"/>
        <color rgb="FF000000"/>
        <rFont val="Times New Roman"/>
        <family val="1"/>
      </rPr>
      <t>13/04/2025.</t>
    </r>
    <r>
      <rPr>
        <sz val="10"/>
        <color rgb="FF000000"/>
        <rFont val="Times New Roman"/>
        <family val="1"/>
      </rPr>
      <t xml:space="preserve">
5. Nhấn thêm thiết bị.</t>
    </r>
  </si>
  <si>
    <r>
      <t xml:space="preserve">Hiện thông báo </t>
    </r>
    <r>
      <rPr>
        <b/>
        <sz val="10"/>
        <color rgb="FF000000"/>
        <rFont val="Times New Roman"/>
        <family val="1"/>
      </rPr>
      <t>Tên thiết bị tối đa 50 kí tự.</t>
    </r>
  </si>
  <si>
    <r>
      <t xml:space="preserve">Kiểm tra chức năng thêm thiết bị khi </t>
    </r>
    <r>
      <rPr>
        <b/>
        <sz val="10"/>
        <color rgb="FF000000"/>
        <rFont val="Times New Roman"/>
        <family val="1"/>
      </rPr>
      <t>tên thiết bị chỉ có kí tự Space.</t>
    </r>
  </si>
  <si>
    <r>
      <t xml:space="preserve">1. Vào danh sách thiết bị.
2. Nhập tên thiết bị:                     
3. Chọn trạng thái là </t>
    </r>
    <r>
      <rPr>
        <b/>
        <sz val="10"/>
        <color rgb="FF000000"/>
        <rFont val="Times New Roman"/>
        <family val="1"/>
      </rPr>
      <t>hỏng hóc</t>
    </r>
    <r>
      <rPr>
        <sz val="10"/>
        <color indexed="8"/>
        <rFont val="Times New Roman"/>
        <family val="1"/>
      </rPr>
      <t xml:space="preserve">.
4. Chọn ngày nhập thiết bị: </t>
    </r>
    <r>
      <rPr>
        <b/>
        <sz val="10"/>
        <color rgb="FF000000"/>
        <rFont val="Times New Roman"/>
        <family val="1"/>
      </rPr>
      <t>13/04/2025.</t>
    </r>
    <r>
      <rPr>
        <sz val="10"/>
        <color indexed="8"/>
        <rFont val="Times New Roman"/>
        <family val="1"/>
      </rPr>
      <t xml:space="preserve">
5. Nhấn thêm thiết bị.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</si>
</sst>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31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rgb="FF000000"/>
      <name val="Times New Roman"/>
      <family val="1"/>
    </font>
    <font>
      <sz val="10"/>
      <color rgb="FF00B050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50">
    <xf numFmtId="0" fontId="0" fillId="0" borderId="0" xfId="0"/>
    <xf numFmtId="0" fontId="8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horizontal="center" wrapText="1"/>
    </xf>
    <xf numFmtId="0" fontId="6" fillId="2" borderId="0" xfId="0" applyFont="1" applyFill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/>
    <xf numFmtId="0" fontId="9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 wrapText="1"/>
    </xf>
    <xf numFmtId="0" fontId="15" fillId="3" borderId="14" xfId="0" applyFont="1" applyFill="1" applyBorder="1" applyAlignment="1">
      <alignment horizontal="center" wrapText="1"/>
    </xf>
    <xf numFmtId="0" fontId="16" fillId="3" borderId="9" xfId="0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2" applyFont="1" applyFill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Alignment="1">
      <alignment horizontal="left" wrapText="1"/>
    </xf>
    <xf numFmtId="1" fontId="6" fillId="2" borderId="0" xfId="0" applyNumberFormat="1" applyFont="1" applyFill="1" applyAlignment="1">
      <alignment horizontal="center" wrapText="1"/>
    </xf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/>
    <xf numFmtId="0" fontId="19" fillId="0" borderId="0" xfId="0" applyFont="1"/>
    <xf numFmtId="0" fontId="21" fillId="0" borderId="0" xfId="0" applyFont="1"/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0" fillId="0" borderId="1" xfId="0" applyBorder="1"/>
    <xf numFmtId="0" fontId="4" fillId="0" borderId="1" xfId="0" applyFont="1" applyBorder="1"/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Alignment="1">
      <alignment wrapText="1"/>
    </xf>
    <xf numFmtId="0" fontId="6" fillId="2" borderId="32" xfId="0" applyFont="1" applyFill="1" applyBorder="1" applyAlignment="1">
      <alignment horizontal="center" wrapText="1"/>
    </xf>
    <xf numFmtId="165" fontId="23" fillId="0" borderId="1" xfId="0" applyNumberFormat="1" applyFont="1" applyBorder="1" applyAlignment="1">
      <alignment horizontal="left" vertical="top" wrapText="1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horizontal="left" vertical="top" wrapText="1"/>
    </xf>
    <xf numFmtId="0" fontId="23" fillId="0" borderId="22" xfId="0" applyFont="1" applyBorder="1" applyAlignment="1">
      <alignment horizontal="left" vertical="top" wrapText="1"/>
    </xf>
    <xf numFmtId="0" fontId="23" fillId="0" borderId="17" xfId="0" applyFont="1" applyBorder="1" applyAlignment="1">
      <alignment horizontal="left" vertical="top" wrapText="1"/>
    </xf>
    <xf numFmtId="0" fontId="23" fillId="0" borderId="1" xfId="0" quotePrefix="1" applyFont="1" applyBorder="1" applyAlignment="1">
      <alignment horizontal="left" vertical="top" wrapText="1"/>
    </xf>
    <xf numFmtId="0" fontId="23" fillId="0" borderId="21" xfId="0" applyFont="1" applyBorder="1" applyAlignment="1">
      <alignment horizontal="left" vertical="top" wrapText="1"/>
    </xf>
    <xf numFmtId="14" fontId="23" fillId="0" borderId="20" xfId="0" applyNumberFormat="1" applyFont="1" applyBorder="1" applyAlignment="1">
      <alignment horizontal="center" vertical="center" wrapText="1"/>
    </xf>
    <xf numFmtId="0" fontId="21" fillId="8" borderId="0" xfId="0" applyFont="1" applyFill="1"/>
    <xf numFmtId="14" fontId="29" fillId="0" borderId="20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14" fontId="23" fillId="0" borderId="17" xfId="0" applyNumberFormat="1" applyFont="1" applyBorder="1" applyAlignment="1">
      <alignment horizontal="center" vertical="center" wrapText="1"/>
    </xf>
    <xf numFmtId="0" fontId="23" fillId="0" borderId="37" xfId="0" applyFont="1" applyBorder="1" applyAlignment="1">
      <alignment horizontal="left" vertical="top" wrapText="1"/>
    </xf>
    <xf numFmtId="0" fontId="23" fillId="0" borderId="33" xfId="0" applyFont="1" applyBorder="1" applyAlignment="1">
      <alignment horizontal="left"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6" fillId="0" borderId="20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28" fillId="7" borderId="22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wrapText="1"/>
    </xf>
    <xf numFmtId="0" fontId="5" fillId="2" borderId="27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4" fillId="2" borderId="34" xfId="2" applyFont="1" applyFill="1" applyBorder="1" applyAlignment="1">
      <alignment horizontal="left" wrapText="1"/>
    </xf>
    <xf numFmtId="0" fontId="4" fillId="2" borderId="28" xfId="2" applyFont="1" applyFill="1" applyBorder="1" applyAlignment="1">
      <alignment horizontal="left" wrapText="1"/>
    </xf>
    <xf numFmtId="0" fontId="4" fillId="2" borderId="35" xfId="2" applyFont="1" applyFill="1" applyBorder="1" applyAlignment="1">
      <alignment horizontal="left" wrapText="1"/>
    </xf>
    <xf numFmtId="0" fontId="15" fillId="5" borderId="21" xfId="2" applyFont="1" applyFill="1" applyBorder="1" applyAlignment="1">
      <alignment horizontal="center" vertical="center" wrapText="1"/>
    </xf>
    <xf numFmtId="0" fontId="15" fillId="5" borderId="29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21" xfId="2" applyFont="1" applyFill="1" applyBorder="1" applyAlignment="1">
      <alignment vertical="center" wrapText="1"/>
    </xf>
    <xf numFmtId="0" fontId="15" fillId="5" borderId="29" xfId="2" applyFont="1" applyFill="1" applyBorder="1" applyAlignment="1">
      <alignment vertical="center" wrapText="1"/>
    </xf>
    <xf numFmtId="0" fontId="22" fillId="0" borderId="20" xfId="0" applyFont="1" applyBorder="1" applyAlignment="1">
      <alignment horizontal="left" vertical="top" wrapText="1"/>
    </xf>
    <xf numFmtId="0" fontId="15" fillId="5" borderId="36" xfId="2" applyFont="1" applyFill="1" applyBorder="1" applyAlignment="1">
      <alignment horizontal="center" vertical="center" wrapText="1"/>
    </xf>
    <xf numFmtId="0" fontId="23" fillId="0" borderId="20" xfId="0" applyFont="1" applyBorder="1" applyAlignment="1">
      <alignment horizontal="left" vertical="top" wrapText="1"/>
    </xf>
    <xf numFmtId="0" fontId="23" fillId="0" borderId="22" xfId="0" applyFont="1" applyBorder="1" applyAlignment="1">
      <alignment horizontal="left" vertical="top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0" xfId="2" applyFont="1" applyFill="1" applyAlignment="1">
      <alignment horizontal="center"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26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2" fillId="4" borderId="32" xfId="2" applyFont="1" applyFill="1" applyBorder="1" applyAlignment="1">
      <alignment horizontal="left" vertical="center" wrapText="1"/>
    </xf>
    <xf numFmtId="165" fontId="23" fillId="0" borderId="20" xfId="0" applyNumberFormat="1" applyFont="1" applyBorder="1" applyAlignment="1">
      <alignment horizontal="left" vertical="top" wrapText="1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56744</xdr:colOff>
      <xdr:row>13</xdr:row>
      <xdr:rowOff>40532</xdr:rowOff>
    </xdr:from>
    <xdr:to>
      <xdr:col>7</xdr:col>
      <xdr:colOff>2814734</xdr:colOff>
      <xdr:row>13</xdr:row>
      <xdr:rowOff>1563809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D477F5BD-FA42-B4B7-1FC7-B3A794164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1071" y="2303205"/>
          <a:ext cx="2757990" cy="1523277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15</xdr:row>
      <xdr:rowOff>23326</xdr:rowOff>
    </xdr:from>
    <xdr:to>
      <xdr:col>7</xdr:col>
      <xdr:colOff>2760306</xdr:colOff>
      <xdr:row>15</xdr:row>
      <xdr:rowOff>1586204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8F315CDC-CA08-F47B-1192-C232BA81F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5306" y="4128795"/>
          <a:ext cx="2651449" cy="1562878"/>
        </a:xfrm>
        <a:prstGeom prst="rect">
          <a:avLst/>
        </a:prstGeom>
      </xdr:spPr>
    </xdr:pic>
    <xdr:clientData/>
  </xdr:twoCellAnchor>
  <xdr:twoCellAnchor editAs="oneCell">
    <xdr:from>
      <xdr:col>7</xdr:col>
      <xdr:colOff>25831</xdr:colOff>
      <xdr:row>17</xdr:row>
      <xdr:rowOff>27363</xdr:rowOff>
    </xdr:from>
    <xdr:to>
      <xdr:col>7</xdr:col>
      <xdr:colOff>2736273</xdr:colOff>
      <xdr:row>17</xdr:row>
      <xdr:rowOff>1498023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02188356-80B1-580E-8AB0-43A5C9AED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10899" y="7326977"/>
          <a:ext cx="2710442" cy="1470660"/>
        </a:xfrm>
        <a:prstGeom prst="rect">
          <a:avLst/>
        </a:prstGeom>
      </xdr:spPr>
    </xdr:pic>
    <xdr:clientData/>
  </xdr:twoCellAnchor>
  <xdr:twoCellAnchor editAs="oneCell">
    <xdr:from>
      <xdr:col>7</xdr:col>
      <xdr:colOff>60615</xdr:colOff>
      <xdr:row>16</xdr:row>
      <xdr:rowOff>69272</xdr:rowOff>
    </xdr:from>
    <xdr:to>
      <xdr:col>7</xdr:col>
      <xdr:colOff>2788229</xdr:colOff>
      <xdr:row>16</xdr:row>
      <xdr:rowOff>1489363</xdr:rowOff>
    </xdr:to>
    <xdr:pic>
      <xdr:nvPicPr>
        <xdr:cNvPr id="6" name="Hình ảnh 5">
          <a:extLst>
            <a:ext uri="{FF2B5EF4-FFF2-40B4-BE49-F238E27FC236}">
              <a16:creationId xmlns:a16="http://schemas.microsoft.com/office/drawing/2014/main" id="{35DA3CCE-1A14-A7A9-0DF5-DD0306B7E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45683" y="5749636"/>
          <a:ext cx="2727614" cy="142009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18</xdr:row>
      <xdr:rowOff>51955</xdr:rowOff>
    </xdr:from>
    <xdr:to>
      <xdr:col>7</xdr:col>
      <xdr:colOff>2770908</xdr:colOff>
      <xdr:row>18</xdr:row>
      <xdr:rowOff>1604496</xdr:rowOff>
    </xdr:to>
    <xdr:pic>
      <xdr:nvPicPr>
        <xdr:cNvPr id="7" name="Hình ảnh 6">
          <a:extLst>
            <a:ext uri="{FF2B5EF4-FFF2-40B4-BE49-F238E27FC236}">
              <a16:creationId xmlns:a16="http://schemas.microsoft.com/office/drawing/2014/main" id="{5C45826E-37F3-1A38-8E38-DB54A42D3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80318" y="8918864"/>
          <a:ext cx="2675658" cy="1552541"/>
        </a:xfrm>
        <a:prstGeom prst="rect">
          <a:avLst/>
        </a:prstGeom>
      </xdr:spPr>
    </xdr:pic>
    <xdr:clientData/>
  </xdr:twoCellAnchor>
  <xdr:twoCellAnchor editAs="oneCell">
    <xdr:from>
      <xdr:col>7</xdr:col>
      <xdr:colOff>161925</xdr:colOff>
      <xdr:row>19</xdr:row>
      <xdr:rowOff>66675</xdr:rowOff>
    </xdr:from>
    <xdr:to>
      <xdr:col>7</xdr:col>
      <xdr:colOff>2890948</xdr:colOff>
      <xdr:row>19</xdr:row>
      <xdr:rowOff>1614183</xdr:rowOff>
    </xdr:to>
    <xdr:pic>
      <xdr:nvPicPr>
        <xdr:cNvPr id="4" name="Hình ảnh 9">
          <a:extLst>
            <a:ext uri="{FF2B5EF4-FFF2-40B4-BE49-F238E27FC236}">
              <a16:creationId xmlns:a16="http://schemas.microsoft.com/office/drawing/2014/main" id="{61F14F82-F85D-4A28-AF31-50D886BED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01225" y="10620375"/>
          <a:ext cx="2729023" cy="1547508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219074</xdr:colOff>
      <xdr:row>28</xdr:row>
      <xdr:rowOff>9525</xdr:rowOff>
    </xdr:from>
    <xdr:to>
      <xdr:col>7</xdr:col>
      <xdr:colOff>2838449</xdr:colOff>
      <xdr:row>28</xdr:row>
      <xdr:rowOff>1557867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4CAC640-0D7F-BC53-B424-C5446A7BB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58374" y="12477750"/>
          <a:ext cx="2619375" cy="1548342"/>
        </a:xfrm>
        <a:prstGeom prst="rect">
          <a:avLst/>
        </a:prstGeom>
      </xdr:spPr>
    </xdr:pic>
    <xdr:clientData/>
  </xdr:twoCellAnchor>
  <xdr:twoCellAnchor editAs="oneCell">
    <xdr:from>
      <xdr:col>7</xdr:col>
      <xdr:colOff>235721</xdr:colOff>
      <xdr:row>29</xdr:row>
      <xdr:rowOff>57150</xdr:rowOff>
    </xdr:from>
    <xdr:to>
      <xdr:col>7</xdr:col>
      <xdr:colOff>2800350</xdr:colOff>
      <xdr:row>29</xdr:row>
      <xdr:rowOff>1547484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1AF431-EB89-B312-6A96-8F7A1F82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75021" y="14135100"/>
          <a:ext cx="2564629" cy="149033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31</xdr:row>
      <xdr:rowOff>37773</xdr:rowOff>
    </xdr:from>
    <xdr:to>
      <xdr:col>7</xdr:col>
      <xdr:colOff>2887269</xdr:colOff>
      <xdr:row>31</xdr:row>
      <xdr:rowOff>1562801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ED2423E-B193-AFB5-5E25-90FB1AA54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925050" y="22831098"/>
          <a:ext cx="2601519" cy="1525028"/>
        </a:xfrm>
        <a:prstGeom prst="rect">
          <a:avLst/>
        </a:prstGeom>
      </xdr:spPr>
    </xdr:pic>
    <xdr:clientData/>
  </xdr:twoCellAnchor>
  <xdr:twoCellAnchor editAs="oneCell">
    <xdr:from>
      <xdr:col>7</xdr:col>
      <xdr:colOff>291270</xdr:colOff>
      <xdr:row>40</xdr:row>
      <xdr:rowOff>38100</xdr:rowOff>
    </xdr:from>
    <xdr:to>
      <xdr:col>7</xdr:col>
      <xdr:colOff>2811068</xdr:colOff>
      <xdr:row>40</xdr:row>
      <xdr:rowOff>1505644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F135F50-2077-2E3D-BDD9-D50E1730A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30570" y="17821275"/>
          <a:ext cx="2519798" cy="1467544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314324</xdr:colOff>
      <xdr:row>41</xdr:row>
      <xdr:rowOff>77311</xdr:rowOff>
    </xdr:from>
    <xdr:to>
      <xdr:col>7</xdr:col>
      <xdr:colOff>2744395</xdr:colOff>
      <xdr:row>41</xdr:row>
      <xdr:rowOff>1505653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2115744-1C9A-C23A-EEE7-112738E74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953624" y="19432111"/>
          <a:ext cx="2430071" cy="1428342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342900</xdr:colOff>
      <xdr:row>45</xdr:row>
      <xdr:rowOff>71314</xdr:rowOff>
    </xdr:from>
    <xdr:to>
      <xdr:col>7</xdr:col>
      <xdr:colOff>2839642</xdr:colOff>
      <xdr:row>45</xdr:row>
      <xdr:rowOff>1543752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86CD737-D35B-901A-E0FA-FB02A571E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982200" y="24264814"/>
          <a:ext cx="2496742" cy="1472438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46</xdr:row>
      <xdr:rowOff>39882</xdr:rowOff>
    </xdr:from>
    <xdr:to>
      <xdr:col>7</xdr:col>
      <xdr:colOff>2839643</xdr:colOff>
      <xdr:row>46</xdr:row>
      <xdr:rowOff>1524701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427848C-2036-C263-07D9-460B0C117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953625" y="25805007"/>
          <a:ext cx="2525318" cy="1484819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47</xdr:row>
      <xdr:rowOff>56023</xdr:rowOff>
    </xdr:from>
    <xdr:to>
      <xdr:col>7</xdr:col>
      <xdr:colOff>2877741</xdr:colOff>
      <xdr:row>47</xdr:row>
      <xdr:rowOff>1572330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D431799-E636-8210-6DD0-BFD563C31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953625" y="27402298"/>
          <a:ext cx="2563416" cy="1516307"/>
        </a:xfrm>
        <a:prstGeom prst="rect">
          <a:avLst/>
        </a:prstGeom>
      </xdr:spPr>
    </xdr:pic>
    <xdr:clientData/>
  </xdr:twoCellAnchor>
  <xdr:oneCellAnchor>
    <xdr:from>
      <xdr:col>7</xdr:col>
      <xdr:colOff>123826</xdr:colOff>
      <xdr:row>21</xdr:row>
      <xdr:rowOff>47625</xdr:rowOff>
    </xdr:from>
    <xdr:ext cx="1952624" cy="1484335"/>
    <xdr:pic>
      <xdr:nvPicPr>
        <xdr:cNvPr id="17" name="Picture 16">
          <a:extLst>
            <a:ext uri="{FF2B5EF4-FFF2-40B4-BE49-F238E27FC236}">
              <a16:creationId xmlns:a16="http://schemas.microsoft.com/office/drawing/2014/main" id="{38337F85-F571-4ABF-8F0D-C673E1CEC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763126" y="14135100"/>
          <a:ext cx="1952624" cy="1484335"/>
        </a:xfrm>
        <a:prstGeom prst="rect">
          <a:avLst/>
        </a:prstGeom>
      </xdr:spPr>
    </xdr:pic>
    <xdr:clientData/>
  </xdr:oneCellAnchor>
  <xdr:twoCellAnchor editAs="oneCell">
    <xdr:from>
      <xdr:col>7</xdr:col>
      <xdr:colOff>180975</xdr:colOff>
      <xdr:row>22</xdr:row>
      <xdr:rowOff>48853</xdr:rowOff>
    </xdr:from>
    <xdr:to>
      <xdr:col>7</xdr:col>
      <xdr:colOff>2706294</xdr:colOff>
      <xdr:row>22</xdr:row>
      <xdr:rowOff>1515168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2854D7B-C8F7-2B99-ED9D-066B5B745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820275" y="14136328"/>
          <a:ext cx="2525319" cy="146631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25</xdr:row>
      <xdr:rowOff>19050</xdr:rowOff>
    </xdr:from>
    <xdr:to>
      <xdr:col>7</xdr:col>
      <xdr:colOff>1971675</xdr:colOff>
      <xdr:row>25</xdr:row>
      <xdr:rowOff>1506047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653594B-7D1D-5BFD-41E2-256BBD6CD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867900" y="15906750"/>
          <a:ext cx="1743075" cy="1486997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51</xdr:row>
      <xdr:rowOff>19050</xdr:rowOff>
    </xdr:from>
    <xdr:to>
      <xdr:col>7</xdr:col>
      <xdr:colOff>2823441</xdr:colOff>
      <xdr:row>51</xdr:row>
      <xdr:rowOff>1543050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1E8FEC8-1C39-9428-9E0F-2B8D96CB1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867900" y="34632900"/>
          <a:ext cx="2594841" cy="1524000"/>
        </a:xfrm>
        <a:prstGeom prst="rect">
          <a:avLst/>
        </a:prstGeom>
      </xdr:spPr>
    </xdr:pic>
    <xdr:clientData/>
  </xdr:twoCellAnchor>
  <xdr:twoCellAnchor editAs="oneCell">
    <xdr:from>
      <xdr:col>7</xdr:col>
      <xdr:colOff>312839</xdr:colOff>
      <xdr:row>52</xdr:row>
      <xdr:rowOff>28575</xdr:rowOff>
    </xdr:from>
    <xdr:to>
      <xdr:col>7</xdr:col>
      <xdr:colOff>2724150</xdr:colOff>
      <xdr:row>52</xdr:row>
      <xdr:rowOff>1458695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D23B87C-F422-4A5F-B676-5508EB418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952139" y="36242625"/>
          <a:ext cx="2411311" cy="1430120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53</xdr:row>
      <xdr:rowOff>58106</xdr:rowOff>
    </xdr:from>
    <xdr:to>
      <xdr:col>7</xdr:col>
      <xdr:colOff>2905125</xdr:colOff>
      <xdr:row>53</xdr:row>
      <xdr:rowOff>1617275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AAB109D-4B51-CBEC-AEF5-E82F0E0BC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915525" y="37824731"/>
          <a:ext cx="2628900" cy="1559169"/>
        </a:xfrm>
        <a:prstGeom prst="rect">
          <a:avLst/>
        </a:prstGeom>
      </xdr:spPr>
    </xdr:pic>
    <xdr:clientData/>
  </xdr:twoCellAnchor>
  <xdr:oneCellAnchor>
    <xdr:from>
      <xdr:col>7</xdr:col>
      <xdr:colOff>247650</xdr:colOff>
      <xdr:row>50</xdr:row>
      <xdr:rowOff>38100</xdr:rowOff>
    </xdr:from>
    <xdr:ext cx="2594841" cy="1524000"/>
    <xdr:pic>
      <xdr:nvPicPr>
        <xdr:cNvPr id="33" name="Picture 32">
          <a:extLst>
            <a:ext uri="{FF2B5EF4-FFF2-40B4-BE49-F238E27FC236}">
              <a16:creationId xmlns:a16="http://schemas.microsoft.com/office/drawing/2014/main" id="{36C76E0E-21DA-4989-B167-ED0F93588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886950" y="34651950"/>
          <a:ext cx="2594841" cy="1524000"/>
        </a:xfrm>
        <a:prstGeom prst="rect">
          <a:avLst/>
        </a:prstGeom>
      </xdr:spPr>
    </xdr:pic>
    <xdr:clientData/>
  </xdr:oneCellAnchor>
  <xdr:oneCellAnchor>
    <xdr:from>
      <xdr:col>7</xdr:col>
      <xdr:colOff>180975</xdr:colOff>
      <xdr:row>55</xdr:row>
      <xdr:rowOff>76200</xdr:rowOff>
    </xdr:from>
    <xdr:ext cx="2594841" cy="1524000"/>
    <xdr:pic>
      <xdr:nvPicPr>
        <xdr:cNvPr id="37" name="Picture 36">
          <a:extLst>
            <a:ext uri="{FF2B5EF4-FFF2-40B4-BE49-F238E27FC236}">
              <a16:creationId xmlns:a16="http://schemas.microsoft.com/office/drawing/2014/main" id="{CE3B1B93-F039-452D-B295-CFF85349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820275" y="42776775"/>
          <a:ext cx="2594841" cy="1524000"/>
        </a:xfrm>
        <a:prstGeom prst="rect">
          <a:avLst/>
        </a:prstGeom>
      </xdr:spPr>
    </xdr:pic>
    <xdr:clientData/>
  </xdr:oneCellAnchor>
  <xdr:twoCellAnchor editAs="oneCell">
    <xdr:from>
      <xdr:col>7</xdr:col>
      <xdr:colOff>176592</xdr:colOff>
      <xdr:row>56</xdr:row>
      <xdr:rowOff>38100</xdr:rowOff>
    </xdr:from>
    <xdr:to>
      <xdr:col>7</xdr:col>
      <xdr:colOff>2838450</xdr:colOff>
      <xdr:row>56</xdr:row>
      <xdr:rowOff>1607760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B1BA0C89-E080-C9C9-79B8-B31B2E44C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815892" y="44462700"/>
          <a:ext cx="2661858" cy="1569660"/>
        </a:xfrm>
        <a:prstGeom prst="rect">
          <a:avLst/>
        </a:prstGeom>
      </xdr:spPr>
    </xdr:pic>
    <xdr:clientData/>
  </xdr:twoCellAnchor>
  <xdr:twoCellAnchor editAs="oneCell">
    <xdr:from>
      <xdr:col>7</xdr:col>
      <xdr:colOff>179451</xdr:colOff>
      <xdr:row>57</xdr:row>
      <xdr:rowOff>57150</xdr:rowOff>
    </xdr:from>
    <xdr:to>
      <xdr:col>7</xdr:col>
      <xdr:colOff>2943225</xdr:colOff>
      <xdr:row>57</xdr:row>
      <xdr:rowOff>1674743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5A01EDF-DA97-574C-15C9-3CB831C33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818751" y="46129575"/>
          <a:ext cx="2763774" cy="1617593"/>
        </a:xfrm>
        <a:prstGeom prst="rect">
          <a:avLst/>
        </a:prstGeom>
      </xdr:spPr>
    </xdr:pic>
    <xdr:clientData/>
  </xdr:twoCellAnchor>
  <xdr:twoCellAnchor editAs="oneCell">
    <xdr:from>
      <xdr:col>7</xdr:col>
      <xdr:colOff>204597</xdr:colOff>
      <xdr:row>59</xdr:row>
      <xdr:rowOff>47625</xdr:rowOff>
    </xdr:from>
    <xdr:to>
      <xdr:col>7</xdr:col>
      <xdr:colOff>2858688</xdr:colOff>
      <xdr:row>59</xdr:row>
      <xdr:rowOff>1610425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42F262E6-59ED-3B93-CF74-D36CC585B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843897" y="47967900"/>
          <a:ext cx="2654091" cy="1562800"/>
        </a:xfrm>
        <a:prstGeom prst="rect">
          <a:avLst/>
        </a:prstGeom>
      </xdr:spPr>
    </xdr:pic>
    <xdr:clientData/>
  </xdr:twoCellAnchor>
  <xdr:oneCellAnchor>
    <xdr:from>
      <xdr:col>7</xdr:col>
      <xdr:colOff>180975</xdr:colOff>
      <xdr:row>23</xdr:row>
      <xdr:rowOff>48853</xdr:rowOff>
    </xdr:from>
    <xdr:ext cx="2525319" cy="1466315"/>
    <xdr:pic>
      <xdr:nvPicPr>
        <xdr:cNvPr id="8" name="Picture 7">
          <a:extLst>
            <a:ext uri="{FF2B5EF4-FFF2-40B4-BE49-F238E27FC236}">
              <a16:creationId xmlns:a16="http://schemas.microsoft.com/office/drawing/2014/main" id="{3E65801E-E8A9-4509-9864-19D1065EA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820275" y="14136328"/>
          <a:ext cx="2525319" cy="1466315"/>
        </a:xfrm>
        <a:prstGeom prst="rect">
          <a:avLst/>
        </a:prstGeom>
      </xdr:spPr>
    </xdr:pic>
    <xdr:clientData/>
  </xdr:oneCellAnchor>
  <xdr:twoCellAnchor editAs="oneCell">
    <xdr:from>
      <xdr:col>7</xdr:col>
      <xdr:colOff>307316</xdr:colOff>
      <xdr:row>32</xdr:row>
      <xdr:rowOff>38100</xdr:rowOff>
    </xdr:from>
    <xdr:to>
      <xdr:col>7</xdr:col>
      <xdr:colOff>2820589</xdr:colOff>
      <xdr:row>32</xdr:row>
      <xdr:rowOff>1515174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F1EED5-4493-8609-6450-0196515DF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946616" y="24450675"/>
          <a:ext cx="2513273" cy="1477074"/>
        </a:xfrm>
        <a:prstGeom prst="rect">
          <a:avLst/>
        </a:prstGeom>
      </xdr:spPr>
    </xdr:pic>
    <xdr:clientData/>
  </xdr:twoCellAnchor>
  <xdr:twoCellAnchor editAs="oneCell">
    <xdr:from>
      <xdr:col>7</xdr:col>
      <xdr:colOff>313600</xdr:colOff>
      <xdr:row>33</xdr:row>
      <xdr:rowOff>38100</xdr:rowOff>
    </xdr:from>
    <xdr:to>
      <xdr:col>7</xdr:col>
      <xdr:colOff>2792020</xdr:colOff>
      <xdr:row>33</xdr:row>
      <xdr:rowOff>1486599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DB118E0-C66F-F88F-D4DC-D9C582F61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952900" y="26069925"/>
          <a:ext cx="2478420" cy="1448499"/>
        </a:xfrm>
        <a:prstGeom prst="rect">
          <a:avLst/>
        </a:prstGeom>
      </xdr:spPr>
    </xdr:pic>
    <xdr:clientData/>
  </xdr:twoCellAnchor>
  <xdr:twoCellAnchor editAs="oneCell">
    <xdr:from>
      <xdr:col>7</xdr:col>
      <xdr:colOff>295184</xdr:colOff>
      <xdr:row>34</xdr:row>
      <xdr:rowOff>57150</xdr:rowOff>
    </xdr:from>
    <xdr:to>
      <xdr:col>7</xdr:col>
      <xdr:colOff>2869841</xdr:colOff>
      <xdr:row>34</xdr:row>
      <xdr:rowOff>1552575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8EAB130-9975-1EF7-91A1-40F7AB493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934484" y="27708225"/>
          <a:ext cx="2574657" cy="1495425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35</xdr:row>
      <xdr:rowOff>47626</xdr:rowOff>
    </xdr:from>
    <xdr:to>
      <xdr:col>7</xdr:col>
      <xdr:colOff>2823370</xdr:colOff>
      <xdr:row>35</xdr:row>
      <xdr:rowOff>1571626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0BC19C-17F6-3C74-2CB1-8F75C2D38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9848850" y="29317951"/>
          <a:ext cx="2613820" cy="1524000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36</xdr:row>
      <xdr:rowOff>76901</xdr:rowOff>
    </xdr:from>
    <xdr:to>
      <xdr:col>7</xdr:col>
      <xdr:colOff>2792018</xdr:colOff>
      <xdr:row>36</xdr:row>
      <xdr:rowOff>1572316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F14C276-4874-90D1-1771-A23FEC25A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9848850" y="30966476"/>
          <a:ext cx="2582468" cy="149541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276224</xdr:colOff>
      <xdr:row>37</xdr:row>
      <xdr:rowOff>28575</xdr:rowOff>
    </xdr:from>
    <xdr:to>
      <xdr:col>7</xdr:col>
      <xdr:colOff>2847975</xdr:colOff>
      <xdr:row>37</xdr:row>
      <xdr:rowOff>1533780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B09AA2B-C449-20EF-3ADA-BA3BA02D8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9915524" y="32537400"/>
          <a:ext cx="2571751" cy="15052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showGridLines="0" workbookViewId="0">
      <selection activeCell="C6" sqref="C6:E6"/>
    </sheetView>
  </sheetViews>
  <sheetFormatPr defaultColWidth="9" defaultRowHeight="14.25"/>
  <cols>
    <col min="1" max="1" width="9" style="1"/>
    <col min="2" max="2" width="14.125" style="1" customWidth="1"/>
    <col min="3" max="3" width="9" style="1"/>
    <col min="4" max="4" width="15" style="1" customWidth="1"/>
    <col min="5" max="5" width="32.5" style="1" customWidth="1"/>
    <col min="6" max="6" width="23.75" style="1" customWidth="1"/>
    <col min="7" max="7" width="20.5" style="1" customWidth="1"/>
    <col min="8" max="8" width="26.625" style="1" customWidth="1"/>
    <col min="9" max="16384" width="9" style="1"/>
  </cols>
  <sheetData>
    <row r="2" spans="1:8" ht="22.5">
      <c r="A2" s="25"/>
      <c r="B2" s="26" t="s">
        <v>5</v>
      </c>
      <c r="C2" s="25"/>
      <c r="D2" s="25"/>
      <c r="E2" s="25"/>
      <c r="F2" s="25"/>
      <c r="G2" s="25"/>
    </row>
    <row r="3" spans="1:8">
      <c r="A3" s="25"/>
      <c r="B3" s="27" t="s">
        <v>34</v>
      </c>
      <c r="C3" s="61">
        <v>1.2</v>
      </c>
      <c r="D3" s="28"/>
      <c r="E3" s="25"/>
      <c r="F3" s="25"/>
      <c r="G3" s="25"/>
    </row>
    <row r="4" spans="1:8">
      <c r="A4" s="25"/>
      <c r="B4" s="27" t="s">
        <v>16</v>
      </c>
      <c r="C4" s="11" t="s">
        <v>45</v>
      </c>
      <c r="D4" s="11"/>
      <c r="E4" s="25"/>
      <c r="F4" s="25"/>
      <c r="G4" s="25"/>
    </row>
    <row r="5" spans="1:8" ht="15" thickBot="1">
      <c r="A5" s="25"/>
      <c r="B5" s="27"/>
      <c r="C5" s="28"/>
      <c r="D5" s="28"/>
      <c r="E5" s="25"/>
      <c r="F5" s="25"/>
      <c r="G5" s="25"/>
    </row>
    <row r="6" spans="1:8" ht="14.25" customHeight="1" thickBot="1">
      <c r="A6" s="25"/>
      <c r="B6" s="27" t="s">
        <v>35</v>
      </c>
      <c r="C6" s="107" t="s">
        <v>44</v>
      </c>
      <c r="D6" s="107"/>
      <c r="E6" s="108"/>
      <c r="F6" s="25"/>
      <c r="G6" s="25"/>
    </row>
    <row r="7" spans="1:8">
      <c r="A7" s="25"/>
      <c r="B7" s="27" t="s">
        <v>36</v>
      </c>
      <c r="C7" s="107" t="s">
        <v>69</v>
      </c>
      <c r="D7" s="107"/>
      <c r="E7" s="108"/>
      <c r="F7" s="25"/>
      <c r="G7" s="25"/>
    </row>
    <row r="8" spans="1:8">
      <c r="A8" s="25"/>
      <c r="B8" s="27"/>
      <c r="C8" s="25"/>
      <c r="D8" s="25"/>
      <c r="E8" s="25"/>
      <c r="F8" s="25"/>
      <c r="G8" s="25"/>
    </row>
    <row r="9" spans="1:8">
      <c r="A9" s="25"/>
      <c r="B9" s="19"/>
      <c r="C9" s="19"/>
      <c r="D9" s="19"/>
      <c r="E9" s="19"/>
      <c r="F9" s="25"/>
      <c r="G9" s="25"/>
    </row>
    <row r="10" spans="1:8">
      <c r="B10" s="5" t="s">
        <v>25</v>
      </c>
    </row>
    <row r="11" spans="1:8" s="34" customFormat="1" ht="25.5">
      <c r="B11" s="50" t="s">
        <v>12</v>
      </c>
      <c r="C11" s="51" t="s">
        <v>26</v>
      </c>
      <c r="D11" s="51" t="s">
        <v>8</v>
      </c>
      <c r="E11" s="51" t="s">
        <v>9</v>
      </c>
      <c r="F11" s="51" t="s">
        <v>15</v>
      </c>
      <c r="G11" s="52" t="s">
        <v>14</v>
      </c>
      <c r="H11" s="81" t="s">
        <v>27</v>
      </c>
    </row>
    <row r="12" spans="1:8" s="34" customFormat="1">
      <c r="B12" s="36">
        <v>45726</v>
      </c>
      <c r="C12" s="37" t="s">
        <v>41</v>
      </c>
      <c r="D12" s="38"/>
      <c r="E12" s="39" t="s">
        <v>13</v>
      </c>
      <c r="F12" s="73" t="s">
        <v>68</v>
      </c>
      <c r="G12" s="103" t="s">
        <v>87</v>
      </c>
      <c r="H12" s="82"/>
    </row>
    <row r="13" spans="1:8" s="34" customFormat="1">
      <c r="B13" s="88"/>
      <c r="C13" s="37"/>
      <c r="D13" s="38"/>
      <c r="E13" s="39"/>
      <c r="F13" s="73"/>
      <c r="G13" s="87"/>
      <c r="H13" s="82"/>
    </row>
    <row r="14" spans="1:8" s="35" customFormat="1" ht="12.75">
      <c r="B14" s="36"/>
      <c r="C14" s="37"/>
      <c r="D14" s="38"/>
      <c r="E14" s="39"/>
      <c r="F14" s="73"/>
      <c r="G14" s="87"/>
      <c r="H14" s="82"/>
    </row>
    <row r="15" spans="1:8" s="35" customFormat="1" ht="12.75">
      <c r="B15" s="43"/>
      <c r="C15" s="44"/>
      <c r="D15" s="41"/>
      <c r="E15" s="41"/>
      <c r="F15" s="41"/>
      <c r="G15" s="41"/>
      <c r="H15" s="42"/>
    </row>
    <row r="16" spans="1:8" s="34" customFormat="1">
      <c r="B16" s="36"/>
      <c r="C16" s="40"/>
      <c r="D16" s="38"/>
      <c r="E16" s="41"/>
      <c r="F16" s="41"/>
      <c r="G16" s="41"/>
      <c r="H16" s="45"/>
    </row>
    <row r="17" spans="2:8" s="34" customFormat="1">
      <c r="B17" s="43"/>
      <c r="C17" s="44"/>
      <c r="D17" s="41"/>
      <c r="E17" s="41"/>
      <c r="F17" s="41"/>
      <c r="G17" s="41"/>
      <c r="H17" s="42"/>
    </row>
    <row r="18" spans="2:8" s="34" customFormat="1">
      <c r="B18" s="43"/>
      <c r="C18" s="44"/>
      <c r="D18" s="41"/>
      <c r="E18" s="41"/>
      <c r="F18" s="41"/>
      <c r="G18" s="41"/>
      <c r="H18" s="42"/>
    </row>
    <row r="19" spans="2:8" s="34" customFormat="1">
      <c r="B19" s="43"/>
      <c r="C19" s="44"/>
      <c r="D19" s="41"/>
      <c r="E19" s="41"/>
      <c r="F19" s="41"/>
      <c r="G19" s="41"/>
      <c r="H19" s="42"/>
    </row>
    <row r="20" spans="2:8" s="34" customFormat="1">
      <c r="B20" s="43"/>
      <c r="C20" s="44"/>
      <c r="D20" s="41"/>
      <c r="E20" s="41"/>
      <c r="F20" s="41"/>
      <c r="G20" s="41"/>
      <c r="H20" s="42"/>
    </row>
    <row r="21" spans="2:8" s="34" customFormat="1">
      <c r="B21" s="43"/>
      <c r="C21" s="44"/>
      <c r="D21" s="41"/>
      <c r="E21" s="41"/>
      <c r="F21" s="41"/>
      <c r="G21" s="41"/>
      <c r="H21" s="42"/>
    </row>
    <row r="22" spans="2:8" s="34" customFormat="1">
      <c r="B22" s="43"/>
      <c r="C22" s="44"/>
      <c r="D22" s="41"/>
      <c r="E22" s="41"/>
      <c r="F22" s="41"/>
      <c r="G22" s="41"/>
      <c r="H22" s="42"/>
    </row>
    <row r="23" spans="2:8" s="34" customFormat="1">
      <c r="B23" s="46"/>
      <c r="C23" s="47"/>
      <c r="D23" s="48"/>
      <c r="E23" s="48"/>
      <c r="F23" s="48"/>
      <c r="G23" s="48"/>
      <c r="H23" s="49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62"/>
  <sheetViews>
    <sheetView tabSelected="1" zoomScaleNormal="100" workbookViewId="0">
      <selection activeCell="F6" sqref="F6"/>
    </sheetView>
  </sheetViews>
  <sheetFormatPr defaultColWidth="8.75" defaultRowHeight="14.25" outlineLevelRow="1"/>
  <cols>
    <col min="1" max="1" width="15.625" customWidth="1"/>
    <col min="2" max="2" width="18.125" customWidth="1"/>
    <col min="3" max="3" width="51.625" customWidth="1"/>
    <col min="6" max="6" width="23.625" customWidth="1"/>
    <col min="7" max="7" width="18.5" hidden="1" customWidth="1"/>
    <col min="8" max="8" width="41.25" customWidth="1"/>
    <col min="9" max="9" width="17.125" customWidth="1"/>
    <col min="10" max="10" width="9" style="86"/>
    <col min="11" max="11" width="18" style="85" customWidth="1"/>
  </cols>
  <sheetData>
    <row r="1" spans="1:12" s="2" customFormat="1" ht="12.75" customHeight="1">
      <c r="A1" s="62" t="s">
        <v>5</v>
      </c>
      <c r="B1" s="116"/>
      <c r="C1" s="116"/>
      <c r="D1" s="116"/>
      <c r="E1" s="6"/>
      <c r="F1" s="6"/>
      <c r="G1" s="6"/>
      <c r="H1" s="6"/>
      <c r="I1" s="6"/>
      <c r="J1" s="89"/>
      <c r="K1" s="6"/>
      <c r="L1" s="7"/>
    </row>
    <row r="2" spans="1:12" s="2" customFormat="1" ht="11.25" customHeight="1" thickBot="1">
      <c r="A2" s="7"/>
      <c r="B2" s="117"/>
      <c r="C2" s="117"/>
      <c r="D2" s="117"/>
      <c r="E2" s="6"/>
      <c r="F2" s="6"/>
      <c r="G2" s="6"/>
      <c r="H2" s="6"/>
      <c r="I2" s="6"/>
      <c r="J2" s="89"/>
      <c r="K2" s="6"/>
      <c r="L2" s="7"/>
    </row>
    <row r="3" spans="1:12" s="3" customFormat="1" ht="15" customHeight="1">
      <c r="A3" s="63" t="s">
        <v>37</v>
      </c>
      <c r="B3" s="124" t="s">
        <v>44</v>
      </c>
      <c r="C3" s="125"/>
      <c r="D3" s="126"/>
      <c r="E3" s="66"/>
      <c r="F3" s="66"/>
      <c r="G3" s="66"/>
      <c r="H3" s="66"/>
      <c r="I3" s="123"/>
      <c r="J3" s="123"/>
      <c r="K3" s="123"/>
      <c r="L3" s="9"/>
    </row>
    <row r="4" spans="1:12" s="3" customFormat="1" ht="12.75">
      <c r="A4" s="68" t="s">
        <v>38</v>
      </c>
      <c r="B4" s="129" t="s">
        <v>42</v>
      </c>
      <c r="C4" s="130"/>
      <c r="D4" s="131"/>
      <c r="E4" s="66"/>
      <c r="F4" s="66"/>
      <c r="G4" s="66"/>
      <c r="H4" s="66"/>
      <c r="I4" s="123"/>
      <c r="J4" s="123"/>
      <c r="K4" s="123"/>
      <c r="L4" s="9"/>
    </row>
    <row r="5" spans="1:12" s="77" customFormat="1" ht="12.75">
      <c r="A5" s="68" t="s">
        <v>31</v>
      </c>
      <c r="B5" s="119" t="s">
        <v>43</v>
      </c>
      <c r="C5" s="120"/>
      <c r="D5" s="121"/>
      <c r="E5" s="75"/>
      <c r="F5" s="75"/>
      <c r="G5" s="75"/>
      <c r="H5" s="75"/>
      <c r="I5" s="122"/>
      <c r="J5" s="122"/>
      <c r="K5" s="122"/>
      <c r="L5" s="76"/>
    </row>
    <row r="6" spans="1:12" s="3" customFormat="1" ht="15" customHeight="1">
      <c r="A6" s="12" t="s">
        <v>39</v>
      </c>
      <c r="B6" s="83">
        <f>COUNTIF(J13:J113,"Pass")</f>
        <v>31</v>
      </c>
      <c r="C6" s="10" t="s">
        <v>40</v>
      </c>
      <c r="D6" s="13">
        <f>COUNTIF(J10:J746,"Pending")</f>
        <v>0</v>
      </c>
      <c r="E6" s="8"/>
      <c r="F6" s="8"/>
      <c r="G6" s="8"/>
      <c r="H6" s="8"/>
      <c r="I6" s="123"/>
      <c r="J6" s="123"/>
      <c r="K6" s="123"/>
      <c r="L6" s="9"/>
    </row>
    <row r="7" spans="1:12" s="3" customFormat="1" ht="15" customHeight="1" thickBot="1">
      <c r="A7" s="14" t="s">
        <v>3</v>
      </c>
      <c r="B7" s="84">
        <f>COUNTIF(J13:J73,"Failed")</f>
        <v>4</v>
      </c>
      <c r="C7" s="29" t="s">
        <v>29</v>
      </c>
      <c r="D7" s="64">
        <f>COUNTA(A13:A107) -13</f>
        <v>35</v>
      </c>
      <c r="E7" s="67"/>
      <c r="F7" s="67"/>
      <c r="G7" s="67"/>
      <c r="H7" s="67"/>
      <c r="I7" s="123"/>
      <c r="J7" s="123"/>
      <c r="K7" s="123"/>
      <c r="L7" s="9"/>
    </row>
    <row r="8" spans="1:12" s="3" customFormat="1" ht="15" customHeight="1">
      <c r="A8" s="118"/>
      <c r="B8" s="118"/>
      <c r="C8" s="118"/>
      <c r="D8" s="118"/>
      <c r="E8" s="8"/>
      <c r="F8" s="8"/>
      <c r="G8" s="8"/>
      <c r="H8" s="8"/>
      <c r="I8" s="8"/>
      <c r="J8" s="90"/>
      <c r="K8" s="90"/>
      <c r="L8" s="9"/>
    </row>
    <row r="9" spans="1:12" s="79" customFormat="1" ht="12" customHeight="1">
      <c r="A9" s="127" t="s">
        <v>32</v>
      </c>
      <c r="B9" s="134" t="s">
        <v>6</v>
      </c>
      <c r="C9" s="127" t="s">
        <v>17</v>
      </c>
      <c r="D9" s="140" t="s">
        <v>30</v>
      </c>
      <c r="E9" s="141"/>
      <c r="F9" s="141"/>
      <c r="G9" s="142"/>
      <c r="H9" s="137" t="s">
        <v>47</v>
      </c>
      <c r="I9" s="127" t="s">
        <v>28</v>
      </c>
      <c r="J9" s="127" t="s">
        <v>7</v>
      </c>
      <c r="K9" s="127" t="s">
        <v>33</v>
      </c>
      <c r="L9" s="78"/>
    </row>
    <row r="10" spans="1:12" s="3" customFormat="1" ht="12" customHeight="1">
      <c r="A10" s="128"/>
      <c r="B10" s="135"/>
      <c r="C10" s="128"/>
      <c r="D10" s="143"/>
      <c r="E10" s="144"/>
      <c r="F10" s="144"/>
      <c r="G10" s="145"/>
      <c r="H10" s="128"/>
      <c r="I10" s="128"/>
      <c r="J10" s="128"/>
      <c r="K10" s="128"/>
      <c r="L10" s="9"/>
    </row>
    <row r="11" spans="1:12" s="80" customFormat="1" ht="15">
      <c r="A11" s="132"/>
      <c r="B11" s="132"/>
      <c r="C11" s="132"/>
      <c r="D11" s="132"/>
      <c r="E11" s="132"/>
      <c r="F11" s="132"/>
      <c r="G11" s="132"/>
      <c r="H11" s="132"/>
      <c r="I11" s="132"/>
      <c r="J11" s="132"/>
      <c r="K11" s="133"/>
    </row>
    <row r="12" spans="1:12" s="99" customFormat="1" ht="15.75">
      <c r="A12" s="114" t="s">
        <v>67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15"/>
    </row>
    <row r="13" spans="1:12" s="4" customFormat="1" ht="12.75">
      <c r="A13" s="111" t="s">
        <v>48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3"/>
    </row>
    <row r="14" spans="1:12" s="4" customFormat="1" ht="130.9" customHeight="1" outlineLevel="1">
      <c r="A14" s="91" t="s">
        <v>0</v>
      </c>
      <c r="B14" s="92" t="s">
        <v>46</v>
      </c>
      <c r="C14" s="93" t="s">
        <v>55</v>
      </c>
      <c r="D14" s="138" t="s">
        <v>53</v>
      </c>
      <c r="E14" s="139"/>
      <c r="F14" s="139"/>
      <c r="G14" s="95"/>
      <c r="H14" s="94"/>
      <c r="I14" s="100">
        <v>45740</v>
      </c>
      <c r="J14" s="101" t="s">
        <v>39</v>
      </c>
      <c r="K14" s="96"/>
    </row>
    <row r="15" spans="1:12" s="4" customFormat="1" ht="15" customHeight="1" outlineLevel="1">
      <c r="A15" s="111" t="s">
        <v>101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3"/>
    </row>
    <row r="16" spans="1:12" ht="127.9" customHeight="1">
      <c r="A16" s="91" t="s">
        <v>1</v>
      </c>
      <c r="B16" s="97" t="s">
        <v>56</v>
      </c>
      <c r="C16" s="97" t="s">
        <v>57</v>
      </c>
      <c r="D16" s="109" t="s">
        <v>58</v>
      </c>
      <c r="E16" s="110"/>
      <c r="F16" s="110"/>
      <c r="G16" s="95"/>
      <c r="H16" s="94"/>
      <c r="I16" s="98">
        <v>45741</v>
      </c>
      <c r="J16" s="102" t="s">
        <v>50</v>
      </c>
      <c r="K16" s="96" t="s">
        <v>52</v>
      </c>
    </row>
    <row r="17" spans="1:11" ht="127.9" customHeight="1">
      <c r="A17" s="91" t="s">
        <v>2</v>
      </c>
      <c r="B17" s="93" t="s">
        <v>59</v>
      </c>
      <c r="C17" s="93" t="s">
        <v>60</v>
      </c>
      <c r="D17" s="136" t="s">
        <v>61</v>
      </c>
      <c r="E17" s="110"/>
      <c r="F17" s="110"/>
      <c r="G17" s="95"/>
      <c r="H17" s="94"/>
      <c r="I17" s="98">
        <v>45741</v>
      </c>
      <c r="J17" s="101" t="s">
        <v>39</v>
      </c>
      <c r="K17" s="96"/>
    </row>
    <row r="18" spans="1:11" ht="123.6" customHeight="1">
      <c r="A18" s="91" t="s">
        <v>49</v>
      </c>
      <c r="B18" s="97" t="s">
        <v>62</v>
      </c>
      <c r="C18" s="97" t="s">
        <v>51</v>
      </c>
      <c r="D18" s="109" t="s">
        <v>63</v>
      </c>
      <c r="E18" s="110"/>
      <c r="F18" s="110"/>
      <c r="G18" s="95"/>
      <c r="H18" s="94"/>
      <c r="I18" s="98">
        <v>45741</v>
      </c>
      <c r="J18" s="101" t="s">
        <v>39</v>
      </c>
      <c r="K18" s="96"/>
    </row>
    <row r="19" spans="1:11" ht="130.9" customHeight="1">
      <c r="A19" s="91" t="s">
        <v>54</v>
      </c>
      <c r="B19" s="93" t="s">
        <v>64</v>
      </c>
      <c r="C19" s="93" t="s">
        <v>65</v>
      </c>
      <c r="D19" s="136" t="s">
        <v>66</v>
      </c>
      <c r="E19" s="110"/>
      <c r="F19" s="110"/>
      <c r="G19" s="95"/>
      <c r="H19" s="94"/>
      <c r="I19" s="98">
        <v>45741</v>
      </c>
      <c r="J19" s="101" t="s">
        <v>39</v>
      </c>
      <c r="K19" s="96"/>
    </row>
    <row r="20" spans="1:11" ht="138" customHeight="1">
      <c r="A20" s="91" t="s">
        <v>73</v>
      </c>
      <c r="B20" s="93" t="s">
        <v>70</v>
      </c>
      <c r="C20" s="93" t="s">
        <v>71</v>
      </c>
      <c r="D20" s="109" t="s">
        <v>72</v>
      </c>
      <c r="E20" s="110"/>
      <c r="F20" s="110"/>
      <c r="G20" s="95"/>
      <c r="H20" s="94"/>
      <c r="I20" s="98">
        <v>45741</v>
      </c>
      <c r="J20" s="101" t="s">
        <v>39</v>
      </c>
      <c r="K20" s="96"/>
    </row>
    <row r="21" spans="1:11" ht="16.5" customHeight="1">
      <c r="A21" s="111" t="s">
        <v>118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3"/>
    </row>
    <row r="22" spans="1:11" ht="123.75" customHeight="1">
      <c r="A22" s="91" t="s">
        <v>75</v>
      </c>
      <c r="B22" s="93" t="s">
        <v>153</v>
      </c>
      <c r="C22" s="93" t="s">
        <v>119</v>
      </c>
      <c r="D22" s="109" t="s">
        <v>120</v>
      </c>
      <c r="E22" s="110"/>
      <c r="F22" s="110"/>
      <c r="G22" s="95"/>
      <c r="H22" s="94"/>
      <c r="I22" s="98">
        <v>45759</v>
      </c>
      <c r="J22" s="101" t="s">
        <v>39</v>
      </c>
      <c r="K22" s="96"/>
    </row>
    <row r="23" spans="1:11" ht="123.75" customHeight="1">
      <c r="A23" s="91" t="s">
        <v>78</v>
      </c>
      <c r="B23" s="93" t="s">
        <v>122</v>
      </c>
      <c r="C23" s="93" t="s">
        <v>123</v>
      </c>
      <c r="D23" s="109" t="s">
        <v>124</v>
      </c>
      <c r="E23" s="110"/>
      <c r="F23" s="110"/>
      <c r="G23" s="95"/>
      <c r="H23" s="94"/>
      <c r="I23" s="98">
        <v>45759</v>
      </c>
      <c r="J23" s="101" t="s">
        <v>39</v>
      </c>
      <c r="K23" s="96"/>
    </row>
    <row r="24" spans="1:11" ht="123.75" customHeight="1">
      <c r="A24" s="149" t="s">
        <v>88</v>
      </c>
      <c r="B24" s="93" t="s">
        <v>155</v>
      </c>
      <c r="C24" s="93" t="s">
        <v>156</v>
      </c>
      <c r="D24" s="109" t="s">
        <v>124</v>
      </c>
      <c r="E24" s="110"/>
      <c r="F24" s="110"/>
      <c r="G24" s="95"/>
      <c r="H24" s="94"/>
      <c r="I24" s="98">
        <v>45760</v>
      </c>
      <c r="J24" s="101" t="s">
        <v>39</v>
      </c>
      <c r="K24" s="96"/>
    </row>
    <row r="25" spans="1:11" ht="18" customHeight="1">
      <c r="A25" s="111" t="s">
        <v>154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3"/>
    </row>
    <row r="26" spans="1:11" ht="123.75" customHeight="1">
      <c r="A26" s="91" t="s">
        <v>90</v>
      </c>
      <c r="B26" s="93" t="s">
        <v>125</v>
      </c>
      <c r="C26" s="93" t="s">
        <v>126</v>
      </c>
      <c r="D26" s="109" t="s">
        <v>129</v>
      </c>
      <c r="E26" s="110"/>
      <c r="F26" s="110"/>
      <c r="G26" s="95"/>
      <c r="H26" s="94"/>
      <c r="I26" s="98">
        <v>45759</v>
      </c>
      <c r="J26" s="101" t="s">
        <v>39</v>
      </c>
      <c r="K26" s="96"/>
    </row>
    <row r="27" spans="1:11" ht="12" customHeight="1">
      <c r="A27" s="114" t="s">
        <v>74</v>
      </c>
      <c r="B27" s="114"/>
      <c r="C27" s="114"/>
      <c r="D27" s="114"/>
      <c r="E27" s="114"/>
      <c r="F27" s="114"/>
      <c r="G27" s="114"/>
      <c r="H27" s="114"/>
      <c r="I27" s="114"/>
      <c r="J27" s="114"/>
      <c r="K27" s="115"/>
    </row>
    <row r="28" spans="1:11" ht="17.25" customHeight="1">
      <c r="A28" s="111" t="s">
        <v>77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3"/>
    </row>
    <row r="29" spans="1:11" ht="126.75" customHeight="1">
      <c r="A29" s="91" t="s">
        <v>91</v>
      </c>
      <c r="B29" s="93" t="s">
        <v>76</v>
      </c>
      <c r="C29" s="93" t="s">
        <v>81</v>
      </c>
      <c r="D29" s="109" t="s">
        <v>80</v>
      </c>
      <c r="E29" s="110"/>
      <c r="F29" s="110"/>
      <c r="G29" s="95"/>
      <c r="H29" s="94"/>
      <c r="I29" s="98">
        <v>45756</v>
      </c>
      <c r="J29" s="101" t="s">
        <v>39</v>
      </c>
      <c r="K29" s="96"/>
    </row>
    <row r="30" spans="1:11" ht="123" customHeight="1">
      <c r="A30" s="91" t="s">
        <v>99</v>
      </c>
      <c r="B30" s="93" t="s">
        <v>79</v>
      </c>
      <c r="C30" s="93" t="s">
        <v>82</v>
      </c>
      <c r="D30" s="109" t="s">
        <v>80</v>
      </c>
      <c r="E30" s="110"/>
      <c r="F30" s="110"/>
      <c r="G30" s="95"/>
      <c r="H30" s="94"/>
      <c r="I30" s="98">
        <v>45756</v>
      </c>
      <c r="J30" s="101" t="s">
        <v>39</v>
      </c>
      <c r="K30" s="96"/>
    </row>
    <row r="31" spans="1:11" ht="17.25" customHeight="1">
      <c r="A31" s="111" t="s">
        <v>102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3"/>
    </row>
    <row r="32" spans="1:11" ht="127.5" customHeight="1">
      <c r="A32" s="91" t="s">
        <v>100</v>
      </c>
      <c r="B32" s="93" t="s">
        <v>84</v>
      </c>
      <c r="C32" s="93" t="s">
        <v>83</v>
      </c>
      <c r="D32" s="109" t="s">
        <v>85</v>
      </c>
      <c r="E32" s="110"/>
      <c r="F32" s="110"/>
      <c r="G32" s="95"/>
      <c r="H32" s="94"/>
      <c r="I32" s="98">
        <v>45756</v>
      </c>
      <c r="J32" s="101" t="s">
        <v>39</v>
      </c>
      <c r="K32" s="96"/>
    </row>
    <row r="33" spans="1:11" ht="127.5" customHeight="1">
      <c r="A33" s="91" t="s">
        <v>100</v>
      </c>
      <c r="B33" s="93" t="s">
        <v>157</v>
      </c>
      <c r="C33" s="93" t="s">
        <v>159</v>
      </c>
      <c r="D33" s="109" t="s">
        <v>158</v>
      </c>
      <c r="E33" s="110"/>
      <c r="F33" s="110"/>
      <c r="G33" s="95"/>
      <c r="H33" s="94"/>
      <c r="I33" s="98">
        <v>45760</v>
      </c>
      <c r="J33" s="101" t="s">
        <v>39</v>
      </c>
      <c r="K33" s="96"/>
    </row>
    <row r="34" spans="1:11" ht="127.5" customHeight="1">
      <c r="A34" s="91" t="s">
        <v>100</v>
      </c>
      <c r="B34" s="93" t="s">
        <v>160</v>
      </c>
      <c r="C34" s="93" t="s">
        <v>162</v>
      </c>
      <c r="D34" s="109" t="s">
        <v>161</v>
      </c>
      <c r="E34" s="110"/>
      <c r="F34" s="110"/>
      <c r="G34" s="95"/>
      <c r="H34" s="94"/>
      <c r="I34" s="98">
        <v>45760</v>
      </c>
      <c r="J34" s="101" t="s">
        <v>39</v>
      </c>
      <c r="K34" s="96"/>
    </row>
    <row r="35" spans="1:11" ht="127.5" customHeight="1">
      <c r="A35" s="91" t="s">
        <v>100</v>
      </c>
      <c r="B35" s="93" t="s">
        <v>163</v>
      </c>
      <c r="C35" s="93" t="s">
        <v>164</v>
      </c>
      <c r="D35" s="109" t="s">
        <v>161</v>
      </c>
      <c r="E35" s="110"/>
      <c r="F35" s="110"/>
      <c r="G35" s="95"/>
      <c r="H35" s="94"/>
      <c r="I35" s="98">
        <v>45760</v>
      </c>
      <c r="J35" s="101" t="s">
        <v>39</v>
      </c>
      <c r="K35" s="96"/>
    </row>
    <row r="36" spans="1:11" ht="127.5" customHeight="1">
      <c r="A36" s="91" t="s">
        <v>100</v>
      </c>
      <c r="B36" s="93" t="s">
        <v>165</v>
      </c>
      <c r="C36" s="93" t="s">
        <v>167</v>
      </c>
      <c r="D36" s="109" t="s">
        <v>166</v>
      </c>
      <c r="E36" s="110"/>
      <c r="F36" s="110"/>
      <c r="G36" s="95"/>
      <c r="H36" s="94"/>
      <c r="I36" s="98">
        <v>45760</v>
      </c>
      <c r="J36" s="101" t="s">
        <v>39</v>
      </c>
      <c r="K36" s="96"/>
    </row>
    <row r="37" spans="1:11" ht="127.5" customHeight="1">
      <c r="A37" s="91" t="s">
        <v>100</v>
      </c>
      <c r="B37" s="93" t="s">
        <v>168</v>
      </c>
      <c r="C37" s="93" t="s">
        <v>169</v>
      </c>
      <c r="D37" s="109" t="s">
        <v>170</v>
      </c>
      <c r="E37" s="110"/>
      <c r="F37" s="110"/>
      <c r="G37" s="95"/>
      <c r="H37" s="94"/>
      <c r="I37" s="98">
        <v>45760</v>
      </c>
      <c r="J37" s="101" t="s">
        <v>39</v>
      </c>
      <c r="K37" s="96"/>
    </row>
    <row r="38" spans="1:11" ht="127.5" customHeight="1">
      <c r="A38" s="91" t="s">
        <v>100</v>
      </c>
      <c r="B38" s="93" t="s">
        <v>171</v>
      </c>
      <c r="C38" s="93" t="s">
        <v>172</v>
      </c>
      <c r="D38" s="109" t="s">
        <v>150</v>
      </c>
      <c r="E38" s="110"/>
      <c r="F38" s="110"/>
      <c r="G38" s="95"/>
      <c r="H38" s="94"/>
      <c r="I38" s="98">
        <v>45760</v>
      </c>
      <c r="J38" s="101" t="s">
        <v>39</v>
      </c>
      <c r="K38" s="96"/>
    </row>
    <row r="39" spans="1:11" ht="12" customHeight="1">
      <c r="A39" s="114" t="s">
        <v>86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5"/>
    </row>
    <row r="40" spans="1:11" ht="12" customHeight="1">
      <c r="A40" s="111" t="s">
        <v>89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3"/>
    </row>
    <row r="41" spans="1:11" ht="123.75" customHeight="1">
      <c r="A41" s="91" t="s">
        <v>104</v>
      </c>
      <c r="B41" s="93" t="s">
        <v>92</v>
      </c>
      <c r="C41" s="93" t="s">
        <v>94</v>
      </c>
      <c r="D41" s="109" t="s">
        <v>93</v>
      </c>
      <c r="E41" s="110"/>
      <c r="F41" s="110"/>
      <c r="G41" s="95"/>
      <c r="H41" s="94"/>
      <c r="I41" s="98">
        <v>45757</v>
      </c>
      <c r="J41" s="102" t="s">
        <v>50</v>
      </c>
      <c r="K41" s="96" t="s">
        <v>95</v>
      </c>
    </row>
    <row r="42" spans="1:11" ht="123.75" customHeight="1">
      <c r="A42" s="91" t="s">
        <v>106</v>
      </c>
      <c r="B42" s="93" t="s">
        <v>96</v>
      </c>
      <c r="C42" s="93" t="s">
        <v>97</v>
      </c>
      <c r="D42" s="109" t="s">
        <v>93</v>
      </c>
      <c r="E42" s="110"/>
      <c r="F42" s="110"/>
      <c r="G42" s="95"/>
      <c r="H42" s="105"/>
      <c r="I42" s="98">
        <v>45757</v>
      </c>
      <c r="J42" s="101" t="s">
        <v>39</v>
      </c>
      <c r="K42" s="96"/>
    </row>
    <row r="43" spans="1:11" ht="123" customHeight="1">
      <c r="A43" s="91" t="s">
        <v>117</v>
      </c>
      <c r="B43" s="93" t="s">
        <v>114</v>
      </c>
      <c r="C43" s="93"/>
      <c r="D43" s="146"/>
      <c r="E43" s="147"/>
      <c r="F43" s="136"/>
      <c r="G43" s="94"/>
      <c r="H43" s="95"/>
      <c r="I43" s="104">
        <v>45757</v>
      </c>
      <c r="J43" s="101" t="s">
        <v>39</v>
      </c>
      <c r="K43" s="96"/>
    </row>
    <row r="44" spans="1:11" ht="122.25" customHeight="1">
      <c r="A44" s="91" t="s">
        <v>121</v>
      </c>
      <c r="B44" s="93" t="s">
        <v>98</v>
      </c>
      <c r="C44" s="93"/>
      <c r="D44" s="146"/>
      <c r="E44" s="147"/>
      <c r="F44" s="136"/>
      <c r="G44" s="94"/>
      <c r="H44" s="106"/>
      <c r="I44" s="104">
        <v>45757</v>
      </c>
      <c r="J44" s="101" t="s">
        <v>39</v>
      </c>
      <c r="K44" s="96"/>
    </row>
    <row r="45" spans="1:11" ht="12" customHeight="1">
      <c r="A45" s="111" t="s">
        <v>103</v>
      </c>
      <c r="B45" s="112"/>
      <c r="C45" s="112"/>
      <c r="D45" s="112"/>
      <c r="E45" s="112"/>
      <c r="F45" s="112"/>
      <c r="G45" s="112"/>
      <c r="H45" s="148"/>
      <c r="I45" s="112"/>
      <c r="J45" s="112"/>
      <c r="K45" s="113"/>
    </row>
    <row r="46" spans="1:11" ht="123.75" customHeight="1">
      <c r="A46" s="91" t="s">
        <v>127</v>
      </c>
      <c r="B46" s="93" t="s">
        <v>105</v>
      </c>
      <c r="C46" s="93" t="s">
        <v>108</v>
      </c>
      <c r="D46" s="109" t="s">
        <v>85</v>
      </c>
      <c r="E46" s="110"/>
      <c r="F46" s="110"/>
      <c r="G46" s="95"/>
      <c r="H46" s="94"/>
      <c r="I46" s="98">
        <v>45757</v>
      </c>
      <c r="J46" s="101" t="s">
        <v>39</v>
      </c>
      <c r="K46" s="96"/>
    </row>
    <row r="47" spans="1:11" ht="124.5" customHeight="1">
      <c r="A47" s="91" t="s">
        <v>128</v>
      </c>
      <c r="B47" s="93" t="s">
        <v>107</v>
      </c>
      <c r="C47" s="93" t="s">
        <v>109</v>
      </c>
      <c r="D47" s="109" t="s">
        <v>110</v>
      </c>
      <c r="E47" s="110"/>
      <c r="F47" s="110"/>
      <c r="G47" s="95"/>
      <c r="H47" s="94"/>
      <c r="I47" s="98">
        <v>45757</v>
      </c>
      <c r="J47" s="101" t="s">
        <v>39</v>
      </c>
      <c r="K47" s="96"/>
    </row>
    <row r="48" spans="1:11" ht="126" customHeight="1">
      <c r="A48" s="91" t="s">
        <v>130</v>
      </c>
      <c r="B48" s="93" t="s">
        <v>111</v>
      </c>
      <c r="C48" s="93" t="s">
        <v>112</v>
      </c>
      <c r="D48" s="109" t="s">
        <v>113</v>
      </c>
      <c r="E48" s="110"/>
      <c r="F48" s="110"/>
      <c r="G48" s="95"/>
      <c r="H48" s="94"/>
      <c r="I48" s="98">
        <v>45757</v>
      </c>
      <c r="J48" s="101" t="s">
        <v>39</v>
      </c>
      <c r="K48" s="96"/>
    </row>
    <row r="49" spans="1:11" ht="12" customHeight="1">
      <c r="A49" s="114" t="s">
        <v>115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5"/>
    </row>
    <row r="50" spans="1:11" ht="12" customHeight="1">
      <c r="A50" s="111" t="s">
        <v>116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3"/>
    </row>
    <row r="51" spans="1:11" ht="129" customHeight="1">
      <c r="A51" s="91" t="s">
        <v>130</v>
      </c>
      <c r="B51" s="93" t="s">
        <v>139</v>
      </c>
      <c r="C51" s="93" t="s">
        <v>134</v>
      </c>
      <c r="D51" s="109" t="s">
        <v>132</v>
      </c>
      <c r="E51" s="110"/>
      <c r="F51" s="110"/>
      <c r="G51" s="95"/>
      <c r="H51" s="94"/>
      <c r="I51" s="98">
        <v>45757</v>
      </c>
      <c r="J51" s="101" t="s">
        <v>39</v>
      </c>
      <c r="K51" s="96"/>
    </row>
    <row r="52" spans="1:11" ht="126" customHeight="1">
      <c r="A52" s="91" t="s">
        <v>130</v>
      </c>
      <c r="B52" s="93" t="s">
        <v>131</v>
      </c>
      <c r="C52" s="93" t="s">
        <v>134</v>
      </c>
      <c r="D52" s="109" t="s">
        <v>132</v>
      </c>
      <c r="E52" s="110"/>
      <c r="F52" s="110"/>
      <c r="G52" s="95"/>
      <c r="H52" s="94"/>
      <c r="I52" s="98">
        <v>45759</v>
      </c>
      <c r="J52" s="101" t="s">
        <v>39</v>
      </c>
      <c r="K52" s="96"/>
    </row>
    <row r="53" spans="1:11" ht="122.25" customHeight="1">
      <c r="A53" s="91" t="s">
        <v>130</v>
      </c>
      <c r="B53" s="93" t="s">
        <v>133</v>
      </c>
      <c r="C53" s="93" t="s">
        <v>136</v>
      </c>
      <c r="D53" s="109" t="s">
        <v>132</v>
      </c>
      <c r="E53" s="110"/>
      <c r="F53" s="110"/>
      <c r="G53" s="95"/>
      <c r="H53" s="94"/>
      <c r="I53" s="98">
        <v>45759</v>
      </c>
      <c r="J53" s="101" t="s">
        <v>39</v>
      </c>
      <c r="K53" s="96"/>
    </row>
    <row r="54" spans="1:11" ht="129.75" customHeight="1">
      <c r="A54" s="91" t="s">
        <v>130</v>
      </c>
      <c r="B54" s="93" t="s">
        <v>135</v>
      </c>
      <c r="C54" s="93" t="s">
        <v>137</v>
      </c>
      <c r="D54" s="109" t="s">
        <v>132</v>
      </c>
      <c r="E54" s="110"/>
      <c r="F54" s="110"/>
      <c r="G54" s="95"/>
      <c r="H54" s="94"/>
      <c r="I54" s="98">
        <v>45759</v>
      </c>
      <c r="J54" s="101" t="s">
        <v>39</v>
      </c>
      <c r="K54" s="96"/>
    </row>
    <row r="55" spans="1:11" ht="129.75" customHeight="1">
      <c r="A55" s="91" t="s">
        <v>130</v>
      </c>
      <c r="B55" s="93" t="s">
        <v>138</v>
      </c>
      <c r="C55" s="93" t="s">
        <v>140</v>
      </c>
      <c r="D55" s="109" t="s">
        <v>141</v>
      </c>
      <c r="E55" s="110"/>
      <c r="F55" s="110"/>
      <c r="G55" s="95"/>
      <c r="H55" s="94"/>
      <c r="I55" s="98">
        <v>45759</v>
      </c>
      <c r="J55" s="102" t="s">
        <v>50</v>
      </c>
      <c r="K55" s="96" t="s">
        <v>152</v>
      </c>
    </row>
    <row r="56" spans="1:11" ht="135.75" customHeight="1">
      <c r="A56" s="91" t="s">
        <v>130</v>
      </c>
      <c r="B56" s="93" t="s">
        <v>142</v>
      </c>
      <c r="C56" s="93" t="s">
        <v>134</v>
      </c>
      <c r="D56" s="109" t="s">
        <v>132</v>
      </c>
      <c r="E56" s="110"/>
      <c r="F56" s="110"/>
      <c r="G56" s="95"/>
      <c r="H56" s="94"/>
      <c r="I56" s="98">
        <v>45758</v>
      </c>
      <c r="J56" s="101" t="s">
        <v>39</v>
      </c>
      <c r="K56" s="96"/>
    </row>
    <row r="57" spans="1:11" ht="129.75" customHeight="1">
      <c r="A57" s="91" t="s">
        <v>130</v>
      </c>
      <c r="B57" s="93" t="s">
        <v>143</v>
      </c>
      <c r="C57" s="93" t="s">
        <v>144</v>
      </c>
      <c r="D57" s="109" t="s">
        <v>132</v>
      </c>
      <c r="E57" s="110"/>
      <c r="F57" s="110"/>
      <c r="G57" s="95"/>
      <c r="H57" s="94"/>
      <c r="I57" s="98">
        <v>45758</v>
      </c>
      <c r="J57" s="101" t="s">
        <v>39</v>
      </c>
      <c r="K57" s="96"/>
    </row>
    <row r="58" spans="1:11" ht="133.5" customHeight="1">
      <c r="A58" s="91" t="s">
        <v>130</v>
      </c>
      <c r="B58" s="93" t="s">
        <v>145</v>
      </c>
      <c r="C58" s="93" t="s">
        <v>146</v>
      </c>
      <c r="D58" s="109" t="s">
        <v>132</v>
      </c>
      <c r="E58" s="110"/>
      <c r="F58" s="110"/>
      <c r="G58" s="95"/>
      <c r="H58" s="94"/>
      <c r="I58" s="98">
        <v>45758</v>
      </c>
      <c r="J58" s="101" t="s">
        <v>39</v>
      </c>
      <c r="K58" s="96"/>
    </row>
    <row r="59" spans="1:11" ht="12" customHeight="1">
      <c r="A59" s="111" t="s">
        <v>147</v>
      </c>
      <c r="B59" s="112"/>
      <c r="C59" s="112"/>
      <c r="D59" s="112"/>
      <c r="E59" s="112"/>
      <c r="F59" s="112"/>
      <c r="G59" s="112"/>
      <c r="H59" s="112"/>
      <c r="I59" s="112"/>
      <c r="J59" s="112"/>
      <c r="K59" s="113"/>
    </row>
    <row r="60" spans="1:11" ht="136.5" customHeight="1">
      <c r="A60" s="91" t="s">
        <v>130</v>
      </c>
      <c r="B60" s="93" t="s">
        <v>148</v>
      </c>
      <c r="C60" s="93" t="s">
        <v>149</v>
      </c>
      <c r="D60" s="109" t="s">
        <v>150</v>
      </c>
      <c r="E60" s="110"/>
      <c r="F60" s="110"/>
      <c r="G60" s="95"/>
      <c r="H60" s="94"/>
      <c r="I60" s="98">
        <v>45759</v>
      </c>
      <c r="J60" s="102" t="s">
        <v>50</v>
      </c>
      <c r="K60" s="96" t="s">
        <v>151</v>
      </c>
    </row>
    <row r="61" spans="1:11" ht="12" customHeight="1"/>
    <row r="62" spans="1:11" ht="12" customHeight="1"/>
  </sheetData>
  <mergeCells count="68">
    <mergeCell ref="D35:F35"/>
    <mergeCell ref="D36:F36"/>
    <mergeCell ref="D37:F37"/>
    <mergeCell ref="D38:F38"/>
    <mergeCell ref="A50:K50"/>
    <mergeCell ref="A45:K45"/>
    <mergeCell ref="D46:F46"/>
    <mergeCell ref="D47:F47"/>
    <mergeCell ref="D48:F48"/>
    <mergeCell ref="A49:K49"/>
    <mergeCell ref="A40:K40"/>
    <mergeCell ref="D41:F41"/>
    <mergeCell ref="D42:F42"/>
    <mergeCell ref="D43:F43"/>
    <mergeCell ref="D44:F44"/>
    <mergeCell ref="D18:F18"/>
    <mergeCell ref="D17:F17"/>
    <mergeCell ref="H9:H10"/>
    <mergeCell ref="A15:K15"/>
    <mergeCell ref="D19:F19"/>
    <mergeCell ref="J9:J10"/>
    <mergeCell ref="D16:F16"/>
    <mergeCell ref="D14:F14"/>
    <mergeCell ref="C9:C10"/>
    <mergeCell ref="D9:G10"/>
    <mergeCell ref="A12:K12"/>
    <mergeCell ref="B1:D2"/>
    <mergeCell ref="A8:D8"/>
    <mergeCell ref="B5:D5"/>
    <mergeCell ref="A13:K13"/>
    <mergeCell ref="I5:K5"/>
    <mergeCell ref="I6:K6"/>
    <mergeCell ref="I7:K7"/>
    <mergeCell ref="B3:D3"/>
    <mergeCell ref="I4:K4"/>
    <mergeCell ref="K9:K10"/>
    <mergeCell ref="I3:K3"/>
    <mergeCell ref="B4:D4"/>
    <mergeCell ref="I9:I10"/>
    <mergeCell ref="A11:K11"/>
    <mergeCell ref="A9:A10"/>
    <mergeCell ref="B9:B10"/>
    <mergeCell ref="D32:F32"/>
    <mergeCell ref="A39:K39"/>
    <mergeCell ref="D20:F20"/>
    <mergeCell ref="A27:K27"/>
    <mergeCell ref="D29:F29"/>
    <mergeCell ref="A28:K28"/>
    <mergeCell ref="A31:K31"/>
    <mergeCell ref="D30:F30"/>
    <mergeCell ref="A21:K21"/>
    <mergeCell ref="D22:F22"/>
    <mergeCell ref="D23:F23"/>
    <mergeCell ref="A25:K25"/>
    <mergeCell ref="D26:F26"/>
    <mergeCell ref="D24:F24"/>
    <mergeCell ref="D33:F33"/>
    <mergeCell ref="D34:F34"/>
    <mergeCell ref="D52:F52"/>
    <mergeCell ref="D53:F53"/>
    <mergeCell ref="D54:F54"/>
    <mergeCell ref="D55:F55"/>
    <mergeCell ref="D51:F51"/>
    <mergeCell ref="D56:F56"/>
    <mergeCell ref="D57:F57"/>
    <mergeCell ref="D58:F58"/>
    <mergeCell ref="A59:K59"/>
    <mergeCell ref="D60:F60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G10" sqref="G10"/>
    </sheetView>
  </sheetViews>
  <sheetFormatPr defaultColWidth="8.75" defaultRowHeight="13.5"/>
  <cols>
    <col min="3" max="3" width="22.75" customWidth="1"/>
    <col min="7" max="7" width="18.75" customWidth="1"/>
  </cols>
  <sheetData>
    <row r="1" spans="1:7" ht="22.5">
      <c r="A1" s="15" t="s">
        <v>11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10</v>
      </c>
      <c r="C3" s="17"/>
      <c r="D3" s="17"/>
      <c r="E3" s="17"/>
      <c r="F3" s="17"/>
      <c r="G3" s="18"/>
    </row>
    <row r="4" spans="1:7" ht="14.25">
      <c r="B4" s="19" t="s">
        <v>4</v>
      </c>
      <c r="C4" s="88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25.5">
      <c r="A7" s="19"/>
      <c r="B7" s="53" t="s">
        <v>18</v>
      </c>
      <c r="C7" s="54" t="s">
        <v>19</v>
      </c>
      <c r="D7" s="55" t="s">
        <v>39</v>
      </c>
      <c r="E7" s="54" t="s">
        <v>3</v>
      </c>
      <c r="F7" s="54" t="s">
        <v>40</v>
      </c>
      <c r="G7" s="56" t="s">
        <v>20</v>
      </c>
    </row>
    <row r="8" spans="1:7" s="65" customFormat="1" ht="14.25">
      <c r="A8" s="69"/>
      <c r="B8" s="70">
        <v>1</v>
      </c>
      <c r="C8" s="71" t="str">
        <f>Samples!B4</f>
        <v>CR100 - Export to excel</v>
      </c>
      <c r="D8" s="72">
        <f>Samples!B6</f>
        <v>31</v>
      </c>
      <c r="E8" s="71">
        <f>Samples!B7</f>
        <v>4</v>
      </c>
      <c r="F8" s="71">
        <f>Samples!D6</f>
        <v>0</v>
      </c>
      <c r="G8" s="72">
        <f>Samples!D7</f>
        <v>35</v>
      </c>
    </row>
    <row r="9" spans="1:7" ht="14.25">
      <c r="A9" s="19"/>
      <c r="B9" s="32"/>
      <c r="C9" s="31"/>
      <c r="D9" s="74"/>
      <c r="E9" s="30"/>
      <c r="F9" s="30"/>
      <c r="G9" s="33"/>
    </row>
    <row r="10" spans="1:7" ht="14.25">
      <c r="A10" s="19"/>
      <c r="B10" s="57"/>
      <c r="C10" s="58" t="s">
        <v>21</v>
      </c>
      <c r="D10" s="59">
        <f>SUM(D6:D9)</f>
        <v>31</v>
      </c>
      <c r="E10" s="59">
        <f>SUM(E6:E9)</f>
        <v>4</v>
      </c>
      <c r="F10" s="59">
        <f>SUM(F6:F9)</f>
        <v>0</v>
      </c>
      <c r="G10" s="60">
        <f>SUM(G6:G9)</f>
        <v>35</v>
      </c>
    </row>
    <row r="11" spans="1:7" ht="14.25">
      <c r="A11" s="19"/>
      <c r="B11" s="20"/>
      <c r="C11" s="19"/>
      <c r="D11" s="21"/>
      <c r="E11" s="22"/>
      <c r="F11" s="22"/>
      <c r="G11" s="22"/>
    </row>
    <row r="12" spans="1:7" ht="14.25">
      <c r="A12" s="19"/>
      <c r="B12" s="19"/>
      <c r="C12" s="19" t="s">
        <v>22</v>
      </c>
      <c r="D12" s="19"/>
      <c r="E12" s="23">
        <f>(D10+E10)*100/G10</f>
        <v>100</v>
      </c>
      <c r="F12" s="19" t="s">
        <v>23</v>
      </c>
      <c r="G12" s="24"/>
    </row>
    <row r="13" spans="1:7" ht="14.25">
      <c r="A13" s="19"/>
      <c r="B13" s="19"/>
      <c r="C13" s="19" t="s">
        <v>24</v>
      </c>
      <c r="D13" s="19"/>
      <c r="E13" s="23">
        <f>D10*100/G10</f>
        <v>88.571428571428569</v>
      </c>
      <c r="F13" s="19" t="s">
        <v>23</v>
      </c>
      <c r="G13" s="24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Samples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NGUYỄN ĐỨC LÂM</cp:lastModifiedBy>
  <cp:lastPrinted>2006-08-02T10:15:15Z</cp:lastPrinted>
  <dcterms:created xsi:type="dcterms:W3CDTF">2002-07-27T17:17:25Z</dcterms:created>
  <dcterms:modified xsi:type="dcterms:W3CDTF">2025-04-13T06:26:47Z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