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que\Documents\"/>
    </mc:Choice>
  </mc:AlternateContent>
  <xr:revisionPtr revIDLastSave="0" documentId="13_ncr:1_{DC7A1360-7AE6-4C59-BA49-F69878225689}" xr6:coauthVersionLast="47" xr6:coauthVersionMax="47" xr10:uidLastSave="{00000000-0000-0000-0000-000000000000}"/>
  <bookViews>
    <workbookView xWindow="-108" yWindow="-108" windowWidth="23256" windowHeight="12456" xr2:uid="{05E49CFD-0CDA-46F0-B1F7-CA508F07B8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  <c r="E13" i="1"/>
  <c r="D13" i="1"/>
  <c r="C13" i="1"/>
  <c r="K3" i="1"/>
  <c r="K4" i="1"/>
  <c r="K5" i="1"/>
  <c r="K6" i="1"/>
  <c r="K7" i="1"/>
  <c r="K8" i="1"/>
  <c r="K9" i="1"/>
  <c r="K10" i="1"/>
  <c r="K11" i="1"/>
  <c r="K2" i="1"/>
  <c r="K14" i="1" s="1"/>
  <c r="J3" i="1"/>
  <c r="J4" i="1"/>
  <c r="J5" i="1"/>
  <c r="J6" i="1"/>
  <c r="J7" i="1"/>
  <c r="J8" i="1"/>
  <c r="J9" i="1"/>
  <c r="J10" i="1"/>
  <c r="J11" i="1"/>
  <c r="J2" i="1"/>
  <c r="J14" i="1" s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11" i="1"/>
  <c r="G3" i="1"/>
  <c r="G4" i="1"/>
  <c r="G5" i="1"/>
  <c r="G6" i="1"/>
  <c r="G7" i="1"/>
  <c r="G8" i="1"/>
  <c r="G9" i="1"/>
  <c r="G10" i="1"/>
  <c r="G2" i="1"/>
  <c r="I14" i="1" l="1"/>
  <c r="K13" i="1"/>
  <c r="K16" i="1" s="1"/>
  <c r="H14" i="1"/>
  <c r="G13" i="1"/>
  <c r="G16" i="1" s="1"/>
  <c r="J13" i="1"/>
  <c r="J16" i="1" s="1"/>
  <c r="H13" i="1"/>
  <c r="H16" i="1" s="1"/>
  <c r="G14" i="1"/>
  <c r="I13" i="1"/>
  <c r="I16" i="1" s="1"/>
</calcChain>
</file>

<file path=xl/sharedStrings.xml><?xml version="1.0" encoding="utf-8"?>
<sst xmlns="http://schemas.openxmlformats.org/spreadsheetml/2006/main" count="28" uniqueCount="28">
  <si>
    <t>y</t>
  </si>
  <si>
    <t>Regression</t>
  </si>
  <si>
    <t>Coefficients</t>
  </si>
  <si>
    <t>When both predictor variables are equal to 0, the mean value for y is -66.449</t>
  </si>
  <si>
    <r>
      <t>x</t>
    </r>
    <r>
      <rPr>
        <vertAlign val="subscript"/>
        <sz val="11"/>
        <color theme="1"/>
        <rFont val="Arial"/>
        <family val="2"/>
      </rPr>
      <t>1</t>
    </r>
  </si>
  <si>
    <r>
      <t>x</t>
    </r>
    <r>
      <rPr>
        <vertAlign val="subscript"/>
        <sz val="11"/>
        <color theme="1"/>
        <rFont val="Arial"/>
        <family val="2"/>
      </rPr>
      <t>2</t>
    </r>
  </si>
  <si>
    <t>SUM</t>
  </si>
  <si>
    <t>MEAN</t>
  </si>
  <si>
    <t>Reg Sum</t>
  </si>
  <si>
    <r>
      <t>SSx</t>
    </r>
    <r>
      <rPr>
        <vertAlign val="subscript"/>
        <sz val="11"/>
        <color theme="1"/>
        <rFont val="Arial"/>
        <family val="2"/>
      </rPr>
      <t>1</t>
    </r>
  </si>
  <si>
    <r>
      <t>SSx</t>
    </r>
    <r>
      <rPr>
        <vertAlign val="subscript"/>
        <sz val="11"/>
        <color theme="1"/>
        <rFont val="Arial"/>
        <family val="2"/>
      </rPr>
      <t>2</t>
    </r>
  </si>
  <si>
    <r>
      <t>x</t>
    </r>
    <r>
      <rPr>
        <vertAlign val="subscript"/>
        <sz val="11"/>
        <color theme="1"/>
        <rFont val="Arial"/>
        <family val="2"/>
      </rPr>
      <t xml:space="preserve">1 </t>
    </r>
    <r>
      <rPr>
        <vertAlign val="superscript"/>
        <sz val="11"/>
        <color theme="1"/>
        <rFont val="Arial"/>
        <family val="2"/>
      </rPr>
      <t>2</t>
    </r>
  </si>
  <si>
    <r>
      <t>x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</t>
    </r>
    <r>
      <rPr>
        <vertAlign val="superscript"/>
        <sz val="11"/>
        <color theme="1"/>
        <rFont val="Arial"/>
        <family val="2"/>
      </rPr>
      <t>2</t>
    </r>
  </si>
  <si>
    <r>
      <t>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y</t>
    </r>
  </si>
  <si>
    <r>
      <t>x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y</t>
    </r>
  </si>
  <si>
    <r>
      <t>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x</t>
    </r>
    <r>
      <rPr>
        <vertAlign val="subscript"/>
        <sz val="11"/>
        <color theme="1"/>
        <rFont val="Arial"/>
        <family val="2"/>
      </rPr>
      <t>2</t>
    </r>
  </si>
  <si>
    <r>
      <t>SSx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y</t>
    </r>
  </si>
  <si>
    <r>
      <t>SSx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y</t>
    </r>
  </si>
  <si>
    <r>
      <t>SSx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x</t>
    </r>
    <r>
      <rPr>
        <vertAlign val="subscript"/>
        <sz val="11"/>
        <color theme="1"/>
        <rFont val="Arial"/>
        <family val="2"/>
      </rPr>
      <t>2</t>
    </r>
  </si>
  <si>
    <r>
      <t>b</t>
    </r>
    <r>
      <rPr>
        <vertAlign val="subscript"/>
        <sz val="11"/>
        <color theme="1"/>
        <rFont val="Arial"/>
        <family val="2"/>
      </rPr>
      <t>o</t>
    </r>
  </si>
  <si>
    <r>
      <t>b</t>
    </r>
    <r>
      <rPr>
        <vertAlign val="subscript"/>
        <sz val="11"/>
        <color theme="1"/>
        <rFont val="Arial"/>
        <family val="2"/>
      </rPr>
      <t>1</t>
    </r>
  </si>
  <si>
    <r>
      <t>b</t>
    </r>
    <r>
      <rPr>
        <vertAlign val="subscript"/>
        <sz val="11"/>
        <color theme="1"/>
        <rFont val="Arial"/>
        <family val="2"/>
      </rPr>
      <t>2</t>
    </r>
  </si>
  <si>
    <r>
      <t>y = -66.449 + 3.886x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- 1.180x</t>
    </r>
    <r>
      <rPr>
        <vertAlign val="subscript"/>
        <sz val="11"/>
        <color theme="1"/>
        <rFont val="Arial"/>
        <family val="2"/>
      </rPr>
      <t>2</t>
    </r>
  </si>
  <si>
    <r>
      <t>b</t>
    </r>
    <r>
      <rPr>
        <vertAlign val="subscript"/>
        <sz val="11"/>
        <color theme="1"/>
        <rFont val="Arial"/>
        <family val="2"/>
      </rPr>
      <t xml:space="preserve">o </t>
    </r>
    <r>
      <rPr>
        <sz val="11"/>
        <color theme="1"/>
        <rFont val="Arial"/>
        <family val="2"/>
      </rPr>
      <t>= -66.449</t>
    </r>
  </si>
  <si>
    <r>
      <t>b</t>
    </r>
    <r>
      <rPr>
        <vertAlign val="subscript"/>
        <sz val="11"/>
        <color theme="1"/>
        <rFont val="Arial"/>
        <family val="2"/>
      </rPr>
      <t xml:space="preserve">1 </t>
    </r>
    <r>
      <rPr>
        <sz val="11"/>
        <color theme="1"/>
        <rFont val="Arial"/>
        <family val="2"/>
      </rPr>
      <t>= 3.886</t>
    </r>
  </si>
  <si>
    <r>
      <t>b</t>
    </r>
    <r>
      <rPr>
        <vertAlign val="subscript"/>
        <sz val="11"/>
        <color theme="1"/>
        <rFont val="Arial"/>
        <family val="2"/>
      </rPr>
      <t xml:space="preserve">2 </t>
    </r>
    <r>
      <rPr>
        <sz val="11"/>
        <color theme="1"/>
        <rFont val="Arial"/>
        <family val="2"/>
      </rPr>
      <t>= -1.180</t>
    </r>
  </si>
  <si>
    <r>
      <t>A one unit increase in 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is associated with a 3.886 unit increase in y, an average, assuming x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is held constant</t>
    </r>
  </si>
  <si>
    <r>
      <t>A one unit increase in x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is associated with a -1.180 unit decrease in y, an average, assuming 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is held constant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</si>
</sst>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i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C17E-2F96-4AC7-AAEF-E996A1BDDDB1}">
  <dimension ref="B1:K28"/>
  <sheetViews>
    <sheetView tabSelected="1" workbookViewId="0">
      <selection activeCell="K27" sqref="K27"/>
    </sheetView>
  </sheetViews>
  <sheetFormatPr defaultRowHeight="14.4" x14ac:dyDescent="0.3"/>
  <cols>
    <col min="1" max="2" width="11.88671875" customWidth="1"/>
    <col min="5" max="5" width="10.5546875" customWidth="1"/>
    <col min="6" max="6" width="8.88671875" customWidth="1"/>
    <col min="7" max="7" width="12.6640625" customWidth="1"/>
    <col min="8" max="8" width="12.33203125" customWidth="1"/>
  </cols>
  <sheetData>
    <row r="1" spans="2:11" ht="17.399999999999999" x14ac:dyDescent="0.35">
      <c r="B1" s="1"/>
      <c r="C1" s="2" t="s">
        <v>0</v>
      </c>
      <c r="D1" s="2" t="s">
        <v>4</v>
      </c>
      <c r="E1" s="2" t="s">
        <v>5</v>
      </c>
      <c r="F1" s="1"/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2:11" x14ac:dyDescent="0.3">
      <c r="B2" s="1"/>
      <c r="C2" s="2">
        <v>145</v>
      </c>
      <c r="D2" s="2">
        <v>61</v>
      </c>
      <c r="E2" s="2">
        <v>21</v>
      </c>
      <c r="F2" s="1"/>
      <c r="G2" s="1">
        <f>D2^2</f>
        <v>3721</v>
      </c>
      <c r="H2" s="1">
        <f>E2^2</f>
        <v>441</v>
      </c>
      <c r="I2" s="1">
        <f>C2*D2</f>
        <v>8845</v>
      </c>
      <c r="J2" s="1">
        <f>C2*E2</f>
        <v>3045</v>
      </c>
      <c r="K2" s="1">
        <f>D2*E2</f>
        <v>1281</v>
      </c>
    </row>
    <row r="3" spans="2:11" x14ac:dyDescent="0.3">
      <c r="B3" s="1"/>
      <c r="C3" s="2">
        <v>150</v>
      </c>
      <c r="D3" s="2">
        <v>63</v>
      </c>
      <c r="E3" s="2">
        <v>24</v>
      </c>
      <c r="F3" s="1"/>
      <c r="G3" s="1">
        <f t="shared" ref="G3:G10" si="0">D3^2</f>
        <v>3969</v>
      </c>
      <c r="H3" s="1">
        <f t="shared" ref="H3:H11" si="1">E3^2</f>
        <v>576</v>
      </c>
      <c r="I3" s="1">
        <f t="shared" ref="I3:I11" si="2">C3*D3</f>
        <v>9450</v>
      </c>
      <c r="J3" s="1">
        <f t="shared" ref="J3:J11" si="3">C3*E3</f>
        <v>3600</v>
      </c>
      <c r="K3" s="1">
        <f t="shared" ref="K3:K11" si="4">D3*E3</f>
        <v>1512</v>
      </c>
    </row>
    <row r="4" spans="2:11" x14ac:dyDescent="0.3">
      <c r="B4" s="1"/>
      <c r="C4" s="2">
        <v>160</v>
      </c>
      <c r="D4" s="2">
        <v>65</v>
      </c>
      <c r="E4" s="2">
        <v>23</v>
      </c>
      <c r="F4" s="1"/>
      <c r="G4" s="1">
        <f t="shared" si="0"/>
        <v>4225</v>
      </c>
      <c r="H4" s="1">
        <f t="shared" si="1"/>
        <v>529</v>
      </c>
      <c r="I4" s="1">
        <f t="shared" si="2"/>
        <v>10400</v>
      </c>
      <c r="J4" s="1">
        <f t="shared" si="3"/>
        <v>3680</v>
      </c>
      <c r="K4" s="1">
        <f t="shared" si="4"/>
        <v>1495</v>
      </c>
    </row>
    <row r="5" spans="2:11" x14ac:dyDescent="0.3">
      <c r="B5" s="1"/>
      <c r="C5" s="2">
        <v>175</v>
      </c>
      <c r="D5" s="2">
        <v>68</v>
      </c>
      <c r="E5" s="2">
        <v>18</v>
      </c>
      <c r="F5" s="1"/>
      <c r="G5" s="1">
        <f t="shared" si="0"/>
        <v>4624</v>
      </c>
      <c r="H5" s="1">
        <f t="shared" si="1"/>
        <v>324</v>
      </c>
      <c r="I5" s="1">
        <f t="shared" si="2"/>
        <v>11900</v>
      </c>
      <c r="J5" s="1">
        <f t="shared" si="3"/>
        <v>3150</v>
      </c>
      <c r="K5" s="1">
        <f t="shared" si="4"/>
        <v>1224</v>
      </c>
    </row>
    <row r="6" spans="2:11" x14ac:dyDescent="0.3">
      <c r="B6" s="1"/>
      <c r="C6" s="2">
        <v>185</v>
      </c>
      <c r="D6" s="2">
        <v>70</v>
      </c>
      <c r="E6" s="2">
        <v>17</v>
      </c>
      <c r="F6" s="1"/>
      <c r="G6" s="1">
        <f t="shared" si="0"/>
        <v>4900</v>
      </c>
      <c r="H6" s="1">
        <f t="shared" si="1"/>
        <v>289</v>
      </c>
      <c r="I6" s="1">
        <f t="shared" si="2"/>
        <v>12950</v>
      </c>
      <c r="J6" s="1">
        <f t="shared" si="3"/>
        <v>3145</v>
      </c>
      <c r="K6" s="1">
        <f t="shared" si="4"/>
        <v>1190</v>
      </c>
    </row>
    <row r="7" spans="2:11" x14ac:dyDescent="0.3">
      <c r="B7" s="1"/>
      <c r="C7" s="2">
        <v>195</v>
      </c>
      <c r="D7" s="2">
        <v>72</v>
      </c>
      <c r="E7" s="2">
        <v>15</v>
      </c>
      <c r="F7" s="1"/>
      <c r="G7" s="1">
        <f t="shared" si="0"/>
        <v>5184</v>
      </c>
      <c r="H7" s="1">
        <f t="shared" si="1"/>
        <v>225</v>
      </c>
      <c r="I7" s="1">
        <f t="shared" si="2"/>
        <v>14040</v>
      </c>
      <c r="J7" s="1">
        <f t="shared" si="3"/>
        <v>2925</v>
      </c>
      <c r="K7" s="1">
        <f t="shared" si="4"/>
        <v>1080</v>
      </c>
    </row>
    <row r="8" spans="2:11" x14ac:dyDescent="0.3">
      <c r="B8" s="1"/>
      <c r="C8" s="2">
        <v>210</v>
      </c>
      <c r="D8" s="2">
        <v>74</v>
      </c>
      <c r="E8" s="2">
        <v>13</v>
      </c>
      <c r="F8" s="1"/>
      <c r="G8" s="1">
        <f t="shared" si="0"/>
        <v>5476</v>
      </c>
      <c r="H8" s="1">
        <f t="shared" si="1"/>
        <v>169</v>
      </c>
      <c r="I8" s="1">
        <f t="shared" si="2"/>
        <v>15540</v>
      </c>
      <c r="J8" s="1">
        <f t="shared" si="3"/>
        <v>2730</v>
      </c>
      <c r="K8" s="1">
        <f t="shared" si="4"/>
        <v>962</v>
      </c>
    </row>
    <row r="9" spans="2:11" x14ac:dyDescent="0.3">
      <c r="B9" s="1"/>
      <c r="C9" s="2">
        <v>220</v>
      </c>
      <c r="D9" s="2">
        <v>77</v>
      </c>
      <c r="E9" s="2">
        <v>10</v>
      </c>
      <c r="F9" s="1"/>
      <c r="G9" s="1">
        <f t="shared" si="0"/>
        <v>5929</v>
      </c>
      <c r="H9" s="1">
        <f t="shared" si="1"/>
        <v>100</v>
      </c>
      <c r="I9" s="1">
        <f t="shared" si="2"/>
        <v>16940</v>
      </c>
      <c r="J9" s="1">
        <f t="shared" si="3"/>
        <v>2200</v>
      </c>
      <c r="K9" s="1">
        <f t="shared" si="4"/>
        <v>770</v>
      </c>
    </row>
    <row r="10" spans="2:11" x14ac:dyDescent="0.3">
      <c r="B10" s="1"/>
      <c r="C10" s="2">
        <v>225</v>
      </c>
      <c r="D10" s="2">
        <v>79</v>
      </c>
      <c r="E10" s="2">
        <v>12</v>
      </c>
      <c r="F10" s="1"/>
      <c r="G10" s="1">
        <f t="shared" si="0"/>
        <v>6241</v>
      </c>
      <c r="H10" s="1">
        <f t="shared" si="1"/>
        <v>144</v>
      </c>
      <c r="I10" s="1">
        <f t="shared" si="2"/>
        <v>17775</v>
      </c>
      <c r="J10" s="1">
        <f t="shared" si="3"/>
        <v>2700</v>
      </c>
      <c r="K10" s="1">
        <f t="shared" si="4"/>
        <v>948</v>
      </c>
    </row>
    <row r="11" spans="2:11" x14ac:dyDescent="0.3">
      <c r="B11" s="1"/>
      <c r="C11" s="2">
        <v>235</v>
      </c>
      <c r="D11" s="2">
        <v>81</v>
      </c>
      <c r="E11" s="2">
        <v>11</v>
      </c>
      <c r="F11" s="1"/>
      <c r="G11" s="1">
        <f>D11^2</f>
        <v>6561</v>
      </c>
      <c r="H11" s="1">
        <f t="shared" si="1"/>
        <v>121</v>
      </c>
      <c r="I11" s="1">
        <f t="shared" si="2"/>
        <v>19035</v>
      </c>
      <c r="J11" s="1">
        <f t="shared" si="3"/>
        <v>2585</v>
      </c>
      <c r="K11" s="1">
        <f t="shared" si="4"/>
        <v>891</v>
      </c>
    </row>
    <row r="12" spans="2:1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3">
      <c r="B13" s="1" t="s">
        <v>6</v>
      </c>
      <c r="C13" s="2">
        <f>SUM(C2:C12)</f>
        <v>1900</v>
      </c>
      <c r="D13" s="2">
        <f>SUM(D2:D12)</f>
        <v>710</v>
      </c>
      <c r="E13" s="2">
        <f>SUM(E2:E11)</f>
        <v>164</v>
      </c>
      <c r="F13" s="1"/>
      <c r="G13" s="1">
        <f>SUM(G2:G12)</f>
        <v>50830</v>
      </c>
      <c r="H13" s="1">
        <f>SUM(H2:H12)</f>
        <v>2918</v>
      </c>
      <c r="I13" s="1">
        <f>SUM(I2:I11)</f>
        <v>136875</v>
      </c>
      <c r="J13" s="1">
        <f>SUM(J2:J11)</f>
        <v>29760</v>
      </c>
      <c r="K13" s="1">
        <f>SUM(K2:K11)</f>
        <v>11353</v>
      </c>
    </row>
    <row r="14" spans="2:11" x14ac:dyDescent="0.3">
      <c r="B14" s="1" t="s">
        <v>7</v>
      </c>
      <c r="C14" s="2">
        <f>AVERAGE(C2:C11)</f>
        <v>190</v>
      </c>
      <c r="D14" s="2">
        <f t="shared" ref="D14:E14" si="5">AVERAGE(D2:D11)</f>
        <v>71</v>
      </c>
      <c r="E14" s="2">
        <f t="shared" si="5"/>
        <v>16.399999999999999</v>
      </c>
      <c r="F14" s="1"/>
      <c r="G14" s="1">
        <f>AVERAGE(G2:G11)</f>
        <v>5083</v>
      </c>
      <c r="H14" s="1">
        <f t="shared" ref="H14:K14" si="6">AVERAGE(H2:H11)</f>
        <v>291.8</v>
      </c>
      <c r="I14" s="1">
        <f t="shared" si="6"/>
        <v>13687.5</v>
      </c>
      <c r="J14" s="1">
        <f t="shared" si="6"/>
        <v>2976</v>
      </c>
      <c r="K14" s="1">
        <f t="shared" si="6"/>
        <v>1135.3</v>
      </c>
    </row>
    <row r="16" spans="2:11" x14ac:dyDescent="0.3">
      <c r="B16" s="1"/>
      <c r="C16" s="1"/>
      <c r="D16" s="1"/>
      <c r="E16" s="1"/>
      <c r="F16" s="6" t="s">
        <v>8</v>
      </c>
      <c r="G16" s="1">
        <f>G13-(D13^2)/10</f>
        <v>420</v>
      </c>
      <c r="H16" s="1">
        <f>H13-(E13^2)/10</f>
        <v>228.40000000000009</v>
      </c>
      <c r="I16" s="1">
        <f>I13-(D13*C13)/10</f>
        <v>1975</v>
      </c>
      <c r="J16" s="1">
        <f>J13-(E13*C13)/10</f>
        <v>-1400</v>
      </c>
      <c r="K16" s="1">
        <f>K13-(D13*E13)/10</f>
        <v>-291</v>
      </c>
    </row>
    <row r="17" spans="2:11" ht="16.2" x14ac:dyDescent="0.35">
      <c r="B17" s="1"/>
      <c r="C17" s="1"/>
      <c r="D17" s="1"/>
      <c r="E17" s="1"/>
      <c r="F17" s="1"/>
      <c r="G17" s="6" t="s">
        <v>9</v>
      </c>
      <c r="H17" s="6" t="s">
        <v>10</v>
      </c>
      <c r="I17" s="6" t="s">
        <v>16</v>
      </c>
      <c r="J17" s="6" t="s">
        <v>17</v>
      </c>
      <c r="K17" s="6" t="s">
        <v>18</v>
      </c>
    </row>
    <row r="18" spans="2:11" ht="15" thickBot="1" x14ac:dyDescent="0.35">
      <c r="B18" s="1"/>
      <c r="C18" s="1"/>
      <c r="D18" s="1"/>
      <c r="E18" s="1"/>
      <c r="F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4" t="s">
        <v>1</v>
      </c>
      <c r="H19" s="4" t="s">
        <v>2</v>
      </c>
      <c r="I19" s="1"/>
      <c r="J19" s="1"/>
      <c r="K19" s="1"/>
    </row>
    <row r="20" spans="2:11" ht="16.2" x14ac:dyDescent="0.35">
      <c r="B20" s="1"/>
      <c r="C20" s="1"/>
      <c r="D20" s="1"/>
      <c r="E20" s="1"/>
      <c r="F20" s="1"/>
      <c r="G20" s="1" t="s">
        <v>19</v>
      </c>
      <c r="H20" s="1">
        <v>-66.448830799324355</v>
      </c>
      <c r="I20" s="1"/>
      <c r="J20" s="1"/>
      <c r="K20" s="1"/>
    </row>
    <row r="21" spans="2:11" ht="16.2" x14ac:dyDescent="0.35">
      <c r="B21" s="1"/>
      <c r="C21" s="1"/>
      <c r="D21" s="1"/>
      <c r="E21" s="1"/>
      <c r="F21" s="1"/>
      <c r="G21" s="1" t="s">
        <v>20</v>
      </c>
      <c r="H21" s="1">
        <v>3.8845914466079852</v>
      </c>
      <c r="I21" s="1"/>
      <c r="J21" s="1"/>
      <c r="K21" s="1"/>
    </row>
    <row r="22" spans="2:11" ht="16.8" thickBot="1" x14ac:dyDescent="0.4">
      <c r="B22" s="1"/>
      <c r="C22" s="1"/>
      <c r="D22" s="1"/>
      <c r="E22" s="1"/>
      <c r="F22" s="1"/>
      <c r="G22" s="3" t="s">
        <v>21</v>
      </c>
      <c r="H22" s="3">
        <v>-1.1803147506001586</v>
      </c>
      <c r="I22" s="1"/>
      <c r="J22" s="1"/>
      <c r="K22" s="1"/>
    </row>
    <row r="23" spans="2:11" ht="16.2" x14ac:dyDescent="0.35">
      <c r="B23" s="1"/>
      <c r="C23" s="1"/>
      <c r="D23" s="1"/>
      <c r="E23" s="1"/>
      <c r="F23" s="1"/>
      <c r="G23" s="5" t="s">
        <v>22</v>
      </c>
      <c r="H23" s="1"/>
      <c r="I23" s="1"/>
      <c r="J23" s="1"/>
      <c r="K23" s="1"/>
    </row>
    <row r="24" spans="2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16.2" x14ac:dyDescent="0.35">
      <c r="B26" s="1" t="s">
        <v>23</v>
      </c>
      <c r="C26" s="1" t="s">
        <v>3</v>
      </c>
      <c r="D26" s="1"/>
      <c r="E26" s="1"/>
      <c r="F26" s="1"/>
      <c r="G26" s="1"/>
      <c r="H26" s="1"/>
      <c r="I26" s="1"/>
      <c r="J26" s="1"/>
      <c r="K26" s="1"/>
    </row>
    <row r="27" spans="2:11" ht="16.2" x14ac:dyDescent="0.35">
      <c r="B27" s="1" t="s">
        <v>24</v>
      </c>
      <c r="C27" s="1" t="s">
        <v>26</v>
      </c>
      <c r="D27" s="1"/>
      <c r="E27" s="1"/>
      <c r="F27" s="1"/>
      <c r="G27" s="1"/>
      <c r="H27" s="1"/>
      <c r="I27" s="1"/>
      <c r="J27" s="1"/>
      <c r="K27" s="1"/>
    </row>
    <row r="28" spans="2:11" ht="16.2" x14ac:dyDescent="0.35">
      <c r="B28" s="1" t="s">
        <v>25</v>
      </c>
      <c r="C28" s="1" t="s">
        <v>27</v>
      </c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ANDREW RAQUEDAN</dc:creator>
  <cp:lastModifiedBy>STEVEN ANDREW RAQUEDAN</cp:lastModifiedBy>
  <dcterms:created xsi:type="dcterms:W3CDTF">2024-10-01T03:35:46Z</dcterms:created>
  <dcterms:modified xsi:type="dcterms:W3CDTF">2024-10-01T04:59:10Z</dcterms:modified>
</cp:coreProperties>
</file>