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ichao\Desktop\产值工具\"/>
    </mc:Choice>
  </mc:AlternateContent>
  <xr:revisionPtr revIDLastSave="0" documentId="13_ncr:1_{F6BCF4FC-CB87-4DE2-9FC8-7E3465C94A8D}" xr6:coauthVersionLast="45" xr6:coauthVersionMax="45" xr10:uidLastSave="{00000000-0000-0000-0000-000000000000}"/>
  <bookViews>
    <workbookView xWindow="3240" yWindow="1110" windowWidth="22725" windowHeight="11040" xr2:uid="{00000000-000D-0000-FFFF-FFFF00000000}"/>
  </bookViews>
  <sheets>
    <sheet name="无线部项目" sheetId="1" r:id="rId1"/>
    <sheet name="Sheet1" sheetId="2" r:id="rId2"/>
  </sheets>
  <externalReferences>
    <externalReference r:id="rId3"/>
  </externalReferences>
  <definedNames>
    <definedName name="_xlnm._FilterDatabase" localSheetId="0" hidden="1">无线部项目!$A$1:$AT$2</definedName>
    <definedName name="合作类型">[1]数据有效性!$E$2:$E$6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郭瑛</author>
    <author>作者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郭瑛:</t>
        </r>
        <r>
          <rPr>
            <sz val="9"/>
            <color indexed="81"/>
            <rFont val="宋体"/>
            <family val="3"/>
            <charset val="134"/>
          </rPr>
          <t xml:space="preserve">
甲方二级部门名称，示例：北京公司-城一分公司/政企公司-计划采购部等</t>
        </r>
      </text>
    </comment>
    <comment ref="N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郭瑛:</t>
        </r>
        <r>
          <rPr>
            <sz val="9"/>
            <color indexed="81"/>
            <rFont val="宋体"/>
            <family val="3"/>
            <charset val="134"/>
          </rPr>
          <t xml:space="preserve">
我院与建设方</t>
        </r>
      </text>
    </comment>
    <comment ref="P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郭瑛:</t>
        </r>
        <r>
          <rPr>
            <sz val="9"/>
            <color indexed="81"/>
            <rFont val="宋体"/>
            <family val="3"/>
            <charset val="134"/>
          </rPr>
          <t xml:space="preserve">
我院与建设方签订，本项目下所有订单号</t>
        </r>
      </text>
    </comment>
    <comment ref="Q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郭瑛:</t>
        </r>
        <r>
          <rPr>
            <sz val="9"/>
            <color indexed="81"/>
            <rFont val="宋体"/>
            <family val="3"/>
            <charset val="134"/>
          </rPr>
          <t xml:space="preserve">
所有订单累计金额</t>
        </r>
      </text>
    </comment>
    <comment ref="AA1" authorId="1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如同一条需求由多家合作单位完成需要分行填写，分配各家工作量比例，其他情况不需要填写此项。</t>
        </r>
      </text>
    </comment>
  </commentList>
</comments>
</file>

<file path=xl/sharedStrings.xml><?xml version="1.0" encoding="utf-8"?>
<sst xmlns="http://schemas.openxmlformats.org/spreadsheetml/2006/main" count="231" uniqueCount="162">
  <si>
    <t>B18302710000772</t>
  </si>
  <si>
    <t>2018年通州分公司4G室外宏基站主设备安装工程(第2批)</t>
  </si>
  <si>
    <t>序号</t>
    <phoneticPr fontId="4" type="noConversion"/>
  </si>
  <si>
    <t>生产部门</t>
    <phoneticPr fontId="4" type="noConversion"/>
  </si>
  <si>
    <t>MIS号</t>
    <phoneticPr fontId="4" type="noConversion"/>
  </si>
  <si>
    <t>甲方项目名称</t>
    <phoneticPr fontId="4" type="noConversion"/>
  </si>
  <si>
    <t>建设单位</t>
    <phoneticPr fontId="4" type="noConversion"/>
  </si>
  <si>
    <t>建设方
项目经理</t>
    <phoneticPr fontId="4" type="noConversion"/>
  </si>
  <si>
    <t>项目类型</t>
    <phoneticPr fontId="4" type="noConversion"/>
  </si>
  <si>
    <t>工程类别</t>
    <phoneticPr fontId="4" type="noConversion"/>
  </si>
  <si>
    <t>内部立项编号</t>
    <phoneticPr fontId="4" type="noConversion"/>
  </si>
  <si>
    <t>内部立项名称</t>
    <phoneticPr fontId="4" type="noConversion"/>
  </si>
  <si>
    <t>项目
负责人</t>
    <phoneticPr fontId="4" type="noConversion"/>
  </si>
  <si>
    <t>立项(计划)总投资
(万元)</t>
    <phoneticPr fontId="4" type="noConversion"/>
  </si>
  <si>
    <t>建设规模</t>
    <phoneticPr fontId="4" type="noConversion"/>
  </si>
  <si>
    <t>框架合同编号</t>
    <phoneticPr fontId="4" type="noConversion"/>
  </si>
  <si>
    <t>框架合同名称</t>
    <phoneticPr fontId="4" type="noConversion"/>
  </si>
  <si>
    <t>订单号</t>
    <phoneticPr fontId="4" type="noConversion"/>
  </si>
  <si>
    <t>订单金额（元）</t>
    <phoneticPr fontId="4" type="noConversion"/>
  </si>
  <si>
    <t>最终设计批复通过日期</t>
  </si>
  <si>
    <t>是否修正</t>
    <phoneticPr fontId="4" type="noConversion"/>
  </si>
  <si>
    <t>修正设计
批复通过日期</t>
    <phoneticPr fontId="4" type="noConversion"/>
  </si>
  <si>
    <t>勘察设计费(元)</t>
    <phoneticPr fontId="4" type="noConversion"/>
  </si>
  <si>
    <t>合作类型</t>
    <phoneticPr fontId="4" type="noConversion"/>
  </si>
  <si>
    <t>合作单位</t>
    <phoneticPr fontId="4" type="noConversion"/>
  </si>
  <si>
    <t>合作内容</t>
    <phoneticPr fontId="4" type="noConversion"/>
  </si>
  <si>
    <t>合作工作量(元)</t>
    <phoneticPr fontId="4" type="noConversion"/>
  </si>
  <si>
    <t>合作单位入围折扣</t>
  </si>
  <si>
    <t>合作工作量比例</t>
    <phoneticPr fontId="4" type="noConversion"/>
  </si>
  <si>
    <t>合作成本占比</t>
    <phoneticPr fontId="4" type="noConversion"/>
  </si>
  <si>
    <t>合作工时</t>
    <phoneticPr fontId="4" type="noConversion"/>
  </si>
  <si>
    <t>合作成本预估(元)</t>
    <phoneticPr fontId="4" type="noConversion"/>
  </si>
  <si>
    <t>工作量完成年度</t>
    <phoneticPr fontId="4" type="noConversion"/>
  </si>
  <si>
    <t>项目是否已确认核销</t>
    <phoneticPr fontId="4" type="noConversion"/>
  </si>
  <si>
    <t>我院合同编号</t>
    <phoneticPr fontId="4" type="noConversion"/>
  </si>
  <si>
    <t>是否已工作量确认</t>
  </si>
  <si>
    <t>工作量确认内部立项号</t>
  </si>
  <si>
    <t>工作量确认金额(元)</t>
  </si>
  <si>
    <t>是否已结算</t>
    <phoneticPr fontId="4" type="noConversion"/>
  </si>
  <si>
    <t>结算金额(元)</t>
    <phoneticPr fontId="4" type="noConversion"/>
  </si>
  <si>
    <t>结算合作单位</t>
    <phoneticPr fontId="4" type="noConversion"/>
  </si>
  <si>
    <t>工作量确认编号</t>
    <phoneticPr fontId="4" type="noConversion"/>
  </si>
  <si>
    <t>备注</t>
    <phoneticPr fontId="4" type="noConversion"/>
  </si>
  <si>
    <t>上年度末累计完成产值(元)</t>
    <phoneticPr fontId="4" type="noConversion"/>
  </si>
  <si>
    <t>当年产值合计（元）</t>
    <phoneticPr fontId="4" type="noConversion"/>
  </si>
  <si>
    <t>当年完成比例</t>
    <phoneticPr fontId="4" type="noConversion"/>
  </si>
  <si>
    <t>历年累计完成比例</t>
    <phoneticPr fontId="4" type="noConversion"/>
  </si>
  <si>
    <t>当年单项目合作成本（元）</t>
    <phoneticPr fontId="4" type="noConversion"/>
  </si>
  <si>
    <t>北京移动-通州分公司</t>
    <phoneticPr fontId="1" type="noConversion"/>
  </si>
  <si>
    <t>厉瑄</t>
  </si>
  <si>
    <t>无线</t>
    <phoneticPr fontId="1" type="noConversion"/>
  </si>
  <si>
    <t>4G宏蜂窝主设备</t>
    <phoneticPr fontId="1" type="noConversion"/>
  </si>
  <si>
    <t>2018BJCT0021-001</t>
  </si>
  <si>
    <t>2018年中国移动北京公司通州分公司无线网建设工程</t>
  </si>
  <si>
    <t>李静则</t>
    <phoneticPr fontId="1" type="noConversion"/>
  </si>
  <si>
    <t>62（基站）</t>
    <phoneticPr fontId="1" type="noConversion"/>
  </si>
  <si>
    <t>工时定额</t>
    <phoneticPr fontId="1" type="noConversion"/>
  </si>
  <si>
    <t>锦程前方</t>
    <phoneticPr fontId="1" type="noConversion"/>
  </si>
  <si>
    <t>7个非核心工作环节</t>
  </si>
  <si>
    <t>否</t>
    <phoneticPr fontId="1" type="noConversion"/>
  </si>
  <si>
    <t>无线部</t>
  </si>
  <si>
    <t>产值表.勘察设计费</t>
  </si>
  <si>
    <t>项目级表格.合作单位入围折扣</t>
    <phoneticPr fontId="1" type="noConversion"/>
  </si>
  <si>
    <t>项目级表格“合作工作量比例</t>
    <phoneticPr fontId="1" type="noConversion"/>
  </si>
  <si>
    <r>
      <t xml:space="preserve">自有 </t>
    </r>
    <r>
      <rPr>
        <sz val="10.5"/>
        <color theme="1"/>
        <rFont val="宋体"/>
        <family val="3"/>
        <charset val="134"/>
      </rPr>
      <t xml:space="preserve">or </t>
    </r>
    <r>
      <rPr>
        <sz val="10.5"/>
        <color theme="1"/>
        <rFont val="宋体"/>
        <family val="3"/>
        <charset val="134"/>
        <scheme val="minor"/>
      </rPr>
      <t>多项目合作</t>
    </r>
    <phoneticPr fontId="1" type="noConversion"/>
  </si>
  <si>
    <t>不做计算</t>
    <phoneticPr fontId="1" type="noConversion"/>
  </si>
  <si>
    <t>工时定额</t>
  </si>
  <si>
    <t>新建宏站（含逻辑站）、扩容或改造宏站、室分信源</t>
    <phoneticPr fontId="1" type="noConversion"/>
  </si>
  <si>
    <t>1*《工程分类》中速算值*单价100*项目级表格.合作单位入围折扣</t>
    <phoneticPr fontId="1" type="noConversion"/>
  </si>
  <si>
    <r>
      <t>新技术室分系统（</t>
    </r>
    <r>
      <rPr>
        <sz val="10.5"/>
        <color theme="1"/>
        <rFont val="Calibri"/>
        <family val="2"/>
      </rPr>
      <t>RRU/PRU</t>
    </r>
    <r>
      <rPr>
        <sz val="10.5"/>
        <color theme="1"/>
        <rFont val="宋体"/>
        <family val="3"/>
        <charset val="134"/>
        <scheme val="minor"/>
      </rPr>
      <t>数）</t>
    </r>
    <phoneticPr fontId="1" type="noConversion"/>
  </si>
  <si>
    <t>传统分布系统（天线数）</t>
    <phoneticPr fontId="1" type="noConversion"/>
  </si>
  <si>
    <t>单价100 是否为固定计算值，如果不是请提供取值位置</t>
    <phoneticPr fontId="1" type="noConversion"/>
  </si>
  <si>
    <t>单项目合作</t>
    <phoneticPr fontId="1" type="noConversion"/>
  </si>
  <si>
    <t>合作类型：自有和多项目合作时非必选项，其他时候必填项</t>
    <phoneticPr fontId="1" type="noConversion"/>
  </si>
  <si>
    <t>必选项</t>
    <phoneticPr fontId="1" type="noConversion"/>
  </si>
  <si>
    <t>产值表.PRRU数量（个）÷工程分类.单位*工程分类.速算值*单价100*项目级表格.合作单位入围折扣”</t>
    <phoneticPr fontId="1" type="noConversion"/>
  </si>
  <si>
    <t>产值表.天线数量（副）÷工程分类.单位*工程分类.速算值*单价100*项目级表格.合作单位入围折扣</t>
    <phoneticPr fontId="1" type="noConversion"/>
  </si>
  <si>
    <t>自有</t>
    <phoneticPr fontId="1" type="noConversion"/>
  </si>
  <si>
    <t>多项目合作</t>
    <phoneticPr fontId="1" type="noConversion"/>
  </si>
  <si>
    <t>必填</t>
    <phoneticPr fontId="1" type="noConversion"/>
  </si>
  <si>
    <t>必选项（4类）</t>
    <phoneticPr fontId="1" type="noConversion"/>
  </si>
  <si>
    <t>近两年100是固定值，未来还要看合作单位的招标情况</t>
    <phoneticPr fontId="1" type="noConversion"/>
  </si>
  <si>
    <t>/</t>
    <phoneticPr fontId="1" type="noConversion"/>
  </si>
  <si>
    <t>非必填</t>
    <phoneticPr fontId="1" type="noConversion"/>
  </si>
  <si>
    <t>MIS号</t>
  </si>
  <si>
    <t>甲方项目名称</t>
  </si>
  <si>
    <t>建设单位</t>
  </si>
  <si>
    <t>建设方
项目经理</t>
  </si>
  <si>
    <t>项目类型</t>
  </si>
  <si>
    <t>内部立项编号</t>
  </si>
  <si>
    <t>内部立项名称</t>
  </si>
  <si>
    <t>项目
负责人</t>
  </si>
  <si>
    <t>立项(计划)总投资
(万元)</t>
  </si>
  <si>
    <t>建设规模</t>
  </si>
  <si>
    <t>框架合同编号</t>
  </si>
  <si>
    <t>框架合同名称</t>
  </si>
  <si>
    <t>订单号</t>
  </si>
  <si>
    <t>订单金额（元）</t>
  </si>
  <si>
    <t>是否修正</t>
  </si>
  <si>
    <t>勘察设计费(元)</t>
  </si>
  <si>
    <t>合作类型</t>
  </si>
  <si>
    <t>合作单位</t>
  </si>
  <si>
    <t>合作内容</t>
  </si>
  <si>
    <t>合作工作量(元)</t>
  </si>
  <si>
    <t>合作工作量比例</t>
  </si>
  <si>
    <t>合作成本占比</t>
  </si>
  <si>
    <t>合作工时</t>
  </si>
  <si>
    <t>合作成本预估(元)</t>
  </si>
  <si>
    <t>工作量完成年度</t>
  </si>
  <si>
    <t>项目是否已确认核销</t>
  </si>
  <si>
    <t>我院合同编号</t>
  </si>
  <si>
    <t>是否已结算</t>
  </si>
  <si>
    <t>结算金额(元)</t>
  </si>
  <si>
    <t>结算合作单位</t>
  </si>
  <si>
    <t>工作量确认编号</t>
  </si>
  <si>
    <t>备注</t>
  </si>
  <si>
    <t>上年度末累计完成产值(元)</t>
  </si>
  <si>
    <t>当年产值合计（元）</t>
  </si>
  <si>
    <t>当年完成比例</t>
  </si>
  <si>
    <t>历年累计完成比例</t>
  </si>
  <si>
    <t>当年单项目合作成本（元）</t>
  </si>
  <si>
    <t>需求号</t>
  </si>
  <si>
    <t>站名</t>
  </si>
  <si>
    <t>设计人员</t>
  </si>
  <si>
    <t>勘察完成
日期</t>
  </si>
  <si>
    <t>设计完成日期</t>
  </si>
  <si>
    <t>勘察设计费
（元）</t>
  </si>
  <si>
    <t>天线数量（副）</t>
  </si>
  <si>
    <t>PRRU数量（个）</t>
  </si>
  <si>
    <t>合作成本预估（元）</t>
  </si>
  <si>
    <t>甲方项目mis号</t>
  </si>
  <si>
    <t>项目负责人</t>
  </si>
  <si>
    <t>需求是否已确认核销</t>
  </si>
  <si>
    <t>所入甲方项目名称</t>
  </si>
  <si>
    <t>产值上报时间</t>
  </si>
  <si>
    <t>标签</t>
  </si>
  <si>
    <t>备注1</t>
  </si>
  <si>
    <t>合同编号</t>
  </si>
  <si>
    <t>是否已计提</t>
  </si>
  <si>
    <t>计提内部立项编号</t>
  </si>
  <si>
    <t>计提内部立项名称</t>
  </si>
  <si>
    <t>计提合作单位</t>
  </si>
  <si>
    <t>结算勘察设计费</t>
  </si>
  <si>
    <t>计提金额(元)</t>
  </si>
  <si>
    <t>确认单编号</t>
  </si>
  <si>
    <t>备注2</t>
  </si>
  <si>
    <t>是否自有或多项目转为单项目</t>
  </si>
  <si>
    <t>是否在14年8月已核对</t>
  </si>
  <si>
    <t>是否漏报产值</t>
  </si>
  <si>
    <t>签字标签</t>
  </si>
  <si>
    <t>原勘察设计费（元）</t>
  </si>
  <si>
    <t>原自有产值</t>
  </si>
  <si>
    <t>原预估合作费</t>
  </si>
  <si>
    <t>内部立项名称</t>
    <phoneticPr fontId="1" type="noConversion"/>
  </si>
  <si>
    <t>勘察费
（元）</t>
    <phoneticPr fontId="1" type="noConversion"/>
  </si>
  <si>
    <t>设计费
（元）</t>
    <phoneticPr fontId="1" type="noConversion"/>
  </si>
  <si>
    <t>工程分类</t>
    <phoneticPr fontId="1" type="noConversion"/>
  </si>
  <si>
    <t>修正设计
批复通过日期</t>
    <phoneticPr fontId="1" type="noConversion"/>
  </si>
  <si>
    <t>工程类别</t>
    <phoneticPr fontId="1" type="noConversion"/>
  </si>
  <si>
    <t>项目表</t>
    <phoneticPr fontId="1" type="noConversion"/>
  </si>
  <si>
    <t>产值表</t>
    <phoneticPr fontId="1" type="noConversion"/>
  </si>
  <si>
    <t>生产部门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</si>
</sst>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77" fontId="3" fillId="3" borderId="1" xfId="1" applyNumberFormat="1" applyFont="1" applyFill="1" applyBorder="1" applyAlignment="1">
      <alignment horizontal="center" vertical="center" wrapText="1"/>
    </xf>
    <xf numFmtId="14" fontId="3" fillId="2" borderId="1" xfId="2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 wrapText="1"/>
    </xf>
    <xf numFmtId="10" fontId="3" fillId="2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177" fontId="3" fillId="4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>
      <alignment vertical="center"/>
    </xf>
    <xf numFmtId="176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7" fontId="3" fillId="5" borderId="1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 wrapText="1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vertical="center" wrapText="1"/>
    </xf>
  </cellXfs>
  <cellStyles count="4">
    <cellStyle name="常规" xfId="0" builtinId="0"/>
    <cellStyle name="常规 10 2 17 3" xfId="2" xr:uid="{00000000-0005-0000-0000-000001000000}"/>
    <cellStyle name="常规 10 5 4" xfId="3" xr:uid="{00000000-0005-0000-0000-000002000000}"/>
    <cellStyle name="常规 2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3&#24635;&#20307;&#32452;\&#20135;&#20540;\&#39033;&#30446;&#32423;&#34920;&#26684;\2020&#24180;1&#26376;&#39033;&#30446;&#23436;&#25104;&#24773;&#20917;&#21450;&#20135;&#20540;&#32479;&#35745;v1.1-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无线部项目"/>
      <sheetName val="数据有效性"/>
    </sheetNames>
    <sheetDataSet>
      <sheetData sheetId="0"/>
      <sheetData sheetId="1">
        <row r="2">
          <cell r="E2" t="str">
            <v>自有</v>
          </cell>
        </row>
        <row r="3">
          <cell r="E3" t="str">
            <v>单项目合作</v>
          </cell>
        </row>
        <row r="4">
          <cell r="E4" t="str">
            <v>多项目合作</v>
          </cell>
        </row>
        <row r="5">
          <cell r="E5" t="str">
            <v>工时定额</v>
          </cell>
        </row>
        <row r="6">
          <cell r="E6" t="str">
            <v>人天工日法2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"/>
  <sheetViews>
    <sheetView tabSelected="1" topLeftCell="V1" workbookViewId="0">
      <selection activeCell="V5" sqref="V5"/>
    </sheetView>
  </sheetViews>
  <sheetFormatPr defaultRowHeight="13.5" x14ac:dyDescent="0.15"/>
  <cols>
    <col min="1" max="1" width="5.25" customWidth="1"/>
    <col min="3" max="3" width="17.125" customWidth="1"/>
    <col min="4" max="4" width="56.125" customWidth="1"/>
    <col min="5" max="5" width="19.125" customWidth="1"/>
    <col min="8" max="8" width="14.25" customWidth="1"/>
    <col min="9" max="9" width="18.25" customWidth="1"/>
    <col min="10" max="10" width="23.375" customWidth="1"/>
    <col min="13" max="13" width="23.625" customWidth="1"/>
    <col min="14" max="17" width="8.875" hidden="1" customWidth="1"/>
    <col min="18" max="20" width="8.875" customWidth="1"/>
    <col min="21" max="21" width="11.625" bestFit="1" customWidth="1"/>
    <col min="22" max="22" width="16.875" customWidth="1"/>
    <col min="23" max="23" width="18.375" bestFit="1" customWidth="1"/>
    <col min="24" max="24" width="28.75" bestFit="1" customWidth="1"/>
    <col min="25" max="25" width="13.125" customWidth="1"/>
    <col min="26" max="26" width="25.5" bestFit="1" customWidth="1"/>
    <col min="29" max="29" width="9.5" bestFit="1" customWidth="1"/>
    <col min="30" max="30" width="12.125" customWidth="1"/>
  </cols>
  <sheetData>
    <row r="1" spans="1:46" ht="36" x14ac:dyDescent="0.15">
      <c r="A1" s="1" t="s">
        <v>2</v>
      </c>
      <c r="B1" s="1" t="s">
        <v>3</v>
      </c>
      <c r="C1" s="24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23" t="s">
        <v>10</v>
      </c>
      <c r="J1" s="1" t="s">
        <v>11</v>
      </c>
      <c r="K1" s="1" t="s">
        <v>12</v>
      </c>
      <c r="L1" s="2" t="s">
        <v>13</v>
      </c>
      <c r="M1" s="1" t="s">
        <v>14</v>
      </c>
      <c r="N1" s="3" t="s">
        <v>15</v>
      </c>
      <c r="O1" s="3" t="s">
        <v>16</v>
      </c>
      <c r="P1" s="3" t="s">
        <v>17</v>
      </c>
      <c r="Q1" s="4" t="s">
        <v>18</v>
      </c>
      <c r="R1" s="5" t="s">
        <v>19</v>
      </c>
      <c r="S1" s="1" t="s">
        <v>20</v>
      </c>
      <c r="T1" s="6" t="s">
        <v>21</v>
      </c>
      <c r="U1" s="7" t="s">
        <v>22</v>
      </c>
      <c r="V1" s="22" t="s">
        <v>23</v>
      </c>
      <c r="W1" s="23" t="s">
        <v>24</v>
      </c>
      <c r="X1" s="1" t="s">
        <v>25</v>
      </c>
      <c r="Y1" s="7" t="s">
        <v>26</v>
      </c>
      <c r="Z1" s="8" t="s">
        <v>27</v>
      </c>
      <c r="AA1" s="8" t="s">
        <v>28</v>
      </c>
      <c r="AB1" s="8" t="s">
        <v>29</v>
      </c>
      <c r="AC1" s="7" t="s">
        <v>30</v>
      </c>
      <c r="AD1" s="7" t="s">
        <v>31</v>
      </c>
      <c r="AE1" s="1" t="s">
        <v>32</v>
      </c>
      <c r="AF1" s="1" t="s">
        <v>33</v>
      </c>
      <c r="AG1" s="9" t="s">
        <v>34</v>
      </c>
      <c r="AH1" s="9" t="s">
        <v>35</v>
      </c>
      <c r="AI1" s="10" t="s">
        <v>36</v>
      </c>
      <c r="AJ1" s="11" t="s">
        <v>37</v>
      </c>
      <c r="AK1" s="9" t="s">
        <v>38</v>
      </c>
      <c r="AL1" s="11" t="s">
        <v>39</v>
      </c>
      <c r="AM1" s="11" t="s">
        <v>40</v>
      </c>
      <c r="AN1" s="9" t="s">
        <v>41</v>
      </c>
      <c r="AO1" s="1" t="s">
        <v>42</v>
      </c>
      <c r="AP1" s="1" t="s">
        <v>43</v>
      </c>
      <c r="AQ1" s="12" t="s">
        <v>44</v>
      </c>
      <c r="AR1" s="8" t="s">
        <v>45</v>
      </c>
      <c r="AS1" s="8" t="s">
        <v>46</v>
      </c>
      <c r="AT1" s="12" t="s">
        <v>47</v>
      </c>
    </row>
    <row r="2" spans="1:46" s="18" customFormat="1" x14ac:dyDescent="0.15">
      <c r="A2" s="14"/>
      <c r="B2" s="14" t="s">
        <v>60</v>
      </c>
      <c r="C2" s="17" t="s">
        <v>0</v>
      </c>
      <c r="D2" s="14" t="s">
        <v>1</v>
      </c>
      <c r="E2" s="14" t="s">
        <v>48</v>
      </c>
      <c r="F2" s="14" t="s">
        <v>49</v>
      </c>
      <c r="G2" s="13" t="s">
        <v>50</v>
      </c>
      <c r="H2" s="21" t="s">
        <v>51</v>
      </c>
      <c r="I2" s="14" t="s">
        <v>52</v>
      </c>
      <c r="J2" s="14" t="s">
        <v>53</v>
      </c>
      <c r="K2" s="14" t="s">
        <v>54</v>
      </c>
      <c r="L2" s="19">
        <v>546</v>
      </c>
      <c r="M2" s="14" t="s">
        <v>55</v>
      </c>
      <c r="N2" s="14"/>
      <c r="O2" s="14"/>
      <c r="P2" s="14"/>
      <c r="Q2" s="16"/>
      <c r="R2" s="15"/>
      <c r="S2" s="14"/>
      <c r="T2" s="15"/>
      <c r="U2" s="16">
        <v>208000</v>
      </c>
      <c r="V2" s="14" t="s">
        <v>56</v>
      </c>
      <c r="W2" s="14" t="s">
        <v>57</v>
      </c>
      <c r="X2" s="14" t="s">
        <v>58</v>
      </c>
      <c r="Y2" s="16">
        <v>208000</v>
      </c>
      <c r="Z2" s="20">
        <v>0.63</v>
      </c>
      <c r="AA2" s="20"/>
      <c r="AB2" s="20">
        <f>AD2/U2</f>
        <v>0.31924038461538462</v>
      </c>
      <c r="AC2" s="16">
        <v>1054</v>
      </c>
      <c r="AD2" s="16">
        <v>66402</v>
      </c>
      <c r="AE2" s="14">
        <v>2019</v>
      </c>
      <c r="AF2" s="14" t="s">
        <v>59</v>
      </c>
      <c r="AG2" s="14"/>
      <c r="AH2" s="14"/>
      <c r="AI2" s="14"/>
      <c r="AJ2" s="16"/>
      <c r="AK2" s="14"/>
      <c r="AL2" s="16"/>
      <c r="AM2" s="14"/>
      <c r="AN2" s="14"/>
      <c r="AO2" s="14"/>
      <c r="AP2" s="19"/>
      <c r="AQ2" s="19"/>
      <c r="AR2" s="20"/>
      <c r="AS2" s="20"/>
      <c r="AT2" s="19"/>
    </row>
    <row r="3" spans="1:46" s="18" customFormat="1" x14ac:dyDescent="0.15"/>
    <row r="4" spans="1:46" x14ac:dyDescent="0.15">
      <c r="C4" s="29" t="s">
        <v>74</v>
      </c>
      <c r="D4" s="30" t="s">
        <v>79</v>
      </c>
      <c r="E4" s="30" t="s">
        <v>79</v>
      </c>
      <c r="F4" s="30" t="s">
        <v>79</v>
      </c>
      <c r="G4" s="30" t="s">
        <v>79</v>
      </c>
      <c r="H4" s="30" t="s">
        <v>79</v>
      </c>
      <c r="I4" s="29" t="s">
        <v>74</v>
      </c>
      <c r="J4" s="30" t="s">
        <v>79</v>
      </c>
      <c r="K4" s="30" t="s">
        <v>79</v>
      </c>
      <c r="L4" s="30" t="s">
        <v>79</v>
      </c>
      <c r="M4" s="30" t="s">
        <v>79</v>
      </c>
      <c r="R4" s="32" t="s">
        <v>83</v>
      </c>
      <c r="S4" s="32" t="s">
        <v>83</v>
      </c>
      <c r="T4" s="32" t="s">
        <v>83</v>
      </c>
      <c r="U4" s="30" t="s">
        <v>79</v>
      </c>
      <c r="V4" s="29" t="s">
        <v>80</v>
      </c>
      <c r="W4" s="29" t="s">
        <v>74</v>
      </c>
      <c r="Z4" s="28" t="s">
        <v>73</v>
      </c>
    </row>
    <row r="5" spans="1:46" x14ac:dyDescent="0.15">
      <c r="C5" s="30" t="s">
        <v>79</v>
      </c>
      <c r="I5" s="30" t="s">
        <v>79</v>
      </c>
      <c r="V5" s="32" t="s">
        <v>56</v>
      </c>
      <c r="W5" s="32" t="s">
        <v>79</v>
      </c>
      <c r="X5" s="32" t="s">
        <v>79</v>
      </c>
      <c r="Y5" s="32" t="s">
        <v>83</v>
      </c>
      <c r="Z5" s="32" t="s">
        <v>79</v>
      </c>
      <c r="AA5" s="32" t="s">
        <v>83</v>
      </c>
      <c r="AB5" s="32" t="s">
        <v>79</v>
      </c>
      <c r="AC5" s="32" t="s">
        <v>79</v>
      </c>
      <c r="AD5" s="32" t="s">
        <v>79</v>
      </c>
      <c r="AE5" s="32" t="s">
        <v>79</v>
      </c>
      <c r="AF5" s="32" t="s">
        <v>79</v>
      </c>
    </row>
    <row r="6" spans="1:46" x14ac:dyDescent="0.15">
      <c r="C6" s="29"/>
      <c r="I6" s="29"/>
      <c r="V6" s="32" t="s">
        <v>77</v>
      </c>
      <c r="W6" s="32" t="s">
        <v>82</v>
      </c>
      <c r="X6" s="32" t="s">
        <v>82</v>
      </c>
      <c r="Y6" s="32" t="s">
        <v>82</v>
      </c>
      <c r="Z6" s="32" t="s">
        <v>82</v>
      </c>
      <c r="AA6" s="32" t="s">
        <v>82</v>
      </c>
      <c r="AB6" s="32" t="s">
        <v>82</v>
      </c>
      <c r="AC6" s="32" t="s">
        <v>82</v>
      </c>
      <c r="AD6" s="32" t="s">
        <v>82</v>
      </c>
      <c r="AE6" s="32" t="s">
        <v>79</v>
      </c>
      <c r="AF6" s="32" t="s">
        <v>79</v>
      </c>
    </row>
    <row r="7" spans="1:46" x14ac:dyDescent="0.15">
      <c r="C7" s="29"/>
      <c r="I7" s="29"/>
      <c r="V7" s="32" t="s">
        <v>72</v>
      </c>
      <c r="W7" s="32" t="s">
        <v>79</v>
      </c>
      <c r="X7" s="32" t="s">
        <v>79</v>
      </c>
      <c r="Y7" s="32" t="s">
        <v>79</v>
      </c>
      <c r="Z7" s="32" t="s">
        <v>79</v>
      </c>
      <c r="AA7" s="32" t="s">
        <v>79</v>
      </c>
      <c r="AB7" s="32" t="s">
        <v>79</v>
      </c>
      <c r="AC7" s="32" t="s">
        <v>83</v>
      </c>
      <c r="AD7" s="32" t="s">
        <v>79</v>
      </c>
      <c r="AE7" s="32" t="s">
        <v>79</v>
      </c>
      <c r="AF7" s="32" t="s">
        <v>79</v>
      </c>
    </row>
    <row r="8" spans="1:46" x14ac:dyDescent="0.15">
      <c r="V8" s="32" t="s">
        <v>78</v>
      </c>
      <c r="W8" s="32" t="s">
        <v>79</v>
      </c>
      <c r="X8" s="32" t="s">
        <v>79</v>
      </c>
      <c r="Y8" s="32" t="s">
        <v>83</v>
      </c>
      <c r="Z8" s="32" t="s">
        <v>83</v>
      </c>
      <c r="AA8" s="32" t="s">
        <v>83</v>
      </c>
      <c r="AB8" s="32" t="s">
        <v>83</v>
      </c>
      <c r="AC8" s="32" t="s">
        <v>83</v>
      </c>
      <c r="AD8" s="32" t="s">
        <v>83</v>
      </c>
      <c r="AE8" s="32" t="s">
        <v>79</v>
      </c>
      <c r="AF8" s="32" t="s">
        <v>79</v>
      </c>
    </row>
    <row r="9" spans="1:46" x14ac:dyDescent="0.15">
      <c r="V9" s="18"/>
      <c r="W9" s="18"/>
      <c r="X9" s="18"/>
      <c r="Y9" s="18"/>
      <c r="Z9" s="18"/>
      <c r="AE9" s="18"/>
      <c r="AF9" s="18"/>
    </row>
    <row r="10" spans="1:46" ht="39" customHeight="1" x14ac:dyDescent="0.15">
      <c r="V10" s="25" t="s">
        <v>72</v>
      </c>
      <c r="W10" s="26" t="s">
        <v>61</v>
      </c>
      <c r="X10" s="26" t="s">
        <v>62</v>
      </c>
      <c r="Y10" s="26" t="s">
        <v>63</v>
      </c>
    </row>
    <row r="11" spans="1:46" ht="40.5" x14ac:dyDescent="0.15">
      <c r="V11" s="26" t="s">
        <v>66</v>
      </c>
      <c r="W11" s="25" t="s">
        <v>67</v>
      </c>
      <c r="X11" s="26" t="s">
        <v>68</v>
      </c>
      <c r="Y11" s="26"/>
    </row>
    <row r="12" spans="1:46" ht="37.5" customHeight="1" x14ac:dyDescent="0.15">
      <c r="V12" s="26"/>
      <c r="W12" s="25" t="s">
        <v>70</v>
      </c>
      <c r="X12" s="25" t="s">
        <v>76</v>
      </c>
      <c r="Y12" s="26"/>
    </row>
    <row r="13" spans="1:46" ht="54" x14ac:dyDescent="0.15">
      <c r="V13" s="26"/>
      <c r="W13" s="25" t="s">
        <v>69</v>
      </c>
      <c r="X13" s="26" t="s">
        <v>75</v>
      </c>
      <c r="Y13" s="26"/>
    </row>
    <row r="14" spans="1:46" x14ac:dyDescent="0.15">
      <c r="V14" s="25" t="s">
        <v>64</v>
      </c>
      <c r="W14" s="26" t="s">
        <v>65</v>
      </c>
      <c r="X14" s="26"/>
      <c r="Y14" s="26"/>
    </row>
    <row r="15" spans="1:46" x14ac:dyDescent="0.15">
      <c r="X15" s="27" t="s">
        <v>71</v>
      </c>
    </row>
    <row r="16" spans="1:46" ht="27" x14ac:dyDescent="0.15">
      <c r="X16" s="31" t="s">
        <v>81</v>
      </c>
    </row>
  </sheetData>
  <autoFilter ref="A1:AT2" xr:uid="{00000000-0009-0000-0000-000000000000}"/>
  <phoneticPr fontId="1" type="noConversion"/>
  <conditionalFormatting sqref="C1">
    <cfRule type="duplicateValues" dxfId="1" priority="5"/>
  </conditionalFormatting>
  <conditionalFormatting sqref="C2">
    <cfRule type="duplicateValues" dxfId="0" priority="4"/>
  </conditionalFormatting>
  <dataValidations count="3">
    <dataValidation type="list" allowBlank="1" showInputMessage="1" showErrorMessage="1" sqref="V2" xr:uid="{00000000-0002-0000-0000-000000000000}">
      <formula1>合作类型</formula1>
    </dataValidation>
    <dataValidation type="list" allowBlank="1" showInputMessage="1" showErrorMessage="1" sqref="S2 AK2 AH2 AF2" xr:uid="{00000000-0002-0000-0000-000001000000}">
      <formula1>"是,否"</formula1>
    </dataValidation>
    <dataValidation type="list" allowBlank="1" showInputMessage="1" showErrorMessage="1" sqref="X2" xr:uid="{00000000-0002-0000-0000-000002000000}">
      <formula1>INDIRECT($V2)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'E:\003总体组\产值\项目级表格\[2020年1月项目完成情况及产值统计v1.1-汇总.xlsx]数据有效性'!#REF!</xm:f>
          </x14:formula1>
          <xm:sqref>E2 B2 G2 AM2 W2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10C7-E792-4D8A-AE77-E38AA23DDC71}">
  <dimension ref="A1:H47"/>
  <sheetViews>
    <sheetView topLeftCell="A7" workbookViewId="0">
      <selection activeCell="D18" sqref="D18"/>
    </sheetView>
  </sheetViews>
  <sheetFormatPr defaultRowHeight="13.5" x14ac:dyDescent="0.15"/>
  <cols>
    <col min="1" max="1" width="25.625" style="33" bestFit="1" customWidth="1"/>
    <col min="4" max="4" width="27.625" style="30" bestFit="1" customWidth="1"/>
    <col min="7" max="7" width="15.25" bestFit="1" customWidth="1"/>
    <col min="8" max="8" width="17.25" bestFit="1" customWidth="1"/>
  </cols>
  <sheetData>
    <row r="1" spans="1:8" x14ac:dyDescent="0.15">
      <c r="A1" s="33" t="s">
        <v>159</v>
      </c>
      <c r="D1" s="30" t="s">
        <v>160</v>
      </c>
    </row>
    <row r="3" spans="1:8" x14ac:dyDescent="0.15">
      <c r="A3" s="33" t="s">
        <v>161</v>
      </c>
      <c r="G3" s="29" t="s">
        <v>84</v>
      </c>
      <c r="H3" s="29" t="s">
        <v>130</v>
      </c>
    </row>
    <row r="4" spans="1:8" x14ac:dyDescent="0.15">
      <c r="G4" t="s">
        <v>89</v>
      </c>
      <c r="H4" t="s">
        <v>89</v>
      </c>
    </row>
    <row r="5" spans="1:8" x14ac:dyDescent="0.15">
      <c r="A5" s="33" t="s">
        <v>85</v>
      </c>
      <c r="D5" s="30" t="s">
        <v>121</v>
      </c>
      <c r="G5" t="s">
        <v>90</v>
      </c>
      <c r="H5" t="s">
        <v>153</v>
      </c>
    </row>
    <row r="6" spans="1:8" x14ac:dyDescent="0.15">
      <c r="D6" s="30" t="s">
        <v>122</v>
      </c>
      <c r="G6" t="s">
        <v>99</v>
      </c>
      <c r="H6" t="s">
        <v>126</v>
      </c>
    </row>
    <row r="7" spans="1:8" x14ac:dyDescent="0.15">
      <c r="A7" s="33" t="s">
        <v>87</v>
      </c>
      <c r="G7" s="29" t="s">
        <v>158</v>
      </c>
      <c r="H7" s="29" t="s">
        <v>156</v>
      </c>
    </row>
    <row r="8" spans="1:8" x14ac:dyDescent="0.15">
      <c r="G8" t="s">
        <v>91</v>
      </c>
      <c r="H8" t="s">
        <v>131</v>
      </c>
    </row>
    <row r="9" spans="1:8" x14ac:dyDescent="0.15">
      <c r="D9" s="30" t="s">
        <v>123</v>
      </c>
      <c r="G9" t="s">
        <v>86</v>
      </c>
      <c r="H9" t="s">
        <v>86</v>
      </c>
    </row>
    <row r="10" spans="1:8" x14ac:dyDescent="0.15">
      <c r="D10" s="30" t="s">
        <v>124</v>
      </c>
      <c r="G10" t="s">
        <v>88</v>
      </c>
      <c r="H10" t="s">
        <v>88</v>
      </c>
    </row>
    <row r="11" spans="1:8" x14ac:dyDescent="0.15">
      <c r="D11" s="30" t="s">
        <v>125</v>
      </c>
      <c r="G11" t="s">
        <v>100</v>
      </c>
      <c r="H11" t="s">
        <v>100</v>
      </c>
    </row>
    <row r="12" spans="1:8" ht="27" x14ac:dyDescent="0.15">
      <c r="D12" s="31" t="s">
        <v>154</v>
      </c>
      <c r="G12" t="s">
        <v>101</v>
      </c>
      <c r="H12" t="s">
        <v>101</v>
      </c>
    </row>
    <row r="13" spans="1:8" ht="27" x14ac:dyDescent="0.15">
      <c r="A13" s="33" t="s">
        <v>92</v>
      </c>
      <c r="D13" s="31" t="s">
        <v>155</v>
      </c>
      <c r="G13" t="s">
        <v>102</v>
      </c>
      <c r="H13" t="s">
        <v>102</v>
      </c>
    </row>
    <row r="14" spans="1:8" x14ac:dyDescent="0.15">
      <c r="A14" s="33" t="s">
        <v>93</v>
      </c>
      <c r="G14" t="s">
        <v>85</v>
      </c>
      <c r="H14" t="s">
        <v>133</v>
      </c>
    </row>
    <row r="15" spans="1:8" x14ac:dyDescent="0.15">
      <c r="A15" s="33" t="s">
        <v>94</v>
      </c>
    </row>
    <row r="16" spans="1:8" x14ac:dyDescent="0.15">
      <c r="A16" s="33" t="s">
        <v>95</v>
      </c>
    </row>
    <row r="17" spans="1:4" x14ac:dyDescent="0.15">
      <c r="A17" s="33" t="s">
        <v>96</v>
      </c>
    </row>
    <row r="18" spans="1:4" x14ac:dyDescent="0.15">
      <c r="A18" s="33" t="s">
        <v>97</v>
      </c>
      <c r="D18" s="30" t="s">
        <v>127</v>
      </c>
    </row>
    <row r="19" spans="1:4" x14ac:dyDescent="0.15">
      <c r="A19" s="33" t="s">
        <v>19</v>
      </c>
      <c r="D19" s="30" t="s">
        <v>128</v>
      </c>
    </row>
    <row r="20" spans="1:4" x14ac:dyDescent="0.15">
      <c r="A20" s="33" t="s">
        <v>98</v>
      </c>
      <c r="D20" s="30" t="s">
        <v>129</v>
      </c>
    </row>
    <row r="21" spans="1:4" ht="27" x14ac:dyDescent="0.15">
      <c r="A21" s="34" t="s">
        <v>157</v>
      </c>
      <c r="D21" s="30" t="s">
        <v>132</v>
      </c>
    </row>
    <row r="26" spans="1:4" x14ac:dyDescent="0.15">
      <c r="A26" s="33" t="s">
        <v>103</v>
      </c>
      <c r="D26" s="30" t="s">
        <v>134</v>
      </c>
    </row>
    <row r="27" spans="1:4" x14ac:dyDescent="0.15">
      <c r="A27" s="33" t="s">
        <v>27</v>
      </c>
      <c r="D27" s="30" t="s">
        <v>135</v>
      </c>
    </row>
    <row r="28" spans="1:4" x14ac:dyDescent="0.15">
      <c r="A28" s="33" t="s">
        <v>104</v>
      </c>
      <c r="D28" s="30" t="s">
        <v>136</v>
      </c>
    </row>
    <row r="29" spans="1:4" x14ac:dyDescent="0.15">
      <c r="A29" s="33" t="s">
        <v>105</v>
      </c>
      <c r="D29" s="30" t="s">
        <v>137</v>
      </c>
    </row>
    <row r="30" spans="1:4" x14ac:dyDescent="0.15">
      <c r="A30" s="33" t="s">
        <v>106</v>
      </c>
      <c r="D30" s="30" t="s">
        <v>138</v>
      </c>
    </row>
    <row r="31" spans="1:4" x14ac:dyDescent="0.15">
      <c r="A31" s="33" t="s">
        <v>107</v>
      </c>
      <c r="D31" s="30" t="s">
        <v>139</v>
      </c>
    </row>
    <row r="32" spans="1:4" x14ac:dyDescent="0.15">
      <c r="A32" s="33" t="s">
        <v>108</v>
      </c>
      <c r="D32" s="30" t="s">
        <v>140</v>
      </c>
    </row>
    <row r="33" spans="1:4" x14ac:dyDescent="0.15">
      <c r="A33" s="33" t="s">
        <v>109</v>
      </c>
      <c r="D33" s="30" t="s">
        <v>141</v>
      </c>
    </row>
    <row r="34" spans="1:4" x14ac:dyDescent="0.15">
      <c r="A34" s="33" t="s">
        <v>110</v>
      </c>
      <c r="D34" s="30" t="s">
        <v>142</v>
      </c>
    </row>
    <row r="35" spans="1:4" x14ac:dyDescent="0.15">
      <c r="A35" s="33" t="s">
        <v>35</v>
      </c>
      <c r="D35" s="30" t="s">
        <v>143</v>
      </c>
    </row>
    <row r="36" spans="1:4" x14ac:dyDescent="0.15">
      <c r="A36" s="33" t="s">
        <v>36</v>
      </c>
      <c r="D36" s="30" t="s">
        <v>111</v>
      </c>
    </row>
    <row r="37" spans="1:4" x14ac:dyDescent="0.15">
      <c r="A37" s="33" t="s">
        <v>37</v>
      </c>
      <c r="D37" s="30" t="s">
        <v>144</v>
      </c>
    </row>
    <row r="38" spans="1:4" x14ac:dyDescent="0.15">
      <c r="A38" s="33" t="s">
        <v>111</v>
      </c>
      <c r="D38" s="30" t="s">
        <v>145</v>
      </c>
    </row>
    <row r="39" spans="1:4" x14ac:dyDescent="0.15">
      <c r="A39" s="33" t="s">
        <v>112</v>
      </c>
      <c r="D39" s="30" t="s">
        <v>146</v>
      </c>
    </row>
    <row r="40" spans="1:4" x14ac:dyDescent="0.15">
      <c r="A40" s="33" t="s">
        <v>113</v>
      </c>
      <c r="D40" s="30" t="s">
        <v>147</v>
      </c>
    </row>
    <row r="41" spans="1:4" x14ac:dyDescent="0.15">
      <c r="A41" s="33" t="s">
        <v>114</v>
      </c>
      <c r="D41" s="30" t="s">
        <v>148</v>
      </c>
    </row>
    <row r="42" spans="1:4" x14ac:dyDescent="0.15">
      <c r="A42" s="33" t="s">
        <v>115</v>
      </c>
      <c r="D42" s="30" t="s">
        <v>149</v>
      </c>
    </row>
    <row r="43" spans="1:4" x14ac:dyDescent="0.15">
      <c r="A43" s="33" t="s">
        <v>116</v>
      </c>
      <c r="D43" s="30" t="s">
        <v>150</v>
      </c>
    </row>
    <row r="44" spans="1:4" x14ac:dyDescent="0.15">
      <c r="A44" s="33" t="s">
        <v>117</v>
      </c>
      <c r="D44" s="30" t="s">
        <v>151</v>
      </c>
    </row>
    <row r="45" spans="1:4" x14ac:dyDescent="0.15">
      <c r="A45" s="33" t="s">
        <v>118</v>
      </c>
      <c r="D45" s="30" t="s">
        <v>152</v>
      </c>
    </row>
    <row r="46" spans="1:4" x14ac:dyDescent="0.15">
      <c r="A46" s="33" t="s">
        <v>119</v>
      </c>
    </row>
    <row r="47" spans="1:4" x14ac:dyDescent="0.15">
      <c r="A47" s="33" t="s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无线部项目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lijingze</dc:creator>
  <cp:lastModifiedBy>leichao</cp:lastModifiedBy>
  <dcterms:created xsi:type="dcterms:W3CDTF">2020-03-13T03:15:35Z</dcterms:created>
  <dcterms:modified xsi:type="dcterms:W3CDTF">2020-05-21T06:52:27Z</dcterms:modified>
</cp:coreProperties>
</file>