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C:\Users\LeiDs\Desktop\"/>
    </mc:Choice>
  </mc:AlternateContent>
  <xr:revisionPtr revIDLastSave="0" documentId="13_ncr:1_{21CE59C5-A01C-409F-B8AD-DFFD0718A805}" xr6:coauthVersionLast="36" xr6:coauthVersionMax="45" xr10:uidLastSave="{00000000-0000-0000-0000-000000000000}"/>
  <bookViews>
    <workbookView minimized="1" xWindow="0" yWindow="0" windowWidth="22400" windowHeight="10100" activeTab="5" xr2:uid="{00000000-000D-0000-FFFF-FFFF00000000}"/>
  </bookViews>
  <sheets>
    <sheet name="Cover sheet" sheetId="21" r:id="rId1"/>
    <sheet name="C1" sheetId="32" r:id="rId2"/>
    <sheet name="C3" sheetId="63" r:id="rId3"/>
    <sheet name="C2" sheetId="62" r:id="rId4"/>
    <sheet name="C4" sheetId="64" r:id="rId5"/>
    <sheet name="C5" sheetId="65" r:id="rId6"/>
    <sheet name="C6" sheetId="72" r:id="rId7"/>
    <sheet name="C7" sheetId="73" r:id="rId8"/>
    <sheet name="section 6.5" sheetId="76" r:id="rId9"/>
    <sheet name="section 6.6" sheetId="75" r:id="rId10"/>
    <sheet name="iToj_maxProfit" sheetId="3" state="hidden" r:id="rId11"/>
    <sheet name="jTor_maxProfit" sheetId="4" state="hidden" r:id="rId12"/>
    <sheet name="rToS_maxProfit" sheetId="5" state="hidden" r:id="rId13"/>
    <sheet name="original data_maxProfit" sheetId="2" state="hidden" r:id="rId14"/>
    <sheet name="iToj_maxCO2" sheetId="7" state="hidden" r:id="rId15"/>
    <sheet name="rToS_maxCO2" sheetId="10" state="hidden" r:id="rId16"/>
    <sheet name="jTor_maxCO2" sheetId="9" state="hidden" r:id="rId17"/>
    <sheet name="original data_maxCO2" sheetId="6" state="hidden" r:id="rId1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75" l="1"/>
  <c r="J6" i="75"/>
  <c r="J7" i="75"/>
  <c r="J8" i="75"/>
  <c r="J9" i="75"/>
  <c r="J10" i="75"/>
  <c r="J11" i="75"/>
  <c r="J12" i="75"/>
  <c r="J13" i="75"/>
  <c r="J14" i="75"/>
  <c r="J15" i="75"/>
  <c r="J16" i="75"/>
  <c r="J17" i="75"/>
  <c r="J18" i="75"/>
  <c r="J19" i="75"/>
  <c r="J20" i="75"/>
  <c r="J21" i="75"/>
  <c r="J22" i="75"/>
  <c r="G6" i="75"/>
  <c r="G7" i="75"/>
  <c r="I7" i="75" s="1"/>
  <c r="G8" i="75"/>
  <c r="G9" i="75"/>
  <c r="G10" i="75"/>
  <c r="G11" i="75"/>
  <c r="I11" i="75" s="1"/>
  <c r="G12" i="75"/>
  <c r="G13" i="75"/>
  <c r="I13" i="75" s="1"/>
  <c r="G14" i="75"/>
  <c r="G15" i="75"/>
  <c r="I15" i="75" s="1"/>
  <c r="G16" i="75"/>
  <c r="G17" i="75"/>
  <c r="G18" i="75"/>
  <c r="G19" i="75"/>
  <c r="I19" i="75" s="1"/>
  <c r="G20" i="75"/>
  <c r="I20" i="75" s="1"/>
  <c r="G21" i="75"/>
  <c r="I21" i="75" s="1"/>
  <c r="G22" i="75"/>
  <c r="G5" i="75"/>
  <c r="I5" i="75" s="1"/>
  <c r="I22" i="75"/>
  <c r="I18" i="75"/>
  <c r="I17" i="75"/>
  <c r="I16" i="75"/>
  <c r="I14" i="75"/>
  <c r="I12" i="75"/>
  <c r="I10" i="75"/>
  <c r="I9" i="75"/>
  <c r="I8" i="75"/>
  <c r="I6" i="75"/>
  <c r="H4" i="75"/>
  <c r="N370" i="6" l="1"/>
  <c r="I372" i="6"/>
  <c r="I375" i="6" s="1"/>
  <c r="D372" i="6"/>
  <c r="D375" i="6" s="1"/>
  <c r="I369" i="6"/>
  <c r="I374" i="6" s="1"/>
  <c r="D369" i="6"/>
  <c r="D374" i="6" s="1"/>
  <c r="I366" i="6"/>
  <c r="D366" i="6"/>
  <c r="K35" i="6"/>
</calcChain>
</file>

<file path=xl/sharedStrings.xml><?xml version="1.0" encoding="utf-8"?>
<sst xmlns="http://schemas.openxmlformats.org/spreadsheetml/2006/main" count="8826" uniqueCount="248">
  <si>
    <t>CA</t>
  </si>
  <si>
    <t>NV</t>
  </si>
  <si>
    <t>TX</t>
  </si>
  <si>
    <t>TN</t>
  </si>
  <si>
    <t>NY</t>
  </si>
  <si>
    <t>MI</t>
  </si>
  <si>
    <t>PA</t>
  </si>
  <si>
    <t>OH</t>
  </si>
  <si>
    <t>GA</t>
  </si>
  <si>
    <t>NC</t>
  </si>
  <si>
    <t>NJ</t>
  </si>
  <si>
    <t>VA</t>
  </si>
  <si>
    <t>MA</t>
  </si>
  <si>
    <t>IN</t>
  </si>
  <si>
    <t>MD</t>
  </si>
  <si>
    <t>CO</t>
  </si>
  <si>
    <t>AL</t>
  </si>
  <si>
    <t>OR</t>
  </si>
  <si>
    <t>OK</t>
  </si>
  <si>
    <t>CT</t>
  </si>
  <si>
    <t>UT</t>
  </si>
  <si>
    <t>MS</t>
  </si>
  <si>
    <t>WV</t>
  </si>
  <si>
    <t>ID</t>
  </si>
  <si>
    <t>ME</t>
  </si>
  <si>
    <t>NH</t>
  </si>
  <si>
    <t>RI</t>
  </si>
  <si>
    <t>DE</t>
  </si>
  <si>
    <t>VT</t>
  </si>
  <si>
    <t>WY</t>
  </si>
  <si>
    <t>Time</t>
  </si>
  <si>
    <t>Collection-&gt;Dismantler:</t>
  </si>
  <si>
    <t>-&gt;</t>
  </si>
  <si>
    <t>-119.4696)</t>
  </si>
  <si>
    <t>-116.6312)</t>
  </si>
  <si>
    <t>-99.3312)</t>
  </si>
  <si>
    <t>-86.3505)</t>
  </si>
  <si>
    <t>-82.4497)</t>
  </si>
  <si>
    <t>-75.5268)</t>
  </si>
  <si>
    <t>-85.4102)</t>
  </si>
  <si>
    <t>-77.7996)</t>
  </si>
  <si>
    <t>-89.1965)</t>
  </si>
  <si>
    <t>-82.7937)</t>
  </si>
  <si>
    <t>-83.4426)</t>
  </si>
  <si>
    <t>-79.3877)</t>
  </si>
  <si>
    <t>-74.6728)</t>
  </si>
  <si>
    <t>-78.8537)</t>
  </si>
  <si>
    <t>-120.4472)</t>
  </si>
  <si>
    <t>-111.6602)</t>
  </si>
  <si>
    <t>-71.8083)</t>
  </si>
  <si>
    <t>-86.2816)</t>
  </si>
  <si>
    <t>-92.458)</t>
  </si>
  <si>
    <t>-76.7909)</t>
  </si>
  <si>
    <t>-89.9941)</t>
  </si>
  <si>
    <t>-105.5478)</t>
  </si>
  <si>
    <t>-94.3053)</t>
  </si>
  <si>
    <t>-80.8964)</t>
  </si>
  <si>
    <t>-86.8287)</t>
  </si>
  <si>
    <t>-91.9968)</t>
  </si>
  <si>
    <t>-85.3021)</t>
  </si>
  <si>
    <t>-120.5583)</t>
  </si>
  <si>
    <t>-97.4943)</t>
  </si>
  <si>
    <t>-72.7273)</t>
  </si>
  <si>
    <t>-93.496)</t>
  </si>
  <si>
    <t>-111.6703)</t>
  </si>
  <si>
    <t>-89.6678)</t>
  </si>
  <si>
    <t>-92.4426)</t>
  </si>
  <si>
    <t>-98.3804)</t>
  </si>
  <si>
    <t>-106.1126)</t>
  </si>
  <si>
    <t>-99.7951)</t>
  </si>
  <si>
    <t>-80.6227)</t>
  </si>
  <si>
    <t>-114.613)</t>
  </si>
  <si>
    <t>-69.2428)</t>
  </si>
  <si>
    <t>-71.5811)</t>
  </si>
  <si>
    <t>-71.5562)</t>
  </si>
  <si>
    <t>-109.6333)</t>
  </si>
  <si>
    <t>-75.505)</t>
  </si>
  <si>
    <t>-100.2263)</t>
  </si>
  <si>
    <t>-100.4659)</t>
  </si>
  <si>
    <t>-72.6658)</t>
  </si>
  <si>
    <t>-107.5512)</t>
  </si>
  <si>
    <t>yjtnew[1][0]</t>
  </si>
  <si>
    <t>=</t>
  </si>
  <si>
    <t>Disma</t>
  </si>
  <si>
    <t>is</t>
  </si>
  <si>
    <t>open</t>
  </si>
  <si>
    <t>at</t>
  </si>
  <si>
    <t>time</t>
  </si>
  <si>
    <t>The</t>
  </si>
  <si>
    <t>capacity</t>
  </si>
  <si>
    <t>dismantler</t>
  </si>
  <si>
    <t>5000000.0.</t>
  </si>
  <si>
    <t>Dismantler-&gt;Reman:</t>
  </si>
  <si>
    <t>yjtnew[3][0]</t>
  </si>
  <si>
    <t>yjtnew[4][0]</t>
  </si>
  <si>
    <t>yrtnew[1][0]</t>
  </si>
  <si>
    <t>Reman</t>
  </si>
  <si>
    <t>reman</t>
  </si>
  <si>
    <t>249999.0.</t>
  </si>
  <si>
    <t>Reman-&gt;Sales:</t>
  </si>
  <si>
    <t>-78.805871)</t>
  </si>
  <si>
    <t>-84.174326)</t>
  </si>
  <si>
    <t>-85.449553)</t>
  </si>
  <si>
    <t>-84.20635)</t>
  </si>
  <si>
    <t>-95.865721)</t>
  </si>
  <si>
    <t>-75.941623)</t>
  </si>
  <si>
    <t>Max</t>
  </si>
  <si>
    <t>profit</t>
  </si>
  <si>
    <t>saved</t>
  </si>
  <si>
    <t>co2</t>
  </si>
  <si>
    <t>emission</t>
  </si>
  <si>
    <t>NY1</t>
  </si>
  <si>
    <t>NY2</t>
  </si>
  <si>
    <t>yjtnew[0][0]</t>
  </si>
  <si>
    <t>yjtnew[2][0]</t>
  </si>
  <si>
    <t>yrtnew[2][0]</t>
  </si>
  <si>
    <t>250000.0.</t>
  </si>
  <si>
    <t>yrtnew[1][1]</t>
  </si>
  <si>
    <t>yrtnew[2][1]</t>
  </si>
  <si>
    <t>yrtnew[1][3]</t>
  </si>
  <si>
    <t>yrtnew[1][4]</t>
  </si>
  <si>
    <t>yrtnew[2][4]</t>
  </si>
  <si>
    <t>yrtnew[1][5]</t>
  </si>
  <si>
    <t>yrtnew[2][5]</t>
  </si>
  <si>
    <t>yrtnew[2][6]</t>
  </si>
  <si>
    <t>yrtnew[2][8]</t>
  </si>
  <si>
    <t>yrtnew[2][9]</t>
  </si>
  <si>
    <t>Min</t>
  </si>
  <si>
    <t>for</t>
  </si>
  <si>
    <t>Optimal</t>
  </si>
  <si>
    <t>solution</t>
  </si>
  <si>
    <t>max</t>
  </si>
  <si>
    <t>profit:</t>
  </si>
  <si>
    <t xml:space="preserve">Time </t>
  </si>
  <si>
    <t>NYAL</t>
  </si>
  <si>
    <t>Supporting Information</t>
  </si>
  <si>
    <t>Parameter</t>
  </si>
  <si>
    <t>Value</t>
  </si>
  <si>
    <r>
      <rPr>
        <b/>
        <sz val="11"/>
        <color theme="1"/>
        <rFont val="Times New Roman"/>
        <family val="1"/>
      </rPr>
      <t>Table C1.</t>
    </r>
    <r>
      <rPr>
        <sz val="11"/>
        <color theme="1"/>
        <rFont val="等线"/>
        <family val="2"/>
        <scheme val="minor"/>
      </rPr>
      <t xml:space="preserve"> Parameter values</t>
    </r>
    <phoneticPr fontId="11" type="noConversion"/>
  </si>
  <si>
    <t>Multi-period time-dependent vehicle routing problem: Models and hybrid solutions</t>
    <phoneticPr fontId="11" type="noConversion"/>
  </si>
  <si>
    <r>
      <t>|</t>
    </r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|</t>
    </r>
    <phoneticPr fontId="11" type="noConversion"/>
  </si>
  <si>
    <r>
      <t xml:space="preserve">                |</t>
    </r>
    <r>
      <rPr>
        <i/>
        <sz val="11"/>
        <color theme="1"/>
        <rFont val="Times New Roman"/>
        <family val="1"/>
      </rPr>
      <t>H</t>
    </r>
    <r>
      <rPr>
        <sz val="11"/>
        <color theme="1"/>
        <rFont val="Times New Roman"/>
        <family val="1"/>
      </rPr>
      <t>|</t>
    </r>
    <phoneticPr fontId="11" type="noConversion"/>
  </si>
  <si>
    <r>
      <t>|</t>
    </r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|</t>
    </r>
    <phoneticPr fontId="11" type="noConversion"/>
  </si>
  <si>
    <t>fs</t>
    <phoneticPr fontId="11" type="noConversion"/>
  </si>
  <si>
    <t>fv</t>
    <phoneticPr fontId="11" type="noConversion"/>
  </si>
  <si>
    <t>fd</t>
    <phoneticPr fontId="11" type="noConversion"/>
  </si>
  <si>
    <t>fc</t>
    <phoneticPr fontId="11" type="noConversion"/>
  </si>
  <si>
    <t>Tmax</t>
    <phoneticPr fontId="11" type="noConversion"/>
  </si>
  <si>
    <t>C</t>
    <phoneticPr fontId="11" type="noConversion"/>
  </si>
  <si>
    <t>Q</t>
    <phoneticPr fontId="11" type="noConversion"/>
  </si>
  <si>
    <t>1000 /kg</t>
    <phoneticPr fontId="11" type="noConversion"/>
  </si>
  <si>
    <t>200 /kg</t>
    <phoneticPr fontId="11" type="noConversion"/>
  </si>
  <si>
    <t>3.5 /kg</t>
    <phoneticPr fontId="11" type="noConversion"/>
  </si>
  <si>
    <t xml:space="preserve">ζ </t>
    <phoneticPr fontId="11" type="noConversion"/>
  </si>
  <si>
    <t>1, 2</t>
    <phoneticPr fontId="11" type="noConversion"/>
  </si>
  <si>
    <t>R</t>
    <phoneticPr fontId="11" type="noConversion"/>
  </si>
  <si>
    <t>180 min</t>
    <phoneticPr fontId="11" type="noConversion"/>
  </si>
  <si>
    <t>45 RMB/kg</t>
    <phoneticPr fontId="11" type="noConversion"/>
  </si>
  <si>
    <t>10 RMB/Per vehicle</t>
    <phoneticPr fontId="11" type="noConversion"/>
  </si>
  <si>
    <t>5 RMB/unit-distance</t>
    <phoneticPr fontId="11" type="noConversion"/>
  </si>
  <si>
    <t>15 RMB/unit time</t>
    <phoneticPr fontId="11" type="noConversion"/>
  </si>
  <si>
    <t>C(p)</t>
    <phoneticPr fontId="11" type="noConversion"/>
  </si>
  <si>
    <t>dij</t>
    <phoneticPr fontId="11" type="noConversion"/>
  </si>
  <si>
    <r>
      <t xml:space="preserve">Euclidean distance calculated from the coordinates of nodes </t>
    </r>
    <r>
      <rPr>
        <i/>
        <sz val="11"/>
        <color theme="1"/>
        <rFont val="Times New Roman"/>
        <family val="1"/>
      </rPr>
      <t>i</t>
    </r>
    <r>
      <rPr>
        <sz val="11"/>
        <color theme="1"/>
        <rFont val="Times New Roman"/>
        <family val="1"/>
      </rPr>
      <t xml:space="preserve"> and </t>
    </r>
    <r>
      <rPr>
        <i/>
        <sz val="11"/>
        <color theme="1"/>
        <rFont val="Times New Roman"/>
        <family val="1"/>
      </rPr>
      <t>j.</t>
    </r>
    <phoneticPr fontId="11" type="noConversion"/>
  </si>
  <si>
    <r>
      <t xml:space="preserve">Details are provided in </t>
    </r>
    <r>
      <rPr>
        <sz val="11"/>
        <color rgb="FF00B0F0"/>
        <rFont val="Times New Roman"/>
        <family val="1"/>
      </rPr>
      <t>C5</t>
    </r>
    <r>
      <rPr>
        <sz val="11"/>
        <color theme="1"/>
        <rFont val="Times New Roman"/>
        <family val="1"/>
      </rPr>
      <t>.</t>
    </r>
    <phoneticPr fontId="11" type="noConversion"/>
  </si>
  <si>
    <r>
      <t xml:space="preserve">See </t>
    </r>
    <r>
      <rPr>
        <sz val="10"/>
        <color rgb="FF00B0F0"/>
        <rFont val="Times New Roman"/>
        <family val="1"/>
      </rPr>
      <t>C2 - C4</t>
    </r>
    <r>
      <rPr>
        <sz val="10"/>
        <color rgb="FF000000"/>
        <rFont val="Times New Roman"/>
        <family val="1"/>
      </rPr>
      <t xml:space="preserve"> for details.</t>
    </r>
    <phoneticPr fontId="11" type="noConversion"/>
  </si>
  <si>
    <t>x_cor</t>
    <phoneticPr fontId="11" type="noConversion"/>
  </si>
  <si>
    <t>y_cor</t>
    <phoneticPr fontId="11" type="noConversion"/>
  </si>
  <si>
    <t>R101</t>
    <phoneticPr fontId="11" type="noConversion"/>
  </si>
  <si>
    <t>C101</t>
    <phoneticPr fontId="11" type="noConversion"/>
  </si>
  <si>
    <r>
      <t>Note that the |</t>
    </r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| column inside the table represents the first few hospital coordinates of the test case (excluding the first node, which is the treatment plant)</t>
    </r>
    <phoneticPr fontId="11" type="noConversion"/>
  </si>
  <si>
    <r>
      <t>|</t>
    </r>
    <r>
      <rPr>
        <i/>
        <sz val="10"/>
        <color rgb="FF000000"/>
        <rFont val="Times New Roman"/>
        <family val="1"/>
      </rPr>
      <t>P</t>
    </r>
    <r>
      <rPr>
        <sz val="10"/>
        <color rgb="FF000000"/>
        <rFont val="Times New Roman"/>
        <family val="1"/>
      </rPr>
      <t xml:space="preserve">| = 1, Details are provided in </t>
    </r>
    <r>
      <rPr>
        <sz val="10"/>
        <color rgb="FF00B0F0"/>
        <rFont val="Times New Roman"/>
        <family val="1"/>
      </rPr>
      <t>C5</t>
    </r>
    <r>
      <rPr>
        <sz val="10"/>
        <rFont val="Times New Roman"/>
        <family val="1"/>
      </rPr>
      <t>.</t>
    </r>
    <phoneticPr fontId="11" type="noConversion"/>
  </si>
  <si>
    <t>Travel speed profile for per period</t>
    <phoneticPr fontId="11" type="noConversion"/>
  </si>
  <si>
    <t>Working time</t>
    <phoneticPr fontId="11" type="noConversion"/>
  </si>
  <si>
    <t>180 min</t>
    <phoneticPr fontId="11" type="noConversion"/>
  </si>
  <si>
    <t>Time zone 1</t>
    <phoneticPr fontId="11" type="noConversion"/>
  </si>
  <si>
    <r>
      <t xml:space="preserve">| </t>
    </r>
    <r>
      <rPr>
        <i/>
        <sz val="11"/>
        <color theme="1"/>
        <rFont val="Times New Roman"/>
        <family val="1"/>
      </rPr>
      <t>H</t>
    </r>
    <r>
      <rPr>
        <sz val="11"/>
        <color theme="1"/>
        <rFont val="Times New Roman"/>
        <family val="1"/>
      </rPr>
      <t>| =3</t>
    </r>
    <phoneticPr fontId="11" type="noConversion"/>
  </si>
  <si>
    <t>Time zone 2</t>
    <phoneticPr fontId="11" type="noConversion"/>
  </si>
  <si>
    <t>Time zone 3</t>
    <phoneticPr fontId="11" type="noConversion"/>
  </si>
  <si>
    <t>Duration time</t>
    <phoneticPr fontId="11" type="noConversion"/>
  </si>
  <si>
    <t>Off-peak hours</t>
    <phoneticPr fontId="11" type="noConversion"/>
  </si>
  <si>
    <t>Peak hours</t>
    <phoneticPr fontId="11" type="noConversion"/>
  </si>
  <si>
    <t>Normal hours</t>
    <phoneticPr fontId="11" type="noConversion"/>
  </si>
  <si>
    <t>The second period</t>
    <phoneticPr fontId="11" type="noConversion"/>
  </si>
  <si>
    <t>Time zone 4</t>
  </si>
  <si>
    <t>Time zone 5</t>
  </si>
  <si>
    <r>
      <t xml:space="preserve">Details are provided in </t>
    </r>
    <r>
      <rPr>
        <sz val="11"/>
        <color rgb="FF00B0F0"/>
        <rFont val="Times New Roman"/>
        <family val="1"/>
      </rPr>
      <t>C2-C4</t>
    </r>
    <r>
      <rPr>
        <sz val="11"/>
        <color theme="1"/>
        <rFont val="Times New Roman"/>
        <family val="1"/>
      </rPr>
      <t>.</t>
    </r>
    <phoneticPr fontId="11" type="noConversion"/>
  </si>
  <si>
    <t>Instance</t>
    <phoneticPr fontId="11" type="noConversion"/>
  </si>
  <si>
    <t>Exact method</t>
    <phoneticPr fontId="11" type="noConversion"/>
  </si>
  <si>
    <t>Time(s)</t>
    <phoneticPr fontId="11" type="noConversion"/>
  </si>
  <si>
    <t>VNS-TS</t>
    <phoneticPr fontId="11" type="noConversion"/>
  </si>
  <si>
    <t>Set</t>
    <phoneticPr fontId="11" type="noConversion"/>
  </si>
  <si>
    <t>Type</t>
  </si>
  <si>
    <t>UB</t>
    <phoneticPr fontId="11" type="noConversion"/>
  </si>
  <si>
    <t>LB</t>
    <phoneticPr fontId="11" type="noConversion"/>
  </si>
  <si>
    <t>Gap(%)</t>
    <phoneticPr fontId="11" type="noConversion"/>
  </si>
  <si>
    <t>Obj</t>
    <phoneticPr fontId="11" type="noConversion"/>
  </si>
  <si>
    <t>Gap(%)</t>
  </si>
  <si>
    <t>C1</t>
    <phoneticPr fontId="11" type="noConversion"/>
  </si>
  <si>
    <t>R1</t>
    <phoneticPr fontId="11" type="noConversion"/>
  </si>
  <si>
    <t>RC1</t>
    <phoneticPr fontId="11" type="noConversion"/>
  </si>
  <si>
    <t>Note</t>
    <phoneticPr fontId="11" type="noConversion"/>
  </si>
  <si>
    <r>
      <t xml:space="preserve">Three or five time zone scenarios were considered for each period, as detailed in </t>
    </r>
    <r>
      <rPr>
        <sz val="10"/>
        <color rgb="FF00B0F0"/>
        <rFont val="Times New Roman"/>
        <family val="1"/>
      </rPr>
      <t>C5</t>
    </r>
    <phoneticPr fontId="11" type="noConversion"/>
  </si>
  <si>
    <t>[11:00, 11:30]</t>
    <phoneticPr fontId="11" type="noConversion"/>
  </si>
  <si>
    <t>[13:10,14:00]</t>
    <phoneticPr fontId="11" type="noConversion"/>
  </si>
  <si>
    <t>[14:00, 14:30]</t>
  </si>
  <si>
    <t>[12:40,14:00]</t>
    <phoneticPr fontId="11" type="noConversion"/>
  </si>
  <si>
    <t>[11:30, 12:40]</t>
    <phoneticPr fontId="11" type="noConversion"/>
  </si>
  <si>
    <t>[14:30, 15:40]</t>
  </si>
  <si>
    <t>[15:40,14:00]</t>
  </si>
  <si>
    <t>Time zone 4</t>
    <phoneticPr fontId="11" type="noConversion"/>
  </si>
  <si>
    <t>Time zone 5</t>
    <phoneticPr fontId="11" type="noConversion"/>
  </si>
  <si>
    <t>Time zone 6</t>
    <phoneticPr fontId="11" type="noConversion"/>
  </si>
  <si>
    <r>
      <t>[11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00, 11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30]</t>
    </r>
    <phoneticPr fontId="11" type="noConversion"/>
  </si>
  <si>
    <r>
      <t>[11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30, 12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00]</t>
    </r>
    <phoneticPr fontId="11" type="noConversion"/>
  </si>
  <si>
    <r>
      <t>[12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00,12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40]</t>
    </r>
    <phoneticPr fontId="11" type="noConversion"/>
  </si>
  <si>
    <r>
      <t>[12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40,13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10]</t>
    </r>
    <phoneticPr fontId="11" type="noConversion"/>
  </si>
  <si>
    <r>
      <t>[14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00, 14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30]</t>
    </r>
    <phoneticPr fontId="11" type="noConversion"/>
  </si>
  <si>
    <r>
      <t>[14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30, 15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00]</t>
    </r>
    <phoneticPr fontId="11" type="noConversion"/>
  </si>
  <si>
    <r>
      <t>[15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00,15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40]</t>
    </r>
    <phoneticPr fontId="11" type="noConversion"/>
  </si>
  <si>
    <r>
      <t>[15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40,16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10]</t>
    </r>
    <phoneticPr fontId="11" type="noConversion"/>
  </si>
  <si>
    <t>[16:10,17:00]</t>
    <phoneticPr fontId="11" type="noConversion"/>
  </si>
  <si>
    <t>Time zone 6</t>
    <phoneticPr fontId="11" type="noConversion"/>
  </si>
  <si>
    <t>Time zone 7</t>
    <phoneticPr fontId="11" type="noConversion"/>
  </si>
  <si>
    <t>Time zone 8</t>
    <phoneticPr fontId="11" type="noConversion"/>
  </si>
  <si>
    <t>Time zone 9</t>
    <phoneticPr fontId="11" type="noConversion"/>
  </si>
  <si>
    <t>Time zone 10</t>
    <phoneticPr fontId="11" type="noConversion"/>
  </si>
  <si>
    <r>
      <t>Note that the |</t>
    </r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| column inside the table represents the first few hospital coordinates of the test instance (excluding the first node, which is the treatment plant)</t>
    </r>
    <phoneticPr fontId="11" type="noConversion"/>
  </si>
  <si>
    <t>120 unit time</t>
    <phoneticPr fontId="11" type="noConversion"/>
  </si>
  <si>
    <t>Obj2</t>
    <phoneticPr fontId="11" type="noConversion"/>
  </si>
  <si>
    <r>
      <t>Time zone |</t>
    </r>
    <r>
      <rPr>
        <i/>
        <sz val="11"/>
        <color theme="1"/>
        <rFont val="Times New Roman"/>
        <family val="1"/>
      </rPr>
      <t>H</t>
    </r>
    <r>
      <rPr>
        <sz val="11"/>
        <color theme="1"/>
        <rFont val="Times New Roman"/>
        <family val="1"/>
      </rPr>
      <t>|</t>
    </r>
    <phoneticPr fontId="11" type="noConversion"/>
  </si>
  <si>
    <t>The outer-approximation method</t>
    <phoneticPr fontId="11" type="noConversion"/>
  </si>
  <si>
    <r>
      <t>Linear fractional method by</t>
    </r>
    <r>
      <rPr>
        <sz val="11"/>
        <color rgb="FF00B0F0"/>
        <rFont val="Times New Roman"/>
        <family val="1"/>
      </rPr>
      <t xml:space="preserve"> Charnes and Cooper.(1962)</t>
    </r>
    <phoneticPr fontId="11" type="noConversion"/>
  </si>
  <si>
    <t>ratio</t>
    <phoneticPr fontId="11" type="noConversion"/>
  </si>
  <si>
    <t>optimal value</t>
    <phoneticPr fontId="11" type="noConversion"/>
  </si>
  <si>
    <t>cc</t>
    <phoneticPr fontId="11" type="noConversion"/>
  </si>
  <si>
    <t># Tangent lines</t>
    <phoneticPr fontId="11" type="noConversion"/>
  </si>
  <si>
    <t xml:space="preserve">optimal value </t>
    <phoneticPr fontId="11" type="noConversion"/>
  </si>
  <si>
    <t>per period</t>
    <phoneticPr fontId="11" type="noConversion"/>
  </si>
  <si>
    <r>
      <t xml:space="preserve">| </t>
    </r>
    <r>
      <rPr>
        <i/>
        <sz val="11"/>
        <color theme="1"/>
        <rFont val="Times New Roman"/>
        <family val="1"/>
      </rPr>
      <t>H</t>
    </r>
    <r>
      <rPr>
        <sz val="11"/>
        <color theme="1"/>
        <rFont val="Times New Roman"/>
        <family val="1"/>
      </rPr>
      <t>| =5: per period</t>
    </r>
    <phoneticPr fontId="11" type="noConversion"/>
  </si>
  <si>
    <t xml:space="preserve">Section 6.3 </t>
    <phoneticPr fontId="11" type="noConversion"/>
  </si>
  <si>
    <t>WTip</t>
    <phoneticPr fontId="11" type="noConversion"/>
  </si>
  <si>
    <t>480 min</t>
    <phoneticPr fontId="11" type="noConversion"/>
  </si>
  <si>
    <r>
      <t xml:space="preserve">C6: </t>
    </r>
    <r>
      <rPr>
        <sz val="11"/>
        <rFont val="Times New Roman"/>
        <family val="1"/>
      </rPr>
      <t>When APFS is equal to 2, the solutions for all test instances under both the exact algorithm and VNS-TS.</t>
    </r>
    <phoneticPr fontId="11" type="noConversion"/>
  </si>
  <si>
    <r>
      <t xml:space="preserve">C7: </t>
    </r>
    <r>
      <rPr>
        <sz val="11"/>
        <rFont val="Times New Roman"/>
        <family val="1"/>
      </rPr>
      <t>When APFS is equal to 1, the solutions for all test instances under both the exact algorithm and VNS-TS.</t>
    </r>
    <phoneticPr fontId="11" type="noConversion"/>
  </si>
  <si>
    <t>—</t>
  </si>
  <si>
    <t>The third period</t>
    <phoneticPr fontId="11" type="noConversion"/>
  </si>
  <si>
    <t>Considering the traffic conditions during 2.4 6.8, the settings are duplicated according to the 2 periods scenarios mentioned above, respectively.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</si>
</sst>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0.000_ "/>
    <numFmt numFmtId="179" formatCode="0.00_ 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indexed="8"/>
      <name val="Arial"/>
      <family val="2"/>
    </font>
    <font>
      <sz val="14"/>
      <color theme="4" tint="-0.499984740745262"/>
      <name val="Times New Roman"/>
      <family val="1"/>
    </font>
    <font>
      <sz val="14"/>
      <color theme="1"/>
      <name val="Times New Roman"/>
      <family val="1"/>
    </font>
    <font>
      <sz val="2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等线"/>
      <family val="1"/>
      <scheme val="minor"/>
    </font>
    <font>
      <sz val="9"/>
      <name val="等线"/>
      <family val="3"/>
      <charset val="134"/>
      <scheme val="minor"/>
    </font>
    <font>
      <sz val="10"/>
      <name val="Times New Roman"/>
      <family val="1"/>
    </font>
    <font>
      <sz val="10"/>
      <color rgb="FF00B0F0"/>
      <name val="Times New Roman"/>
      <family val="1"/>
    </font>
    <font>
      <i/>
      <sz val="10"/>
      <color rgb="FF000000"/>
      <name val="Times New Roman"/>
      <family val="1"/>
    </font>
    <font>
      <sz val="10.5"/>
      <color theme="1"/>
      <name val="Times New Roman"/>
      <family val="1"/>
    </font>
    <font>
      <sz val="11"/>
      <name val="Times New Roman"/>
      <family val="1"/>
    </font>
    <font>
      <sz val="11"/>
      <color rgb="FF00B0F0"/>
      <name val="Times New Roman"/>
      <family val="1"/>
    </font>
    <font>
      <b/>
      <sz val="11"/>
      <color rgb="FF00B05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name val="等线"/>
      <family val="2"/>
      <scheme val="minor"/>
    </font>
    <font>
      <b/>
      <sz val="11"/>
      <color rgb="FF00B0F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7">
    <xf numFmtId="0" fontId="0" fillId="0" borderId="0" xfId="0"/>
    <xf numFmtId="3" fontId="1" fillId="0" borderId="0" xfId="0" applyNumberFormat="1" applyFont="1"/>
    <xf numFmtId="3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/>
    <xf numFmtId="9" fontId="0" fillId="0" borderId="0" xfId="0" applyNumberFormat="1"/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177" fontId="1" fillId="0" borderId="0" xfId="0" applyNumberFormat="1" applyFont="1"/>
    <xf numFmtId="2" fontId="1" fillId="0" borderId="1" xfId="0" applyNumberFormat="1" applyFont="1" applyBorder="1"/>
    <xf numFmtId="0" fontId="17" fillId="0" borderId="1" xfId="0" applyFont="1" applyBorder="1" applyAlignment="1"/>
    <xf numFmtId="0" fontId="17" fillId="0" borderId="1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5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177" fontId="0" fillId="0" borderId="0" xfId="0" applyNumberFormat="1"/>
    <xf numFmtId="0" fontId="0" fillId="0" borderId="0" xfId="0" applyFill="1"/>
    <xf numFmtId="2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vertical="center"/>
    </xf>
    <xf numFmtId="177" fontId="1" fillId="0" borderId="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/>
    </xf>
    <xf numFmtId="0" fontId="1" fillId="0" borderId="0" xfId="0" applyFont="1" applyFill="1"/>
    <xf numFmtId="2" fontId="19" fillId="0" borderId="1" xfId="0" applyNumberFormat="1" applyFont="1" applyFill="1" applyBorder="1" applyAlignment="1">
      <alignment horizontal="right"/>
    </xf>
    <xf numFmtId="2" fontId="2" fillId="0" borderId="1" xfId="0" applyNumberFormat="1" applyFont="1" applyFill="1" applyBorder="1"/>
    <xf numFmtId="0" fontId="1" fillId="0" borderId="1" xfId="0" applyFont="1" applyFill="1" applyBorder="1"/>
    <xf numFmtId="177" fontId="1" fillId="0" borderId="1" xfId="0" applyNumberFormat="1" applyFont="1" applyFill="1" applyBorder="1"/>
    <xf numFmtId="2" fontId="1" fillId="0" borderId="1" xfId="0" applyNumberFormat="1" applyFont="1" applyFill="1" applyBorder="1"/>
    <xf numFmtId="177" fontId="1" fillId="0" borderId="0" xfId="0" applyNumberFormat="1" applyFont="1" applyFill="1"/>
    <xf numFmtId="177" fontId="2" fillId="0" borderId="1" xfId="0" applyNumberFormat="1" applyFont="1" applyFill="1" applyBorder="1"/>
    <xf numFmtId="178" fontId="1" fillId="0" borderId="0" xfId="0" applyNumberFormat="1" applyFont="1" applyFill="1"/>
    <xf numFmtId="179" fontId="1" fillId="0" borderId="1" xfId="0" applyNumberFormat="1" applyFont="1" applyFill="1" applyBorder="1"/>
    <xf numFmtId="2" fontId="1" fillId="0" borderId="0" xfId="0" applyNumberFormat="1" applyFont="1" applyFill="1"/>
    <xf numFmtId="2" fontId="1" fillId="0" borderId="1" xfId="0" applyNumberFormat="1" applyFont="1" applyFill="1" applyBorder="1" applyAlignment="1">
      <alignment horizontal="center" vertical="center"/>
    </xf>
    <xf numFmtId="0" fontId="12" fillId="0" borderId="0" xfId="0" applyFont="1" applyAlignment="1"/>
    <xf numFmtId="0" fontId="12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1" fillId="0" borderId="0" xfId="0" applyFont="1"/>
    <xf numFmtId="0" fontId="16" fillId="0" borderId="0" xfId="0" applyFont="1"/>
    <xf numFmtId="177" fontId="16" fillId="0" borderId="1" xfId="0" applyNumberFormat="1" applyFont="1" applyBorder="1"/>
    <xf numFmtId="0" fontId="16" fillId="0" borderId="1" xfId="0" applyFont="1" applyFill="1" applyBorder="1"/>
    <xf numFmtId="0" fontId="16" fillId="0" borderId="1" xfId="0" applyFont="1" applyBorder="1"/>
    <xf numFmtId="2" fontId="16" fillId="0" borderId="1" xfId="0" applyNumberFormat="1" applyFont="1" applyBorder="1"/>
    <xf numFmtId="2" fontId="21" fillId="0" borderId="0" xfId="0" applyNumberFormat="1" applyFont="1"/>
    <xf numFmtId="177" fontId="21" fillId="0" borderId="0" xfId="0" applyNumberFormat="1" applyFont="1"/>
    <xf numFmtId="177" fontId="16" fillId="0" borderId="2" xfId="0" applyNumberFormat="1" applyFont="1" applyFill="1" applyBorder="1"/>
    <xf numFmtId="177" fontId="16" fillId="0" borderId="1" xfId="0" applyNumberFormat="1" applyFont="1" applyBorder="1" applyAlignment="1">
      <alignment horizontal="center"/>
    </xf>
    <xf numFmtId="0" fontId="16" fillId="0" borderId="0" xfId="0" applyFont="1" applyFill="1"/>
    <xf numFmtId="0" fontId="21" fillId="0" borderId="0" xfId="0" applyFont="1" applyFill="1"/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0" borderId="1" xfId="0" applyNumberFormat="1" applyFont="1" applyBorder="1" applyAlignment="1">
      <alignment horizontal="left"/>
    </xf>
    <xf numFmtId="0" fontId="12" fillId="0" borderId="5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9" fillId="0" borderId="5" xfId="0" applyFont="1" applyBorder="1" applyAlignment="1"/>
    <xf numFmtId="0" fontId="19" fillId="0" borderId="2" xfId="0" applyFont="1" applyBorder="1" applyAlignment="1"/>
    <xf numFmtId="0" fontId="19" fillId="0" borderId="3" xfId="0" applyFont="1" applyBorder="1" applyAlignment="1"/>
    <xf numFmtId="0" fontId="19" fillId="0" borderId="5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  <xf numFmtId="0" fontId="22" fillId="0" borderId="0" xfId="0" applyFont="1" applyAlignment="1">
      <alignment horizontal="left"/>
    </xf>
  </cellXfs>
  <cellStyles count="2">
    <cellStyle name="Normal 2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22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/>
      </xdr:nvSpPr>
      <xdr:spPr>
        <a:xfrm>
          <a:off x="1060450" y="52657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523142</xdr:colOff>
      <xdr:row>12</xdr:row>
      <xdr:rowOff>59300</xdr:rowOff>
    </xdr:from>
    <xdr:to>
      <xdr:col>0</xdr:col>
      <xdr:colOff>850099</xdr:colOff>
      <xdr:row>12</xdr:row>
      <xdr:rowOff>260063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142" y="2609069"/>
          <a:ext cx="326957" cy="200763"/>
        </a:xfrm>
        <a:prstGeom prst="rect">
          <a:avLst/>
        </a:prstGeom>
      </xdr:spPr>
    </xdr:pic>
    <xdr:clientData/>
  </xdr:twoCellAnchor>
  <xdr:twoCellAnchor editAs="oneCell">
    <xdr:from>
      <xdr:col>0</xdr:col>
      <xdr:colOff>503717</xdr:colOff>
      <xdr:row>17</xdr:row>
      <xdr:rowOff>63500</xdr:rowOff>
    </xdr:from>
    <xdr:to>
      <xdr:col>0</xdr:col>
      <xdr:colOff>869855</xdr:colOff>
      <xdr:row>17</xdr:row>
      <xdr:rowOff>457098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717" y="3479800"/>
          <a:ext cx="366138" cy="393598"/>
        </a:xfrm>
        <a:prstGeom prst="rect">
          <a:avLst/>
        </a:prstGeom>
      </xdr:spPr>
    </xdr:pic>
    <xdr:clientData/>
  </xdr:twoCellAnchor>
  <xdr:twoCellAnchor editAs="oneCell">
    <xdr:from>
      <xdr:col>0</xdr:col>
      <xdr:colOff>527050</xdr:colOff>
      <xdr:row>18</xdr:row>
      <xdr:rowOff>83981</xdr:rowOff>
    </xdr:from>
    <xdr:to>
      <xdr:col>0</xdr:col>
      <xdr:colOff>826314</xdr:colOff>
      <xdr:row>18</xdr:row>
      <xdr:rowOff>412750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7050" y="4001931"/>
          <a:ext cx="299264" cy="32876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165100</xdr:colOff>
          <xdr:row>18</xdr:row>
          <xdr:rowOff>76200</xdr:rowOff>
        </xdr:from>
        <xdr:to>
          <xdr:col>1</xdr:col>
          <xdr:colOff>673100</xdr:colOff>
          <xdr:row>18</xdr:row>
          <xdr:rowOff>482600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7</xdr:row>
      <xdr:rowOff>122539</xdr:rowOff>
    </xdr:from>
    <xdr:to>
      <xdr:col>11</xdr:col>
      <xdr:colOff>108990</xdr:colOff>
      <xdr:row>31</xdr:row>
      <xdr:rowOff>148100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8800" y="1367139"/>
          <a:ext cx="4274590" cy="42927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31750</xdr:colOff>
      <xdr:row>2</xdr:row>
      <xdr:rowOff>95250</xdr:rowOff>
    </xdr:from>
    <xdr:to>
      <xdr:col>10</xdr:col>
      <xdr:colOff>128040</xdr:colOff>
      <xdr:row>29</xdr:row>
      <xdr:rowOff>33800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2950" y="450850"/>
          <a:ext cx="4719090" cy="4739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509015</xdr:colOff>
      <xdr:row>2</xdr:row>
      <xdr:rowOff>69850</xdr:rowOff>
    </xdr:from>
    <xdr:to>
      <xdr:col>10</xdr:col>
      <xdr:colOff>605305</xdr:colOff>
      <xdr:row>29</xdr:row>
      <xdr:rowOff>8400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0215" y="425450"/>
          <a:ext cx="4719090" cy="4739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520700</xdr:colOff>
          <xdr:row>9</xdr:row>
          <xdr:rowOff>76200</xdr:rowOff>
        </xdr:from>
        <xdr:to>
          <xdr:col>15</xdr:col>
          <xdr:colOff>438150</xdr:colOff>
          <xdr:row>15</xdr:row>
          <xdr:rowOff>152400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248318</xdr:colOff>
          <xdr:row>18</xdr:row>
          <xdr:rowOff>85893</xdr:rowOff>
        </xdr:from>
        <xdr:to>
          <xdr:col>16</xdr:col>
          <xdr:colOff>261018</xdr:colOff>
          <xdr:row>25</xdr:row>
          <xdr:rowOff>85893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5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520700</xdr:colOff>
      <xdr:row>1</xdr:row>
      <xdr:rowOff>41452</xdr:rowOff>
    </xdr:from>
    <xdr:to>
      <xdr:col>13</xdr:col>
      <xdr:colOff>357943</xdr:colOff>
      <xdr:row>8</xdr:row>
      <xdr:rowOff>44226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219252"/>
          <a:ext cx="4637843" cy="1247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5" Type="http://schemas.openxmlformats.org/officeDocument/2006/relationships/image" Target="../media/image6.emf"/><Relationship Id="rId4" Type="http://schemas.openxmlformats.org/officeDocument/2006/relationships/package" Target="../embeddings/Microsoft_Visio_Drawing.vsdx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4"/>
  <sheetViews>
    <sheetView showGridLines="0" showRowColHeaders="0" workbookViewId="0">
      <selection activeCell="H15" sqref="H15"/>
    </sheetView>
  </sheetViews>
  <sheetFormatPr defaultColWidth="9.1640625" defaultRowHeight="14" x14ac:dyDescent="0.3"/>
  <cols>
    <col min="1" max="16384" width="9.1640625" style="6"/>
  </cols>
  <sheetData>
    <row r="1" spans="2:18" ht="17" customHeight="1" x14ac:dyDescent="0.3"/>
    <row r="2" spans="2:18" ht="18" x14ac:dyDescent="0.4">
      <c r="J2" s="7" t="s">
        <v>135</v>
      </c>
    </row>
    <row r="3" spans="2:18" ht="17.5" customHeight="1" x14ac:dyDescent="0.4">
      <c r="J3" s="7"/>
    </row>
    <row r="4" spans="2:18" ht="67.25" customHeight="1" x14ac:dyDescent="0.3">
      <c r="B4" s="96" t="s">
        <v>139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</row>
    <row r="5" spans="2:18" ht="22.25" customHeight="1" x14ac:dyDescent="0.3"/>
    <row r="6" spans="2:18" s="9" customFormat="1" ht="18" x14ac:dyDescent="0.4"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</row>
    <row r="7" spans="2:18" s="9" customFormat="1" ht="8.25" customHeight="1" x14ac:dyDescent="0.4">
      <c r="J7" s="10"/>
    </row>
    <row r="8" spans="2:18" s="9" customFormat="1" ht="18" x14ac:dyDescent="0.4"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</row>
    <row r="9" spans="2:18" s="9" customFormat="1" ht="8.25" customHeight="1" x14ac:dyDescent="0.4">
      <c r="J9" s="10"/>
    </row>
    <row r="10" spans="2:18" s="9" customFormat="1" ht="18" x14ac:dyDescent="0.4"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</row>
    <row r="11" spans="2:18" s="9" customFormat="1" ht="20" customHeight="1" x14ac:dyDescent="0.4">
      <c r="J11" s="8"/>
      <c r="K11" s="8"/>
    </row>
    <row r="12" spans="2:18" s="9" customFormat="1" ht="18" x14ac:dyDescent="0.4"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</row>
    <row r="13" spans="2:18" ht="18.5" customHeight="1" x14ac:dyDescent="0.3"/>
    <row r="14" spans="2:18" ht="24" customHeight="1" x14ac:dyDescent="0.3">
      <c r="I14" s="95"/>
      <c r="J14" s="95"/>
      <c r="K14" s="95"/>
      <c r="L14" s="95"/>
    </row>
  </sheetData>
  <mergeCells count="6">
    <mergeCell ref="F12:P12"/>
    <mergeCell ref="I14:L14"/>
    <mergeCell ref="B4:R4"/>
    <mergeCell ref="E6:P6"/>
    <mergeCell ref="D8:P8"/>
    <mergeCell ref="D10:P10"/>
  </mergeCells>
  <phoneticPr fontId="1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A906D-A711-4BAB-9CAB-2E68EE915E49}">
  <dimension ref="A3:M22"/>
  <sheetViews>
    <sheetView workbookViewId="0">
      <selection activeCell="M30" sqref="M30"/>
    </sheetView>
  </sheetViews>
  <sheetFormatPr defaultRowHeight="14" x14ac:dyDescent="0.3"/>
  <cols>
    <col min="1" max="1" width="3.83203125" customWidth="1"/>
    <col min="2" max="2" width="7.1640625" customWidth="1"/>
    <col min="3" max="3" width="7.9140625" customWidth="1"/>
    <col min="4" max="4" width="11.6640625" customWidth="1"/>
    <col min="5" max="5" width="10.08203125" customWidth="1"/>
    <col min="6" max="6" width="0.75" customWidth="1"/>
    <col min="7" max="7" width="11.25" customWidth="1"/>
    <col min="8" max="8" width="11.9140625" customWidth="1"/>
    <col min="9" max="10" width="6.58203125" customWidth="1"/>
  </cols>
  <sheetData>
    <row r="3" spans="1:13" ht="32" customHeight="1" x14ac:dyDescent="0.3">
      <c r="A3" s="119" t="s">
        <v>191</v>
      </c>
      <c r="B3" s="107" t="s">
        <v>187</v>
      </c>
      <c r="C3" s="131" t="s">
        <v>230</v>
      </c>
      <c r="D3" s="131" t="s">
        <v>231</v>
      </c>
      <c r="E3" s="131"/>
      <c r="F3" s="43"/>
      <c r="G3" s="132" t="s">
        <v>232</v>
      </c>
      <c r="H3" s="133"/>
      <c r="I3" s="128" t="s">
        <v>197</v>
      </c>
      <c r="J3" s="128" t="s">
        <v>233</v>
      </c>
    </row>
    <row r="4" spans="1:13" x14ac:dyDescent="0.3">
      <c r="A4" s="119"/>
      <c r="B4" s="107"/>
      <c r="C4" s="131"/>
      <c r="D4" s="44" t="s">
        <v>234</v>
      </c>
      <c r="E4" s="44" t="s">
        <v>189</v>
      </c>
      <c r="F4" s="44"/>
      <c r="G4" s="45" t="s">
        <v>229</v>
      </c>
      <c r="H4" s="44" t="str">
        <f>E4</f>
        <v>Time(s)</v>
      </c>
      <c r="I4" s="129"/>
      <c r="J4" s="129"/>
    </row>
    <row r="5" spans="1:13" x14ac:dyDescent="0.3">
      <c r="A5" s="107">
        <v>1</v>
      </c>
      <c r="B5" s="42" t="s">
        <v>198</v>
      </c>
      <c r="C5" s="107">
        <v>3</v>
      </c>
      <c r="D5" s="40">
        <v>797.34699999999998</v>
      </c>
      <c r="E5" s="40">
        <v>0.34</v>
      </c>
      <c r="F5" s="46"/>
      <c r="G5" s="47">
        <f>D5</f>
        <v>797.34699999999998</v>
      </c>
      <c r="H5" s="47">
        <v>13.43</v>
      </c>
      <c r="I5" s="48">
        <f>ROUND((G5-D5)/G5*100,2)</f>
        <v>0</v>
      </c>
      <c r="J5" s="48">
        <f>ROUND(E5/H5,2)</f>
        <v>0.03</v>
      </c>
    </row>
    <row r="6" spans="1:13" x14ac:dyDescent="0.3">
      <c r="A6" s="107"/>
      <c r="B6" s="42" t="s">
        <v>199</v>
      </c>
      <c r="C6" s="107"/>
      <c r="D6" s="40">
        <v>1603.82</v>
      </c>
      <c r="E6" s="40">
        <v>0.48</v>
      </c>
      <c r="F6" s="46"/>
      <c r="G6" s="47">
        <f t="shared" ref="G6:G22" si="0">D6</f>
        <v>1603.82</v>
      </c>
      <c r="H6" s="47">
        <v>22.89</v>
      </c>
      <c r="I6" s="48">
        <f t="shared" ref="I6:I22" si="1">ROUND((G6-D6)/G6*100,2)</f>
        <v>0</v>
      </c>
      <c r="J6" s="48">
        <f t="shared" ref="J6:J22" si="2">ROUND(E6/H6,2)</f>
        <v>0.02</v>
      </c>
      <c r="M6" s="38"/>
    </row>
    <row r="7" spans="1:13" x14ac:dyDescent="0.3">
      <c r="A7" s="107"/>
      <c r="B7" s="42" t="s">
        <v>200</v>
      </c>
      <c r="C7" s="107"/>
      <c r="D7" s="40">
        <v>1529.72</v>
      </c>
      <c r="E7" s="40">
        <v>0.3</v>
      </c>
      <c r="F7" s="46"/>
      <c r="G7" s="47">
        <f t="shared" si="0"/>
        <v>1529.72</v>
      </c>
      <c r="H7" s="47">
        <v>13.673</v>
      </c>
      <c r="I7" s="48">
        <f t="shared" si="1"/>
        <v>0</v>
      </c>
      <c r="J7" s="48">
        <f t="shared" si="2"/>
        <v>0.02</v>
      </c>
      <c r="M7" s="38"/>
    </row>
    <row r="8" spans="1:13" x14ac:dyDescent="0.3">
      <c r="A8" s="107"/>
      <c r="B8" s="42" t="s">
        <v>198</v>
      </c>
      <c r="C8" s="107">
        <v>5</v>
      </c>
      <c r="D8" s="40">
        <v>903.39700000000005</v>
      </c>
      <c r="E8" s="40">
        <v>0.42</v>
      </c>
      <c r="F8" s="46"/>
      <c r="G8" s="47">
        <f t="shared" si="0"/>
        <v>903.39700000000005</v>
      </c>
      <c r="H8" s="47">
        <v>10.050000000000001</v>
      </c>
      <c r="I8" s="48">
        <f t="shared" si="1"/>
        <v>0</v>
      </c>
      <c r="J8" s="48">
        <f t="shared" si="2"/>
        <v>0.04</v>
      </c>
    </row>
    <row r="9" spans="1:13" x14ac:dyDescent="0.3">
      <c r="A9" s="107"/>
      <c r="B9" s="42" t="s">
        <v>199</v>
      </c>
      <c r="C9" s="107"/>
      <c r="D9" s="40">
        <v>1734.2</v>
      </c>
      <c r="E9" s="40">
        <v>0.78</v>
      </c>
      <c r="F9" s="46"/>
      <c r="G9" s="47">
        <f t="shared" si="0"/>
        <v>1734.2</v>
      </c>
      <c r="H9" s="47">
        <v>15.093999999999999</v>
      </c>
      <c r="I9" s="48">
        <f t="shared" si="1"/>
        <v>0</v>
      </c>
      <c r="J9" s="48">
        <f t="shared" si="2"/>
        <v>0.05</v>
      </c>
    </row>
    <row r="10" spans="1:13" x14ac:dyDescent="0.3">
      <c r="A10" s="107"/>
      <c r="B10" s="42" t="s">
        <v>200</v>
      </c>
      <c r="C10" s="107"/>
      <c r="D10" s="40">
        <v>1740.4</v>
      </c>
      <c r="E10" s="40">
        <v>0.2</v>
      </c>
      <c r="F10" s="46"/>
      <c r="G10" s="47">
        <f t="shared" si="0"/>
        <v>1740.4</v>
      </c>
      <c r="H10" s="47">
        <v>19.939393939393899</v>
      </c>
      <c r="I10" s="48">
        <f t="shared" si="1"/>
        <v>0</v>
      </c>
      <c r="J10" s="48">
        <f t="shared" si="2"/>
        <v>0.01</v>
      </c>
    </row>
    <row r="11" spans="1:13" x14ac:dyDescent="0.3">
      <c r="A11" s="101">
        <v>2</v>
      </c>
      <c r="B11" s="42" t="s">
        <v>198</v>
      </c>
      <c r="C11" s="101">
        <v>3</v>
      </c>
      <c r="D11" s="28">
        <v>862.61400000000003</v>
      </c>
      <c r="E11" s="28">
        <v>1.75</v>
      </c>
      <c r="F11" s="46"/>
      <c r="G11" s="47">
        <f t="shared" si="0"/>
        <v>862.61400000000003</v>
      </c>
      <c r="H11" s="47">
        <v>24.470588235294116</v>
      </c>
      <c r="I11" s="48">
        <f t="shared" si="1"/>
        <v>0</v>
      </c>
      <c r="J11" s="48">
        <f t="shared" si="2"/>
        <v>7.0000000000000007E-2</v>
      </c>
    </row>
    <row r="12" spans="1:13" x14ac:dyDescent="0.3">
      <c r="A12" s="130"/>
      <c r="B12" s="42" t="s">
        <v>199</v>
      </c>
      <c r="C12" s="130"/>
      <c r="D12" s="28">
        <v>1606.65</v>
      </c>
      <c r="E12" s="28">
        <v>3.11</v>
      </c>
      <c r="F12" s="46"/>
      <c r="G12" s="47">
        <f t="shared" si="0"/>
        <v>1606.65</v>
      </c>
      <c r="H12" s="47">
        <v>25.958333333333336</v>
      </c>
      <c r="I12" s="48">
        <f t="shared" si="1"/>
        <v>0</v>
      </c>
      <c r="J12" s="48">
        <f t="shared" si="2"/>
        <v>0.12</v>
      </c>
    </row>
    <row r="13" spans="1:13" x14ac:dyDescent="0.3">
      <c r="A13" s="130"/>
      <c r="B13" s="42" t="s">
        <v>200</v>
      </c>
      <c r="C13" s="102"/>
      <c r="D13" s="28">
        <v>1599.72</v>
      </c>
      <c r="E13" s="28">
        <v>1.22</v>
      </c>
      <c r="F13" s="46"/>
      <c r="G13" s="47">
        <f t="shared" si="0"/>
        <v>1599.72</v>
      </c>
      <c r="H13" s="47">
        <v>33.210526315789473</v>
      </c>
      <c r="I13" s="48">
        <f t="shared" si="1"/>
        <v>0</v>
      </c>
      <c r="J13" s="48">
        <f t="shared" si="2"/>
        <v>0.04</v>
      </c>
    </row>
    <row r="14" spans="1:13" x14ac:dyDescent="0.3">
      <c r="A14" s="130"/>
      <c r="B14" s="42" t="s">
        <v>198</v>
      </c>
      <c r="C14" s="101">
        <v>5</v>
      </c>
      <c r="D14" s="28">
        <v>977.98800000000006</v>
      </c>
      <c r="E14" s="28">
        <v>17.34</v>
      </c>
      <c r="F14" s="46"/>
      <c r="G14" s="47">
        <f t="shared" si="0"/>
        <v>977.98800000000006</v>
      </c>
      <c r="H14" s="47">
        <v>30.13</v>
      </c>
      <c r="I14" s="48">
        <f t="shared" si="1"/>
        <v>0</v>
      </c>
      <c r="J14" s="48">
        <f t="shared" si="2"/>
        <v>0.57999999999999996</v>
      </c>
    </row>
    <row r="15" spans="1:13" x14ac:dyDescent="0.3">
      <c r="A15" s="130"/>
      <c r="B15" s="42" t="s">
        <v>199</v>
      </c>
      <c r="C15" s="130"/>
      <c r="D15" s="28">
        <v>1737.03</v>
      </c>
      <c r="E15" s="28">
        <v>15.98</v>
      </c>
      <c r="F15" s="46"/>
      <c r="G15" s="47">
        <f t="shared" si="0"/>
        <v>1737.03</v>
      </c>
      <c r="H15" s="47">
        <v>27.157894736842099</v>
      </c>
      <c r="I15" s="48">
        <f t="shared" si="1"/>
        <v>0</v>
      </c>
      <c r="J15" s="48">
        <f t="shared" si="2"/>
        <v>0.59</v>
      </c>
    </row>
    <row r="16" spans="1:13" x14ac:dyDescent="0.3">
      <c r="A16" s="102"/>
      <c r="B16" s="42" t="s">
        <v>200</v>
      </c>
      <c r="C16" s="102"/>
      <c r="D16" s="28">
        <v>1820.4</v>
      </c>
      <c r="E16" s="28">
        <v>10.33</v>
      </c>
      <c r="F16" s="49"/>
      <c r="G16" s="47">
        <f t="shared" si="0"/>
        <v>1820.4</v>
      </c>
      <c r="H16" s="47">
        <v>17.29</v>
      </c>
      <c r="I16" s="48">
        <f t="shared" si="1"/>
        <v>0</v>
      </c>
      <c r="J16" s="48">
        <f t="shared" si="2"/>
        <v>0.6</v>
      </c>
    </row>
    <row r="17" spans="1:10" x14ac:dyDescent="0.3">
      <c r="A17" s="107">
        <v>3</v>
      </c>
      <c r="B17" s="42" t="s">
        <v>198</v>
      </c>
      <c r="C17" s="107">
        <v>3</v>
      </c>
      <c r="D17" s="28">
        <v>862.61400000000003</v>
      </c>
      <c r="E17" s="28">
        <v>1.45</v>
      </c>
      <c r="F17" s="46"/>
      <c r="G17" s="47">
        <f t="shared" si="0"/>
        <v>862.61400000000003</v>
      </c>
      <c r="H17" s="47">
        <v>10.33</v>
      </c>
      <c r="I17" s="48">
        <f t="shared" si="1"/>
        <v>0</v>
      </c>
      <c r="J17" s="48">
        <f t="shared" si="2"/>
        <v>0.14000000000000001</v>
      </c>
    </row>
    <row r="18" spans="1:10" x14ac:dyDescent="0.3">
      <c r="A18" s="107"/>
      <c r="B18" s="42" t="s">
        <v>199</v>
      </c>
      <c r="C18" s="107"/>
      <c r="D18" s="28">
        <v>1606.65</v>
      </c>
      <c r="E18" s="28">
        <v>2.76</v>
      </c>
      <c r="F18" s="46"/>
      <c r="G18" s="47">
        <f t="shared" si="0"/>
        <v>1606.65</v>
      </c>
      <c r="H18" s="47">
        <v>18.02</v>
      </c>
      <c r="I18" s="48">
        <f t="shared" si="1"/>
        <v>0</v>
      </c>
      <c r="J18" s="48">
        <f t="shared" si="2"/>
        <v>0.15</v>
      </c>
    </row>
    <row r="19" spans="1:10" x14ac:dyDescent="0.3">
      <c r="A19" s="107"/>
      <c r="B19" s="42" t="s">
        <v>200</v>
      </c>
      <c r="C19" s="107"/>
      <c r="D19" s="28">
        <v>1599.72</v>
      </c>
      <c r="E19" s="28">
        <v>1.5</v>
      </c>
      <c r="F19" s="46"/>
      <c r="G19" s="47">
        <f t="shared" si="0"/>
        <v>1599.72</v>
      </c>
      <c r="H19" s="47">
        <v>22.102</v>
      </c>
      <c r="I19" s="48">
        <f t="shared" si="1"/>
        <v>0</v>
      </c>
      <c r="J19" s="48">
        <f t="shared" si="2"/>
        <v>7.0000000000000007E-2</v>
      </c>
    </row>
    <row r="20" spans="1:10" x14ac:dyDescent="0.3">
      <c r="A20" s="107"/>
      <c r="B20" s="42" t="s">
        <v>198</v>
      </c>
      <c r="C20" s="107">
        <v>5</v>
      </c>
      <c r="D20" s="28">
        <v>977.98800000000006</v>
      </c>
      <c r="E20" s="28">
        <v>9.51</v>
      </c>
      <c r="F20" s="49"/>
      <c r="G20" s="47">
        <f t="shared" si="0"/>
        <v>977.98800000000006</v>
      </c>
      <c r="H20" s="47">
        <v>12.33</v>
      </c>
      <c r="I20" s="48">
        <f t="shared" si="1"/>
        <v>0</v>
      </c>
      <c r="J20" s="48">
        <f t="shared" si="2"/>
        <v>0.77</v>
      </c>
    </row>
    <row r="21" spans="1:10" x14ac:dyDescent="0.3">
      <c r="A21" s="107"/>
      <c r="B21" s="42" t="s">
        <v>199</v>
      </c>
      <c r="C21" s="107"/>
      <c r="D21" s="28">
        <v>1737.03</v>
      </c>
      <c r="E21" s="28">
        <v>15.45</v>
      </c>
      <c r="F21" s="46"/>
      <c r="G21" s="47">
        <f t="shared" si="0"/>
        <v>1737.03</v>
      </c>
      <c r="H21" s="47">
        <v>27.31</v>
      </c>
      <c r="I21" s="48">
        <f t="shared" si="1"/>
        <v>0</v>
      </c>
      <c r="J21" s="48">
        <f t="shared" si="2"/>
        <v>0.56999999999999995</v>
      </c>
    </row>
    <row r="22" spans="1:10" x14ac:dyDescent="0.3">
      <c r="A22" s="107"/>
      <c r="B22" s="42" t="s">
        <v>200</v>
      </c>
      <c r="C22" s="107"/>
      <c r="D22" s="28">
        <v>1820.4</v>
      </c>
      <c r="E22" s="28">
        <v>9.0299999999999994</v>
      </c>
      <c r="F22" s="46"/>
      <c r="G22" s="47">
        <f t="shared" si="0"/>
        <v>1820.4</v>
      </c>
      <c r="H22" s="47">
        <v>16.32</v>
      </c>
      <c r="I22" s="48">
        <f t="shared" si="1"/>
        <v>0</v>
      </c>
      <c r="J22" s="48">
        <f t="shared" si="2"/>
        <v>0.55000000000000004</v>
      </c>
    </row>
  </sheetData>
  <mergeCells count="16">
    <mergeCell ref="A17:A22"/>
    <mergeCell ref="C17:C19"/>
    <mergeCell ref="C20:C22"/>
    <mergeCell ref="J3:J4"/>
    <mergeCell ref="A5:A10"/>
    <mergeCell ref="C5:C7"/>
    <mergeCell ref="C8:C10"/>
    <mergeCell ref="A11:A16"/>
    <mergeCell ref="C11:C13"/>
    <mergeCell ref="C14:C16"/>
    <mergeCell ref="A3:A4"/>
    <mergeCell ref="B3:B4"/>
    <mergeCell ref="C3:C4"/>
    <mergeCell ref="D3:E3"/>
    <mergeCell ref="G3:H3"/>
    <mergeCell ref="I3:I4"/>
  </mergeCells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99"/>
  <sheetViews>
    <sheetView zoomScale="70" zoomScaleNormal="70" workbookViewId="0">
      <selection activeCell="H5" sqref="H5:J5"/>
    </sheetView>
  </sheetViews>
  <sheetFormatPr defaultColWidth="8.83203125" defaultRowHeight="14" x14ac:dyDescent="0.3"/>
  <cols>
    <col min="1" max="1" width="31.6640625" customWidth="1"/>
    <col min="8" max="8" width="10" bestFit="1" customWidth="1"/>
    <col min="9" max="9" width="11" bestFit="1" customWidth="1"/>
  </cols>
  <sheetData>
    <row r="1" spans="1:10" x14ac:dyDescent="0.3">
      <c r="A1" s="3" t="s">
        <v>30</v>
      </c>
      <c r="B1">
        <v>0</v>
      </c>
    </row>
    <row r="2" spans="1:10" x14ac:dyDescent="0.3">
      <c r="A2" s="3" t="s">
        <v>31</v>
      </c>
      <c r="B2">
        <v>0</v>
      </c>
      <c r="C2" t="s">
        <v>32</v>
      </c>
      <c r="D2" t="s">
        <v>1</v>
      </c>
      <c r="E2">
        <v>37.184100000000001</v>
      </c>
      <c r="F2">
        <v>-119.4696</v>
      </c>
      <c r="G2" t="s">
        <v>32</v>
      </c>
      <c r="H2">
        <v>39.328899999999997</v>
      </c>
      <c r="I2">
        <v>-116.63120000000001</v>
      </c>
      <c r="J2">
        <v>1903515</v>
      </c>
    </row>
    <row r="3" spans="1:10" x14ac:dyDescent="0.3">
      <c r="A3" s="3" t="s">
        <v>31</v>
      </c>
      <c r="B3">
        <v>1</v>
      </c>
      <c r="C3" t="s">
        <v>32</v>
      </c>
      <c r="D3" t="s">
        <v>3</v>
      </c>
      <c r="E3">
        <v>31.4757</v>
      </c>
      <c r="F3">
        <v>-99.331199999999995</v>
      </c>
      <c r="G3" t="s">
        <v>32</v>
      </c>
      <c r="H3">
        <v>35.857999999999997</v>
      </c>
      <c r="I3">
        <v>-86.350499999999997</v>
      </c>
      <c r="J3">
        <v>738277</v>
      </c>
    </row>
    <row r="4" spans="1:10" x14ac:dyDescent="0.3">
      <c r="A4" s="3" t="s">
        <v>31</v>
      </c>
      <c r="B4">
        <v>2</v>
      </c>
      <c r="C4" t="s">
        <v>32</v>
      </c>
      <c r="D4" t="s">
        <v>3</v>
      </c>
      <c r="E4">
        <v>28.630500000000001</v>
      </c>
      <c r="F4">
        <v>-82.449700000000007</v>
      </c>
      <c r="G4" t="s">
        <v>32</v>
      </c>
      <c r="H4">
        <v>35.857999999999997</v>
      </c>
      <c r="I4">
        <v>-86.350499999999997</v>
      </c>
      <c r="J4">
        <v>546169</v>
      </c>
    </row>
    <row r="5" spans="1:10" x14ac:dyDescent="0.3">
      <c r="A5" s="3" t="s">
        <v>31</v>
      </c>
      <c r="B5">
        <v>3</v>
      </c>
      <c r="C5" t="s">
        <v>32</v>
      </c>
      <c r="D5" t="s">
        <v>5</v>
      </c>
      <c r="E5">
        <v>42.953800000000001</v>
      </c>
      <c r="F5">
        <v>-75.526799999999994</v>
      </c>
      <c r="G5" t="s">
        <v>32</v>
      </c>
      <c r="H5">
        <v>44.346699999999998</v>
      </c>
      <c r="I5">
        <v>-85.410200000000003</v>
      </c>
      <c r="J5">
        <v>523193</v>
      </c>
    </row>
    <row r="6" spans="1:10" x14ac:dyDescent="0.3">
      <c r="A6" s="3" t="s">
        <v>31</v>
      </c>
      <c r="B6">
        <v>4</v>
      </c>
      <c r="C6" t="s">
        <v>32</v>
      </c>
      <c r="D6" t="s">
        <v>5</v>
      </c>
      <c r="E6">
        <v>40.878100000000003</v>
      </c>
      <c r="F6">
        <v>-77.799599999999998</v>
      </c>
      <c r="G6" t="s">
        <v>32</v>
      </c>
      <c r="H6">
        <v>44.346699999999998</v>
      </c>
      <c r="I6">
        <v>-85.410200000000003</v>
      </c>
      <c r="J6">
        <v>338810</v>
      </c>
    </row>
    <row r="7" spans="1:10" x14ac:dyDescent="0.3">
      <c r="A7" s="3" t="s">
        <v>31</v>
      </c>
      <c r="B7">
        <v>5</v>
      </c>
      <c r="C7" t="s">
        <v>32</v>
      </c>
      <c r="D7" t="s">
        <v>3</v>
      </c>
      <c r="E7">
        <v>40.041699999999999</v>
      </c>
      <c r="F7">
        <v>-89.1965</v>
      </c>
      <c r="G7" t="s">
        <v>32</v>
      </c>
      <c r="H7">
        <v>35.857999999999997</v>
      </c>
      <c r="I7">
        <v>-86.350499999999997</v>
      </c>
      <c r="J7">
        <v>339204</v>
      </c>
    </row>
    <row r="8" spans="1:10" x14ac:dyDescent="0.3">
      <c r="A8" s="3" t="s">
        <v>31</v>
      </c>
      <c r="B8">
        <v>6</v>
      </c>
      <c r="C8" t="s">
        <v>32</v>
      </c>
      <c r="D8" t="s">
        <v>5</v>
      </c>
      <c r="E8">
        <v>40.286200000000001</v>
      </c>
      <c r="F8">
        <v>-82.793700000000001</v>
      </c>
      <c r="G8" t="s">
        <v>32</v>
      </c>
      <c r="H8">
        <v>44.346699999999998</v>
      </c>
      <c r="I8">
        <v>-85.410200000000003</v>
      </c>
      <c r="J8">
        <v>307747</v>
      </c>
    </row>
    <row r="9" spans="1:10" x14ac:dyDescent="0.3">
      <c r="A9" s="3" t="s">
        <v>31</v>
      </c>
      <c r="B9">
        <v>7</v>
      </c>
      <c r="C9" t="s">
        <v>32</v>
      </c>
      <c r="D9" t="s">
        <v>3</v>
      </c>
      <c r="E9">
        <v>32.641500000000001</v>
      </c>
      <c r="F9">
        <v>-83.442599999999999</v>
      </c>
      <c r="G9" t="s">
        <v>32</v>
      </c>
      <c r="H9">
        <v>35.857999999999997</v>
      </c>
      <c r="I9">
        <v>-86.350499999999997</v>
      </c>
      <c r="J9">
        <v>273195</v>
      </c>
    </row>
    <row r="10" spans="1:10" x14ac:dyDescent="0.3">
      <c r="A10" s="3" t="s">
        <v>31</v>
      </c>
      <c r="B10">
        <v>8</v>
      </c>
      <c r="C10" t="s">
        <v>32</v>
      </c>
      <c r="D10" t="s">
        <v>3</v>
      </c>
      <c r="E10">
        <v>35.555700000000002</v>
      </c>
      <c r="F10">
        <v>-79.387699999999995</v>
      </c>
      <c r="G10" t="s">
        <v>32</v>
      </c>
      <c r="H10">
        <v>35.857999999999997</v>
      </c>
      <c r="I10">
        <v>-86.350499999999997</v>
      </c>
      <c r="J10">
        <v>268861</v>
      </c>
    </row>
    <row r="11" spans="1:10" x14ac:dyDescent="0.3">
      <c r="A11" s="3" t="s">
        <v>31</v>
      </c>
      <c r="B11">
        <v>9</v>
      </c>
      <c r="C11" t="s">
        <v>32</v>
      </c>
      <c r="D11" t="s">
        <v>5</v>
      </c>
      <c r="E11">
        <v>44.346699999999998</v>
      </c>
      <c r="F11">
        <v>-85.410200000000003</v>
      </c>
      <c r="G11" t="s">
        <v>32</v>
      </c>
      <c r="H11">
        <v>44.346699999999998</v>
      </c>
      <c r="I11">
        <v>-85.410200000000003</v>
      </c>
      <c r="J11">
        <v>263072</v>
      </c>
    </row>
    <row r="12" spans="1:10" x14ac:dyDescent="0.3">
      <c r="A12" s="3" t="s">
        <v>31</v>
      </c>
      <c r="B12">
        <v>10</v>
      </c>
      <c r="C12" t="s">
        <v>32</v>
      </c>
      <c r="D12" t="s">
        <v>5</v>
      </c>
      <c r="E12">
        <v>40.1907</v>
      </c>
      <c r="F12">
        <v>-74.672799999999995</v>
      </c>
      <c r="G12" t="s">
        <v>32</v>
      </c>
      <c r="H12">
        <v>44.346699999999998</v>
      </c>
      <c r="I12">
        <v>-85.410200000000003</v>
      </c>
      <c r="J12">
        <v>237003</v>
      </c>
    </row>
    <row r="13" spans="1:10" x14ac:dyDescent="0.3">
      <c r="A13" s="3" t="s">
        <v>31</v>
      </c>
      <c r="B13">
        <v>11</v>
      </c>
      <c r="C13" t="s">
        <v>32</v>
      </c>
      <c r="D13" t="s">
        <v>3</v>
      </c>
      <c r="E13">
        <v>37.521500000000003</v>
      </c>
      <c r="F13">
        <v>-78.853700000000003</v>
      </c>
      <c r="G13" t="s">
        <v>32</v>
      </c>
      <c r="H13">
        <v>35.857999999999997</v>
      </c>
      <c r="I13">
        <v>-86.350499999999997</v>
      </c>
      <c r="J13">
        <v>222889</v>
      </c>
    </row>
    <row r="14" spans="1:10" x14ac:dyDescent="0.3">
      <c r="A14" s="3" t="s">
        <v>31</v>
      </c>
      <c r="B14">
        <v>12</v>
      </c>
      <c r="C14" t="s">
        <v>32</v>
      </c>
      <c r="D14" t="s">
        <v>1</v>
      </c>
      <c r="E14">
        <v>47.382599999999996</v>
      </c>
      <c r="F14">
        <v>-120.4472</v>
      </c>
      <c r="G14" t="s">
        <v>32</v>
      </c>
      <c r="H14">
        <v>39.328899999999997</v>
      </c>
      <c r="I14">
        <v>-116.63120000000001</v>
      </c>
      <c r="J14">
        <v>193112</v>
      </c>
    </row>
    <row r="15" spans="1:10" x14ac:dyDescent="0.3">
      <c r="A15" s="3" t="s">
        <v>31</v>
      </c>
      <c r="B15">
        <v>13</v>
      </c>
      <c r="C15" t="s">
        <v>32</v>
      </c>
      <c r="D15" t="s">
        <v>1</v>
      </c>
      <c r="E15">
        <v>34.2744</v>
      </c>
      <c r="F15">
        <v>-111.6602</v>
      </c>
      <c r="G15" t="s">
        <v>32</v>
      </c>
      <c r="H15">
        <v>39.328899999999997</v>
      </c>
      <c r="I15">
        <v>-116.63120000000001</v>
      </c>
      <c r="J15">
        <v>183654</v>
      </c>
    </row>
    <row r="16" spans="1:10" x14ac:dyDescent="0.3">
      <c r="A16" s="3" t="s">
        <v>31</v>
      </c>
      <c r="B16">
        <v>14</v>
      </c>
      <c r="C16" t="s">
        <v>32</v>
      </c>
      <c r="D16" t="s">
        <v>5</v>
      </c>
      <c r="E16">
        <v>42.259599999999999</v>
      </c>
      <c r="F16">
        <v>-71.808300000000003</v>
      </c>
      <c r="G16" t="s">
        <v>32</v>
      </c>
      <c r="H16">
        <v>44.346699999999998</v>
      </c>
      <c r="I16">
        <v>-85.410200000000003</v>
      </c>
      <c r="J16">
        <v>180493</v>
      </c>
    </row>
    <row r="17" spans="1:10" x14ac:dyDescent="0.3">
      <c r="A17" s="3" t="s">
        <v>31</v>
      </c>
      <c r="B17">
        <v>15</v>
      </c>
      <c r="C17" t="s">
        <v>32</v>
      </c>
      <c r="D17" t="s">
        <v>3</v>
      </c>
      <c r="E17">
        <v>35.857999999999997</v>
      </c>
      <c r="F17">
        <v>-86.350499999999997</v>
      </c>
      <c r="G17" t="s">
        <v>32</v>
      </c>
      <c r="H17">
        <v>35.857999999999997</v>
      </c>
      <c r="I17">
        <v>-86.350499999999997</v>
      </c>
      <c r="J17">
        <v>176238</v>
      </c>
    </row>
    <row r="18" spans="1:10" x14ac:dyDescent="0.3">
      <c r="A18" s="3" t="s">
        <v>31</v>
      </c>
      <c r="B18">
        <v>16</v>
      </c>
      <c r="C18" t="s">
        <v>32</v>
      </c>
      <c r="D18" t="s">
        <v>3</v>
      </c>
      <c r="E18">
        <v>39.894199999999998</v>
      </c>
      <c r="F18">
        <v>-86.281599999999997</v>
      </c>
      <c r="G18" t="s">
        <v>32</v>
      </c>
      <c r="H18">
        <v>35.857999999999997</v>
      </c>
      <c r="I18">
        <v>-86.350499999999997</v>
      </c>
      <c r="J18">
        <v>175758</v>
      </c>
    </row>
    <row r="19" spans="1:10" x14ac:dyDescent="0.3">
      <c r="A19" s="3" t="s">
        <v>31</v>
      </c>
      <c r="B19">
        <v>17</v>
      </c>
      <c r="C19" t="s">
        <v>32</v>
      </c>
      <c r="D19" t="s">
        <v>3</v>
      </c>
      <c r="E19">
        <v>38.3566</v>
      </c>
      <c r="F19">
        <v>-92.457999999999998</v>
      </c>
      <c r="G19" t="s">
        <v>32</v>
      </c>
      <c r="H19">
        <v>35.857999999999997</v>
      </c>
      <c r="I19">
        <v>-86.350499999999997</v>
      </c>
      <c r="J19">
        <v>161447</v>
      </c>
    </row>
    <row r="20" spans="1:10" x14ac:dyDescent="0.3">
      <c r="A20" s="3" t="s">
        <v>31</v>
      </c>
      <c r="B20">
        <v>18</v>
      </c>
      <c r="C20" t="s">
        <v>32</v>
      </c>
      <c r="D20" t="s">
        <v>3</v>
      </c>
      <c r="E20">
        <v>39.055</v>
      </c>
      <c r="F20">
        <v>-76.790899999999993</v>
      </c>
      <c r="G20" t="s">
        <v>32</v>
      </c>
      <c r="H20">
        <v>35.857999999999997</v>
      </c>
      <c r="I20">
        <v>-86.350499999999997</v>
      </c>
      <c r="J20">
        <v>159419</v>
      </c>
    </row>
    <row r="21" spans="1:10" x14ac:dyDescent="0.3">
      <c r="A21" s="3" t="s">
        <v>31</v>
      </c>
      <c r="B21">
        <v>19</v>
      </c>
      <c r="C21" t="s">
        <v>32</v>
      </c>
      <c r="D21" t="s">
        <v>5</v>
      </c>
      <c r="E21">
        <v>44.624299999999998</v>
      </c>
      <c r="F21">
        <v>-89.994100000000003</v>
      </c>
      <c r="G21" t="s">
        <v>32</v>
      </c>
      <c r="H21">
        <v>44.346699999999998</v>
      </c>
      <c r="I21">
        <v>-85.410200000000003</v>
      </c>
      <c r="J21">
        <v>153120</v>
      </c>
    </row>
    <row r="22" spans="1:10" x14ac:dyDescent="0.3">
      <c r="A22" s="3" t="s">
        <v>31</v>
      </c>
      <c r="B22">
        <v>20</v>
      </c>
      <c r="C22" t="s">
        <v>32</v>
      </c>
      <c r="D22" t="s">
        <v>1</v>
      </c>
      <c r="E22">
        <v>38.997199999999999</v>
      </c>
      <c r="F22">
        <v>-105.5478</v>
      </c>
      <c r="G22" t="s">
        <v>32</v>
      </c>
      <c r="H22">
        <v>39.328899999999997</v>
      </c>
      <c r="I22">
        <v>-116.63120000000001</v>
      </c>
      <c r="J22">
        <v>146809</v>
      </c>
    </row>
    <row r="23" spans="1:10" x14ac:dyDescent="0.3">
      <c r="A23" s="3" t="s">
        <v>31</v>
      </c>
      <c r="B23">
        <v>21</v>
      </c>
      <c r="C23" t="s">
        <v>32</v>
      </c>
      <c r="D23" t="s">
        <v>5</v>
      </c>
      <c r="E23">
        <v>46.280700000000003</v>
      </c>
      <c r="F23">
        <v>-94.305300000000003</v>
      </c>
      <c r="G23" t="s">
        <v>32</v>
      </c>
      <c r="H23">
        <v>44.346699999999998</v>
      </c>
      <c r="I23">
        <v>-85.410200000000003</v>
      </c>
      <c r="J23">
        <v>146264</v>
      </c>
    </row>
    <row r="24" spans="1:10" x14ac:dyDescent="0.3">
      <c r="A24" s="3" t="s">
        <v>31</v>
      </c>
      <c r="B24">
        <v>22</v>
      </c>
      <c r="C24" t="s">
        <v>32</v>
      </c>
      <c r="D24" t="s">
        <v>3</v>
      </c>
      <c r="E24">
        <v>33.916899999999998</v>
      </c>
      <c r="F24">
        <v>-80.8964</v>
      </c>
      <c r="G24" t="s">
        <v>32</v>
      </c>
      <c r="H24">
        <v>35.857999999999997</v>
      </c>
      <c r="I24">
        <v>-86.350499999999997</v>
      </c>
      <c r="J24">
        <v>131456</v>
      </c>
    </row>
    <row r="25" spans="1:10" x14ac:dyDescent="0.3">
      <c r="A25" s="3" t="s">
        <v>31</v>
      </c>
      <c r="B25">
        <v>23</v>
      </c>
      <c r="C25" t="s">
        <v>32</v>
      </c>
      <c r="D25" t="s">
        <v>3</v>
      </c>
      <c r="E25">
        <v>32.779400000000003</v>
      </c>
      <c r="F25">
        <v>-86.828699999999998</v>
      </c>
      <c r="G25" t="s">
        <v>32</v>
      </c>
      <c r="H25">
        <v>35.857999999999997</v>
      </c>
      <c r="I25">
        <v>-86.350499999999997</v>
      </c>
      <c r="J25">
        <v>128865</v>
      </c>
    </row>
    <row r="26" spans="1:10" x14ac:dyDescent="0.3">
      <c r="A26" s="3" t="s">
        <v>31</v>
      </c>
      <c r="B26">
        <v>24</v>
      </c>
      <c r="C26" t="s">
        <v>32</v>
      </c>
      <c r="D26" t="s">
        <v>3</v>
      </c>
      <c r="E26">
        <v>31.068899999999999</v>
      </c>
      <c r="F26">
        <v>-91.996799999999993</v>
      </c>
      <c r="G26" t="s">
        <v>32</v>
      </c>
      <c r="H26">
        <v>35.857999999999997</v>
      </c>
      <c r="I26">
        <v>-86.350499999999997</v>
      </c>
      <c r="J26">
        <v>124052</v>
      </c>
    </row>
    <row r="27" spans="1:10" x14ac:dyDescent="0.3">
      <c r="A27" s="3" t="s">
        <v>31</v>
      </c>
      <c r="B27">
        <v>25</v>
      </c>
      <c r="C27" t="s">
        <v>32</v>
      </c>
      <c r="D27" t="s">
        <v>3</v>
      </c>
      <c r="E27">
        <v>37.534700000000001</v>
      </c>
      <c r="F27">
        <v>-85.302099999999996</v>
      </c>
      <c r="G27" t="s">
        <v>32</v>
      </c>
      <c r="H27">
        <v>35.857999999999997</v>
      </c>
      <c r="I27">
        <v>-86.350499999999997</v>
      </c>
      <c r="J27">
        <v>117568</v>
      </c>
    </row>
    <row r="28" spans="1:10" x14ac:dyDescent="0.3">
      <c r="A28" s="3" t="s">
        <v>31</v>
      </c>
      <c r="B28">
        <v>26</v>
      </c>
      <c r="C28" t="s">
        <v>32</v>
      </c>
      <c r="D28" t="s">
        <v>1</v>
      </c>
      <c r="E28">
        <v>43.933599999999998</v>
      </c>
      <c r="F28">
        <v>-120.5583</v>
      </c>
      <c r="G28" t="s">
        <v>32</v>
      </c>
      <c r="H28">
        <v>39.328899999999997</v>
      </c>
      <c r="I28">
        <v>-116.63120000000001</v>
      </c>
      <c r="J28">
        <v>108466</v>
      </c>
    </row>
    <row r="29" spans="1:10" x14ac:dyDescent="0.3">
      <c r="A29" s="3" t="s">
        <v>31</v>
      </c>
      <c r="B29">
        <v>27</v>
      </c>
      <c r="C29" t="s">
        <v>32</v>
      </c>
      <c r="D29" t="s">
        <v>3</v>
      </c>
      <c r="E29">
        <v>35.588900000000002</v>
      </c>
      <c r="F29">
        <v>-97.494299999999996</v>
      </c>
      <c r="G29" t="s">
        <v>32</v>
      </c>
      <c r="H29">
        <v>35.857999999999997</v>
      </c>
      <c r="I29">
        <v>-86.350499999999997</v>
      </c>
      <c r="J29">
        <v>103963</v>
      </c>
    </row>
    <row r="30" spans="1:10" x14ac:dyDescent="0.3">
      <c r="A30" s="3" t="s">
        <v>31</v>
      </c>
      <c r="B30">
        <v>28</v>
      </c>
      <c r="C30" t="s">
        <v>32</v>
      </c>
      <c r="D30" t="s">
        <v>5</v>
      </c>
      <c r="E30">
        <v>41.621899999999997</v>
      </c>
      <c r="F30">
        <v>-72.7273</v>
      </c>
      <c r="G30" t="s">
        <v>32</v>
      </c>
      <c r="H30">
        <v>44.346699999999998</v>
      </c>
      <c r="I30">
        <v>-85.410200000000003</v>
      </c>
      <c r="J30">
        <v>94767</v>
      </c>
    </row>
    <row r="31" spans="1:10" x14ac:dyDescent="0.3">
      <c r="A31" s="3" t="s">
        <v>31</v>
      </c>
      <c r="B31">
        <v>29</v>
      </c>
      <c r="C31" t="s">
        <v>32</v>
      </c>
      <c r="D31" t="s">
        <v>5</v>
      </c>
      <c r="E31">
        <v>42.075099999999999</v>
      </c>
      <c r="F31">
        <v>-93.495999999999995</v>
      </c>
      <c r="G31" t="s">
        <v>32</v>
      </c>
      <c r="H31">
        <v>44.346699999999998</v>
      </c>
      <c r="I31">
        <v>-85.410200000000003</v>
      </c>
      <c r="J31">
        <v>83061</v>
      </c>
    </row>
    <row r="32" spans="1:10" x14ac:dyDescent="0.3">
      <c r="A32" s="3" t="s">
        <v>31</v>
      </c>
      <c r="B32">
        <v>30</v>
      </c>
      <c r="C32" t="s">
        <v>32</v>
      </c>
      <c r="D32" t="s">
        <v>1</v>
      </c>
      <c r="E32">
        <v>39.305500000000002</v>
      </c>
      <c r="F32">
        <v>-111.6703</v>
      </c>
      <c r="G32" t="s">
        <v>32</v>
      </c>
      <c r="H32">
        <v>39.328899999999997</v>
      </c>
      <c r="I32">
        <v>-116.63120000000001</v>
      </c>
      <c r="J32">
        <v>80849</v>
      </c>
    </row>
    <row r="33" spans="1:10" x14ac:dyDescent="0.3">
      <c r="A33" s="3" t="s">
        <v>31</v>
      </c>
      <c r="B33">
        <v>31</v>
      </c>
      <c r="C33" t="s">
        <v>32</v>
      </c>
      <c r="D33" t="s">
        <v>3</v>
      </c>
      <c r="E33">
        <v>32.736400000000003</v>
      </c>
      <c r="F33">
        <v>-89.6678</v>
      </c>
      <c r="G33" t="s">
        <v>32</v>
      </c>
      <c r="H33">
        <v>35.857999999999997</v>
      </c>
      <c r="I33">
        <v>-86.350499999999997</v>
      </c>
      <c r="J33">
        <v>79193</v>
      </c>
    </row>
    <row r="34" spans="1:10" x14ac:dyDescent="0.3">
      <c r="A34" s="3" t="s">
        <v>31</v>
      </c>
      <c r="B34">
        <v>32</v>
      </c>
      <c r="C34" t="s">
        <v>32</v>
      </c>
      <c r="D34" t="s">
        <v>3</v>
      </c>
      <c r="E34">
        <v>34.893799999999999</v>
      </c>
      <c r="F34">
        <v>-92.442599999999999</v>
      </c>
      <c r="G34" t="s">
        <v>32</v>
      </c>
      <c r="H34">
        <v>35.857999999999997</v>
      </c>
      <c r="I34">
        <v>-86.350499999999997</v>
      </c>
      <c r="J34">
        <v>79181</v>
      </c>
    </row>
    <row r="35" spans="1:10" x14ac:dyDescent="0.3">
      <c r="A35" s="3" t="s">
        <v>31</v>
      </c>
      <c r="B35">
        <v>33</v>
      </c>
      <c r="C35" t="s">
        <v>32</v>
      </c>
      <c r="D35" t="s">
        <v>1</v>
      </c>
      <c r="E35">
        <v>39.328899999999997</v>
      </c>
      <c r="F35">
        <v>-116.63120000000001</v>
      </c>
      <c r="G35" t="s">
        <v>32</v>
      </c>
      <c r="H35">
        <v>39.328899999999997</v>
      </c>
      <c r="I35">
        <v>-116.63120000000001</v>
      </c>
      <c r="J35">
        <v>77904</v>
      </c>
    </row>
    <row r="36" spans="1:10" x14ac:dyDescent="0.3">
      <c r="A36" s="3" t="s">
        <v>31</v>
      </c>
      <c r="B36">
        <v>34</v>
      </c>
      <c r="C36" t="s">
        <v>32</v>
      </c>
      <c r="D36" t="s">
        <v>3</v>
      </c>
      <c r="E36">
        <v>38.493699999999997</v>
      </c>
      <c r="F36">
        <v>-98.380399999999995</v>
      </c>
      <c r="G36" t="s">
        <v>32</v>
      </c>
      <c r="H36">
        <v>35.857999999999997</v>
      </c>
      <c r="I36">
        <v>-86.350499999999997</v>
      </c>
      <c r="J36">
        <v>77035</v>
      </c>
    </row>
    <row r="37" spans="1:10" x14ac:dyDescent="0.3">
      <c r="A37" s="3" t="s">
        <v>31</v>
      </c>
      <c r="B37">
        <v>35</v>
      </c>
      <c r="C37" t="s">
        <v>32</v>
      </c>
      <c r="D37" t="s">
        <v>1</v>
      </c>
      <c r="E37">
        <v>34.4071</v>
      </c>
      <c r="F37">
        <v>-106.1126</v>
      </c>
      <c r="G37" t="s">
        <v>32</v>
      </c>
      <c r="H37">
        <v>39.328899999999997</v>
      </c>
      <c r="I37">
        <v>-116.63120000000001</v>
      </c>
      <c r="J37">
        <v>55141</v>
      </c>
    </row>
    <row r="38" spans="1:10" x14ac:dyDescent="0.3">
      <c r="A38" s="3" t="s">
        <v>31</v>
      </c>
      <c r="B38">
        <v>36</v>
      </c>
      <c r="C38" t="s">
        <v>32</v>
      </c>
      <c r="D38" t="s">
        <v>3</v>
      </c>
      <c r="E38">
        <v>41.537799999999997</v>
      </c>
      <c r="F38">
        <v>-99.795100000000005</v>
      </c>
      <c r="G38" t="s">
        <v>32</v>
      </c>
      <c r="H38">
        <v>35.857999999999997</v>
      </c>
      <c r="I38">
        <v>-86.350499999999997</v>
      </c>
      <c r="J38">
        <v>50534</v>
      </c>
    </row>
    <row r="39" spans="1:10" x14ac:dyDescent="0.3">
      <c r="A39" s="3" t="s">
        <v>31</v>
      </c>
      <c r="B39">
        <v>37</v>
      </c>
      <c r="C39" t="s">
        <v>32</v>
      </c>
      <c r="D39" t="s">
        <v>3</v>
      </c>
      <c r="E39">
        <v>38.640900000000002</v>
      </c>
      <c r="F39">
        <v>-80.622699999999995</v>
      </c>
      <c r="G39" t="s">
        <v>32</v>
      </c>
      <c r="H39">
        <v>35.857999999999997</v>
      </c>
      <c r="I39">
        <v>-86.350499999999997</v>
      </c>
      <c r="J39">
        <v>48520</v>
      </c>
    </row>
    <row r="40" spans="1:10" x14ac:dyDescent="0.3">
      <c r="A40" s="3" t="s">
        <v>31</v>
      </c>
      <c r="B40">
        <v>38</v>
      </c>
      <c r="C40" t="s">
        <v>32</v>
      </c>
      <c r="D40" t="s">
        <v>1</v>
      </c>
      <c r="E40">
        <v>44.350900000000003</v>
      </c>
      <c r="F40">
        <v>-114.613</v>
      </c>
      <c r="G40" t="s">
        <v>32</v>
      </c>
      <c r="H40">
        <v>39.328899999999997</v>
      </c>
      <c r="I40">
        <v>-116.63120000000001</v>
      </c>
      <c r="J40">
        <v>44599</v>
      </c>
    </row>
    <row r="41" spans="1:10" x14ac:dyDescent="0.3">
      <c r="A41" s="3" t="s">
        <v>31</v>
      </c>
      <c r="B41">
        <v>39</v>
      </c>
      <c r="C41" t="s">
        <v>32</v>
      </c>
      <c r="D41" t="s">
        <v>5</v>
      </c>
      <c r="E41">
        <v>45.369500000000002</v>
      </c>
      <c r="F41">
        <v>-69.242800000000003</v>
      </c>
      <c r="G41" t="s">
        <v>32</v>
      </c>
      <c r="H41">
        <v>44.346699999999998</v>
      </c>
      <c r="I41">
        <v>-85.410200000000003</v>
      </c>
      <c r="J41">
        <v>35293</v>
      </c>
    </row>
    <row r="42" spans="1:10" x14ac:dyDescent="0.3">
      <c r="A42" s="3" t="s">
        <v>31</v>
      </c>
      <c r="B42">
        <v>40</v>
      </c>
      <c r="C42" t="s">
        <v>32</v>
      </c>
      <c r="D42" t="s">
        <v>5</v>
      </c>
      <c r="E42">
        <v>43.680500000000002</v>
      </c>
      <c r="F42">
        <v>-71.581100000000006</v>
      </c>
      <c r="G42" t="s">
        <v>32</v>
      </c>
      <c r="H42">
        <v>44.346699999999998</v>
      </c>
      <c r="I42">
        <v>-85.410200000000003</v>
      </c>
      <c r="J42">
        <v>35358</v>
      </c>
    </row>
    <row r="43" spans="1:10" x14ac:dyDescent="0.3">
      <c r="A43" s="3" t="s">
        <v>31</v>
      </c>
      <c r="B43">
        <v>41</v>
      </c>
      <c r="C43" t="s">
        <v>32</v>
      </c>
      <c r="D43" t="s">
        <v>5</v>
      </c>
      <c r="E43">
        <v>41.676200000000001</v>
      </c>
      <c r="F43">
        <v>-71.556200000000004</v>
      </c>
      <c r="G43" t="s">
        <v>32</v>
      </c>
      <c r="H43">
        <v>44.346699999999998</v>
      </c>
      <c r="I43">
        <v>-85.410200000000003</v>
      </c>
      <c r="J43">
        <v>27993</v>
      </c>
    </row>
    <row r="44" spans="1:10" x14ac:dyDescent="0.3">
      <c r="A44" s="3" t="s">
        <v>31</v>
      </c>
      <c r="B44">
        <v>42</v>
      </c>
      <c r="C44" t="s">
        <v>32</v>
      </c>
      <c r="D44" t="s">
        <v>1</v>
      </c>
      <c r="E44">
        <v>47.052700000000002</v>
      </c>
      <c r="F44">
        <v>-109.63330000000001</v>
      </c>
      <c r="G44" t="s">
        <v>32</v>
      </c>
      <c r="H44">
        <v>39.328899999999997</v>
      </c>
      <c r="I44">
        <v>-116.63120000000001</v>
      </c>
      <c r="J44">
        <v>27625</v>
      </c>
    </row>
    <row r="45" spans="1:10" x14ac:dyDescent="0.3">
      <c r="A45" s="3" t="s">
        <v>31</v>
      </c>
      <c r="B45">
        <v>43</v>
      </c>
      <c r="C45" t="s">
        <v>32</v>
      </c>
      <c r="D45" t="s">
        <v>3</v>
      </c>
      <c r="E45">
        <v>38.989600000000003</v>
      </c>
      <c r="F45">
        <v>-75.504999999999995</v>
      </c>
      <c r="G45" t="s">
        <v>32</v>
      </c>
      <c r="H45">
        <v>35.857999999999997</v>
      </c>
      <c r="I45">
        <v>-86.350499999999997</v>
      </c>
      <c r="J45">
        <v>25228</v>
      </c>
    </row>
    <row r="46" spans="1:10" x14ac:dyDescent="0.3">
      <c r="A46" s="3" t="s">
        <v>31</v>
      </c>
      <c r="B46">
        <v>44</v>
      </c>
      <c r="C46" t="s">
        <v>32</v>
      </c>
      <c r="D46" t="s">
        <v>5</v>
      </c>
      <c r="E46">
        <v>44.444299999999998</v>
      </c>
      <c r="F46">
        <v>-100.22629999999999</v>
      </c>
      <c r="G46" t="s">
        <v>32</v>
      </c>
      <c r="H46">
        <v>44.346699999999998</v>
      </c>
      <c r="I46">
        <v>-85.410200000000003</v>
      </c>
      <c r="J46">
        <v>22933</v>
      </c>
    </row>
    <row r="47" spans="1:10" x14ac:dyDescent="0.3">
      <c r="A47" s="3" t="s">
        <v>31</v>
      </c>
      <c r="B47">
        <v>45</v>
      </c>
      <c r="C47" t="s">
        <v>32</v>
      </c>
      <c r="D47" t="s">
        <v>5</v>
      </c>
      <c r="E47">
        <v>47.450099999999999</v>
      </c>
      <c r="F47">
        <v>-100.4659</v>
      </c>
      <c r="G47" t="s">
        <v>32</v>
      </c>
      <c r="H47">
        <v>44.346699999999998</v>
      </c>
      <c r="I47">
        <v>-85.410200000000003</v>
      </c>
      <c r="J47">
        <v>20084</v>
      </c>
    </row>
    <row r="48" spans="1:10" x14ac:dyDescent="0.3">
      <c r="A48" s="3" t="s">
        <v>31</v>
      </c>
      <c r="B48">
        <v>46</v>
      </c>
      <c r="C48" t="s">
        <v>32</v>
      </c>
      <c r="D48" t="s">
        <v>5</v>
      </c>
      <c r="E48">
        <v>44.0687</v>
      </c>
      <c r="F48">
        <v>-72.665800000000004</v>
      </c>
      <c r="G48" t="s">
        <v>32</v>
      </c>
      <c r="H48">
        <v>44.346699999999998</v>
      </c>
      <c r="I48">
        <v>-85.410200000000003</v>
      </c>
      <c r="J48">
        <v>16551</v>
      </c>
    </row>
    <row r="49" spans="1:10" x14ac:dyDescent="0.3">
      <c r="A49" s="3" t="s">
        <v>31</v>
      </c>
      <c r="B49">
        <v>47</v>
      </c>
      <c r="C49" t="s">
        <v>32</v>
      </c>
      <c r="D49" t="s">
        <v>1</v>
      </c>
      <c r="E49">
        <v>42.995699999999999</v>
      </c>
      <c r="F49">
        <v>-107.55119999999999</v>
      </c>
      <c r="G49" t="s">
        <v>32</v>
      </c>
      <c r="H49">
        <v>39.328899999999997</v>
      </c>
      <c r="I49">
        <v>-116.63120000000001</v>
      </c>
      <c r="J49">
        <v>15515</v>
      </c>
    </row>
    <row r="50" spans="1:10" x14ac:dyDescent="0.3">
      <c r="A50" s="3"/>
    </row>
    <row r="51" spans="1:10" x14ac:dyDescent="0.3">
      <c r="A51" s="3" t="s">
        <v>30</v>
      </c>
      <c r="B51">
        <v>1</v>
      </c>
    </row>
    <row r="52" spans="1:10" x14ac:dyDescent="0.3">
      <c r="A52" s="3" t="s">
        <v>31</v>
      </c>
      <c r="B52">
        <v>0</v>
      </c>
      <c r="C52" t="s">
        <v>32</v>
      </c>
      <c r="D52" t="s">
        <v>1</v>
      </c>
      <c r="E52">
        <v>37.184100000000001</v>
      </c>
      <c r="F52">
        <v>-119.4696</v>
      </c>
      <c r="G52" t="s">
        <v>32</v>
      </c>
      <c r="H52">
        <v>39.328899999999997</v>
      </c>
      <c r="I52">
        <v>-116.63120000000001</v>
      </c>
      <c r="J52">
        <v>2085215</v>
      </c>
    </row>
    <row r="53" spans="1:10" x14ac:dyDescent="0.3">
      <c r="A53" s="3" t="s">
        <v>31</v>
      </c>
      <c r="B53">
        <v>1</v>
      </c>
      <c r="C53" t="s">
        <v>32</v>
      </c>
      <c r="D53" t="s">
        <v>3</v>
      </c>
      <c r="E53">
        <v>31.4757</v>
      </c>
      <c r="F53">
        <v>-99.331199999999995</v>
      </c>
      <c r="G53" t="s">
        <v>32</v>
      </c>
      <c r="H53">
        <v>35.857999999999997</v>
      </c>
      <c r="I53">
        <v>-86.350499999999997</v>
      </c>
      <c r="J53">
        <v>750795</v>
      </c>
    </row>
    <row r="54" spans="1:10" x14ac:dyDescent="0.3">
      <c r="A54" s="3" t="s">
        <v>31</v>
      </c>
      <c r="B54">
        <v>2</v>
      </c>
      <c r="C54" t="s">
        <v>32</v>
      </c>
      <c r="D54" t="s">
        <v>3</v>
      </c>
      <c r="E54">
        <v>28.630500000000001</v>
      </c>
      <c r="F54">
        <v>-82.449700000000007</v>
      </c>
      <c r="G54" t="s">
        <v>32</v>
      </c>
      <c r="H54">
        <v>35.857999999999997</v>
      </c>
      <c r="I54">
        <v>-86.350499999999997</v>
      </c>
      <c r="J54">
        <v>555429</v>
      </c>
    </row>
    <row r="55" spans="1:10" x14ac:dyDescent="0.3">
      <c r="A55" s="3" t="s">
        <v>31</v>
      </c>
      <c r="B55">
        <v>3</v>
      </c>
      <c r="C55" t="s">
        <v>32</v>
      </c>
      <c r="D55" t="s">
        <v>5</v>
      </c>
      <c r="E55">
        <v>42.953800000000001</v>
      </c>
      <c r="F55">
        <v>-75.526799999999994</v>
      </c>
      <c r="G55" t="s">
        <v>32</v>
      </c>
      <c r="H55">
        <v>44.346699999999998</v>
      </c>
      <c r="I55">
        <v>-85.410200000000003</v>
      </c>
      <c r="J55">
        <v>532064</v>
      </c>
    </row>
    <row r="56" spans="1:10" x14ac:dyDescent="0.3">
      <c r="A56" s="3" t="s">
        <v>31</v>
      </c>
      <c r="B56">
        <v>4</v>
      </c>
      <c r="C56" t="s">
        <v>32</v>
      </c>
      <c r="D56" t="s">
        <v>5</v>
      </c>
      <c r="E56">
        <v>40.878100000000003</v>
      </c>
      <c r="F56">
        <v>-77.799599999999998</v>
      </c>
      <c r="G56" t="s">
        <v>32</v>
      </c>
      <c r="H56">
        <v>44.346699999999998</v>
      </c>
      <c r="I56">
        <v>-85.410200000000003</v>
      </c>
      <c r="J56">
        <v>344566</v>
      </c>
    </row>
    <row r="57" spans="1:10" x14ac:dyDescent="0.3">
      <c r="A57" s="3" t="s">
        <v>31</v>
      </c>
      <c r="B57">
        <v>5</v>
      </c>
      <c r="C57" t="s">
        <v>32</v>
      </c>
      <c r="D57" t="s">
        <v>3</v>
      </c>
      <c r="E57">
        <v>40.041699999999999</v>
      </c>
      <c r="F57">
        <v>-89.1965</v>
      </c>
      <c r="G57" t="s">
        <v>32</v>
      </c>
      <c r="H57">
        <v>35.857999999999997</v>
      </c>
      <c r="I57">
        <v>-86.350499999999997</v>
      </c>
      <c r="J57">
        <v>344955</v>
      </c>
    </row>
    <row r="58" spans="1:10" x14ac:dyDescent="0.3">
      <c r="A58" s="3" t="s">
        <v>31</v>
      </c>
      <c r="B58">
        <v>6</v>
      </c>
      <c r="C58" t="s">
        <v>32</v>
      </c>
      <c r="D58" t="s">
        <v>5</v>
      </c>
      <c r="E58">
        <v>40.286200000000001</v>
      </c>
      <c r="F58">
        <v>-82.793700000000001</v>
      </c>
      <c r="G58" t="s">
        <v>32</v>
      </c>
      <c r="H58">
        <v>44.346699999999998</v>
      </c>
      <c r="I58">
        <v>-85.410200000000003</v>
      </c>
      <c r="J58">
        <v>312965</v>
      </c>
    </row>
    <row r="59" spans="1:10" x14ac:dyDescent="0.3">
      <c r="A59" s="3" t="s">
        <v>31</v>
      </c>
      <c r="B59">
        <v>7</v>
      </c>
      <c r="C59" t="s">
        <v>32</v>
      </c>
      <c r="D59" t="s">
        <v>3</v>
      </c>
      <c r="E59">
        <v>32.641500000000001</v>
      </c>
      <c r="F59">
        <v>-83.442599999999999</v>
      </c>
      <c r="G59" t="s">
        <v>32</v>
      </c>
      <c r="H59">
        <v>35.857999999999997</v>
      </c>
      <c r="I59">
        <v>-86.350499999999997</v>
      </c>
      <c r="J59">
        <v>277827</v>
      </c>
    </row>
    <row r="60" spans="1:10" x14ac:dyDescent="0.3">
      <c r="A60" s="3" t="s">
        <v>31</v>
      </c>
      <c r="B60">
        <v>8</v>
      </c>
      <c r="C60" t="s">
        <v>32</v>
      </c>
      <c r="D60" t="s">
        <v>3</v>
      </c>
      <c r="E60">
        <v>35.555700000000002</v>
      </c>
      <c r="F60">
        <v>-79.387699999999995</v>
      </c>
      <c r="G60" t="s">
        <v>32</v>
      </c>
      <c r="H60">
        <v>35.857999999999997</v>
      </c>
      <c r="I60">
        <v>-86.350499999999997</v>
      </c>
      <c r="J60">
        <v>273420</v>
      </c>
    </row>
    <row r="61" spans="1:10" x14ac:dyDescent="0.3">
      <c r="A61" s="3" t="s">
        <v>31</v>
      </c>
      <c r="B61">
        <v>9</v>
      </c>
      <c r="C61" t="s">
        <v>32</v>
      </c>
      <c r="D61" t="s">
        <v>5</v>
      </c>
      <c r="E61">
        <v>44.346699999999998</v>
      </c>
      <c r="F61">
        <v>-85.410200000000003</v>
      </c>
      <c r="G61" t="s">
        <v>32</v>
      </c>
      <c r="H61">
        <v>44.346699999999998</v>
      </c>
      <c r="I61">
        <v>-85.410200000000003</v>
      </c>
      <c r="J61">
        <v>267533</v>
      </c>
    </row>
    <row r="62" spans="1:10" x14ac:dyDescent="0.3">
      <c r="A62" s="3" t="s">
        <v>31</v>
      </c>
      <c r="B62">
        <v>10</v>
      </c>
      <c r="C62" t="s">
        <v>32</v>
      </c>
      <c r="D62" t="s">
        <v>5</v>
      </c>
      <c r="E62">
        <v>40.1907</v>
      </c>
      <c r="F62">
        <v>-74.672799999999995</v>
      </c>
      <c r="G62" t="s">
        <v>32</v>
      </c>
      <c r="H62">
        <v>44.346699999999998</v>
      </c>
      <c r="I62">
        <v>-85.410200000000003</v>
      </c>
      <c r="J62">
        <v>241021</v>
      </c>
    </row>
    <row r="63" spans="1:10" x14ac:dyDescent="0.3">
      <c r="A63" s="3" t="s">
        <v>31</v>
      </c>
      <c r="B63">
        <v>11</v>
      </c>
      <c r="C63" t="s">
        <v>32</v>
      </c>
      <c r="D63" t="s">
        <v>3</v>
      </c>
      <c r="E63">
        <v>37.521500000000003</v>
      </c>
      <c r="F63">
        <v>-78.853700000000003</v>
      </c>
      <c r="G63" t="s">
        <v>32</v>
      </c>
      <c r="H63">
        <v>35.857999999999997</v>
      </c>
      <c r="I63">
        <v>-86.350499999999997</v>
      </c>
      <c r="J63">
        <v>226669</v>
      </c>
    </row>
    <row r="64" spans="1:10" x14ac:dyDescent="0.3">
      <c r="A64" s="3" t="s">
        <v>31</v>
      </c>
      <c r="B64">
        <v>12</v>
      </c>
      <c r="C64" t="s">
        <v>32</v>
      </c>
      <c r="D64" t="s">
        <v>1</v>
      </c>
      <c r="E64">
        <v>47.382599999999996</v>
      </c>
      <c r="F64">
        <v>-120.4472</v>
      </c>
      <c r="G64" t="s">
        <v>32</v>
      </c>
      <c r="H64">
        <v>39.328899999999997</v>
      </c>
      <c r="I64">
        <v>-116.63120000000001</v>
      </c>
      <c r="J64">
        <v>196386</v>
      </c>
    </row>
    <row r="65" spans="1:10" x14ac:dyDescent="0.3">
      <c r="A65" s="3" t="s">
        <v>31</v>
      </c>
      <c r="B65">
        <v>13</v>
      </c>
      <c r="C65" t="s">
        <v>32</v>
      </c>
      <c r="D65" t="s">
        <v>1</v>
      </c>
      <c r="E65">
        <v>34.2744</v>
      </c>
      <c r="F65">
        <v>-111.6602</v>
      </c>
      <c r="G65" t="s">
        <v>32</v>
      </c>
      <c r="H65">
        <v>39.328899999999997</v>
      </c>
      <c r="I65">
        <v>-116.63120000000001</v>
      </c>
      <c r="J65">
        <v>186768</v>
      </c>
    </row>
    <row r="66" spans="1:10" x14ac:dyDescent="0.3">
      <c r="A66" s="3" t="s">
        <v>31</v>
      </c>
      <c r="B66">
        <v>14</v>
      </c>
      <c r="C66" t="s">
        <v>32</v>
      </c>
      <c r="D66" t="s">
        <v>5</v>
      </c>
      <c r="E66">
        <v>42.259599999999999</v>
      </c>
      <c r="F66">
        <v>-71.808300000000003</v>
      </c>
      <c r="G66" t="s">
        <v>32</v>
      </c>
      <c r="H66">
        <v>44.346699999999998</v>
      </c>
      <c r="I66">
        <v>-85.410200000000003</v>
      </c>
      <c r="J66">
        <v>183553</v>
      </c>
    </row>
    <row r="67" spans="1:10" x14ac:dyDescent="0.3">
      <c r="A67" s="3" t="s">
        <v>31</v>
      </c>
      <c r="B67">
        <v>15</v>
      </c>
      <c r="C67" t="s">
        <v>32</v>
      </c>
      <c r="D67" t="s">
        <v>3</v>
      </c>
      <c r="E67">
        <v>35.857999999999997</v>
      </c>
      <c r="F67">
        <v>-86.350499999999997</v>
      </c>
      <c r="G67" t="s">
        <v>32</v>
      </c>
      <c r="H67">
        <v>35.857999999999997</v>
      </c>
      <c r="I67">
        <v>-86.350499999999997</v>
      </c>
      <c r="J67">
        <v>179226</v>
      </c>
    </row>
    <row r="68" spans="1:10" x14ac:dyDescent="0.3">
      <c r="A68" s="3" t="s">
        <v>31</v>
      </c>
      <c r="B68">
        <v>16</v>
      </c>
      <c r="C68" t="s">
        <v>32</v>
      </c>
      <c r="D68" t="s">
        <v>3</v>
      </c>
      <c r="E68">
        <v>39.894199999999998</v>
      </c>
      <c r="F68">
        <v>-86.281599999999997</v>
      </c>
      <c r="G68" t="s">
        <v>32</v>
      </c>
      <c r="H68">
        <v>35.857999999999997</v>
      </c>
      <c r="I68">
        <v>-86.350499999999997</v>
      </c>
      <c r="J68">
        <v>178738</v>
      </c>
    </row>
    <row r="69" spans="1:10" x14ac:dyDescent="0.3">
      <c r="A69" s="3" t="s">
        <v>31</v>
      </c>
      <c r="B69">
        <v>17</v>
      </c>
      <c r="C69" t="s">
        <v>32</v>
      </c>
      <c r="D69" t="s">
        <v>3</v>
      </c>
      <c r="E69">
        <v>38.3566</v>
      </c>
      <c r="F69">
        <v>-92.457999999999998</v>
      </c>
      <c r="G69" t="s">
        <v>32</v>
      </c>
      <c r="H69">
        <v>35.857999999999997</v>
      </c>
      <c r="I69">
        <v>-86.350499999999997</v>
      </c>
      <c r="J69">
        <v>164184</v>
      </c>
    </row>
    <row r="70" spans="1:10" x14ac:dyDescent="0.3">
      <c r="A70" s="3" t="s">
        <v>31</v>
      </c>
      <c r="B70">
        <v>18</v>
      </c>
      <c r="C70" t="s">
        <v>32</v>
      </c>
      <c r="D70" t="s">
        <v>3</v>
      </c>
      <c r="E70">
        <v>39.055</v>
      </c>
      <c r="F70">
        <v>-76.790899999999993</v>
      </c>
      <c r="G70" t="s">
        <v>32</v>
      </c>
      <c r="H70">
        <v>35.857999999999997</v>
      </c>
      <c r="I70">
        <v>-86.350499999999997</v>
      </c>
      <c r="J70">
        <v>162123</v>
      </c>
    </row>
    <row r="71" spans="1:10" x14ac:dyDescent="0.3">
      <c r="A71" s="3" t="s">
        <v>31</v>
      </c>
      <c r="B71">
        <v>19</v>
      </c>
      <c r="C71" t="s">
        <v>32</v>
      </c>
      <c r="D71" t="s">
        <v>5</v>
      </c>
      <c r="E71">
        <v>44.624299999999998</v>
      </c>
      <c r="F71">
        <v>-89.994100000000003</v>
      </c>
      <c r="G71" t="s">
        <v>32</v>
      </c>
      <c r="H71">
        <v>44.346699999999998</v>
      </c>
      <c r="I71">
        <v>-85.410200000000003</v>
      </c>
      <c r="J71">
        <v>155716</v>
      </c>
    </row>
    <row r="72" spans="1:10" x14ac:dyDescent="0.3">
      <c r="A72" s="3" t="s">
        <v>31</v>
      </c>
      <c r="B72">
        <v>20</v>
      </c>
      <c r="C72" t="s">
        <v>32</v>
      </c>
      <c r="D72" t="s">
        <v>1</v>
      </c>
      <c r="E72">
        <v>38.997199999999999</v>
      </c>
      <c r="F72">
        <v>-105.5478</v>
      </c>
      <c r="G72" t="s">
        <v>32</v>
      </c>
      <c r="H72">
        <v>39.328899999999997</v>
      </c>
      <c r="I72">
        <v>-116.63120000000001</v>
      </c>
      <c r="J72">
        <v>149299</v>
      </c>
    </row>
    <row r="73" spans="1:10" x14ac:dyDescent="0.3">
      <c r="A73" s="3" t="s">
        <v>31</v>
      </c>
      <c r="B73">
        <v>21</v>
      </c>
      <c r="C73" t="s">
        <v>32</v>
      </c>
      <c r="D73" t="s">
        <v>5</v>
      </c>
      <c r="E73">
        <v>46.280700000000003</v>
      </c>
      <c r="F73">
        <v>-94.305300000000003</v>
      </c>
      <c r="G73" t="s">
        <v>32</v>
      </c>
      <c r="H73">
        <v>44.346699999999998</v>
      </c>
      <c r="I73">
        <v>-85.410200000000003</v>
      </c>
      <c r="J73">
        <v>148745</v>
      </c>
    </row>
    <row r="74" spans="1:10" x14ac:dyDescent="0.3">
      <c r="A74" s="3" t="s">
        <v>31</v>
      </c>
      <c r="B74">
        <v>22</v>
      </c>
      <c r="C74" t="s">
        <v>32</v>
      </c>
      <c r="D74" t="s">
        <v>3</v>
      </c>
      <c r="E74">
        <v>33.916899999999998</v>
      </c>
      <c r="F74">
        <v>-80.8964</v>
      </c>
      <c r="G74" t="s">
        <v>32</v>
      </c>
      <c r="H74">
        <v>35.857999999999997</v>
      </c>
      <c r="I74">
        <v>-86.350499999999997</v>
      </c>
      <c r="J74">
        <v>133685</v>
      </c>
    </row>
    <row r="75" spans="1:10" x14ac:dyDescent="0.3">
      <c r="A75" s="3" t="s">
        <v>31</v>
      </c>
      <c r="B75">
        <v>23</v>
      </c>
      <c r="C75" t="s">
        <v>32</v>
      </c>
      <c r="D75" t="s">
        <v>3</v>
      </c>
      <c r="E75">
        <v>32.779400000000003</v>
      </c>
      <c r="F75">
        <v>-86.828699999999998</v>
      </c>
      <c r="G75" t="s">
        <v>32</v>
      </c>
      <c r="H75">
        <v>35.857999999999997</v>
      </c>
      <c r="I75">
        <v>-86.350499999999997</v>
      </c>
      <c r="J75">
        <v>131050</v>
      </c>
    </row>
    <row r="76" spans="1:10" x14ac:dyDescent="0.3">
      <c r="A76" s="3" t="s">
        <v>31</v>
      </c>
      <c r="B76">
        <v>24</v>
      </c>
      <c r="C76" t="s">
        <v>32</v>
      </c>
      <c r="D76" t="s">
        <v>3</v>
      </c>
      <c r="E76">
        <v>31.068899999999999</v>
      </c>
      <c r="F76">
        <v>-91.996799999999993</v>
      </c>
      <c r="G76" t="s">
        <v>32</v>
      </c>
      <c r="H76">
        <v>35.857999999999997</v>
      </c>
      <c r="I76">
        <v>-86.350499999999997</v>
      </c>
      <c r="J76">
        <v>126156</v>
      </c>
    </row>
    <row r="77" spans="1:10" x14ac:dyDescent="0.3">
      <c r="A77" s="3" t="s">
        <v>31</v>
      </c>
      <c r="B77">
        <v>25</v>
      </c>
      <c r="C77" t="s">
        <v>32</v>
      </c>
      <c r="D77" t="s">
        <v>3</v>
      </c>
      <c r="E77">
        <v>37.534700000000001</v>
      </c>
      <c r="F77">
        <v>-85.302099999999996</v>
      </c>
      <c r="G77" t="s">
        <v>32</v>
      </c>
      <c r="H77">
        <v>35.857999999999997</v>
      </c>
      <c r="I77">
        <v>-86.350499999999997</v>
      </c>
      <c r="J77">
        <v>119562</v>
      </c>
    </row>
    <row r="78" spans="1:10" x14ac:dyDescent="0.3">
      <c r="A78" s="3" t="s">
        <v>31</v>
      </c>
      <c r="B78">
        <v>26</v>
      </c>
      <c r="C78" t="s">
        <v>32</v>
      </c>
      <c r="D78" t="s">
        <v>1</v>
      </c>
      <c r="E78">
        <v>43.933599999999998</v>
      </c>
      <c r="F78">
        <v>-120.5583</v>
      </c>
      <c r="G78" t="s">
        <v>32</v>
      </c>
      <c r="H78">
        <v>39.328899999999997</v>
      </c>
      <c r="I78">
        <v>-116.63120000000001</v>
      </c>
      <c r="J78">
        <v>110306</v>
      </c>
    </row>
    <row r="79" spans="1:10" x14ac:dyDescent="0.3">
      <c r="A79" s="3" t="s">
        <v>31</v>
      </c>
      <c r="B79">
        <v>27</v>
      </c>
      <c r="C79" t="s">
        <v>32</v>
      </c>
      <c r="D79" t="s">
        <v>3</v>
      </c>
      <c r="E79">
        <v>35.588900000000002</v>
      </c>
      <c r="F79">
        <v>-97.494299999999996</v>
      </c>
      <c r="G79" t="s">
        <v>32</v>
      </c>
      <c r="H79">
        <v>35.857999999999997</v>
      </c>
      <c r="I79">
        <v>-86.350499999999997</v>
      </c>
      <c r="J79">
        <v>105725</v>
      </c>
    </row>
    <row r="80" spans="1:10" x14ac:dyDescent="0.3">
      <c r="A80" s="3" t="s">
        <v>31</v>
      </c>
      <c r="B80">
        <v>28</v>
      </c>
      <c r="C80" t="s">
        <v>32</v>
      </c>
      <c r="D80" t="s">
        <v>5</v>
      </c>
      <c r="E80">
        <v>41.621899999999997</v>
      </c>
      <c r="F80">
        <v>-72.7273</v>
      </c>
      <c r="G80" t="s">
        <v>32</v>
      </c>
      <c r="H80">
        <v>44.346699999999998</v>
      </c>
      <c r="I80">
        <v>-85.410200000000003</v>
      </c>
      <c r="J80">
        <v>96374</v>
      </c>
    </row>
    <row r="81" spans="1:10" x14ac:dyDescent="0.3">
      <c r="A81" s="3" t="s">
        <v>31</v>
      </c>
      <c r="B81">
        <v>29</v>
      </c>
      <c r="C81" t="s">
        <v>32</v>
      </c>
      <c r="D81" t="s">
        <v>5</v>
      </c>
      <c r="E81">
        <v>42.075099999999999</v>
      </c>
      <c r="F81">
        <v>-93.495999999999995</v>
      </c>
      <c r="G81" t="s">
        <v>32</v>
      </c>
      <c r="H81">
        <v>44.346699999999998</v>
      </c>
      <c r="I81">
        <v>-85.410200000000003</v>
      </c>
      <c r="J81">
        <v>84469</v>
      </c>
    </row>
    <row r="82" spans="1:10" x14ac:dyDescent="0.3">
      <c r="A82" s="3" t="s">
        <v>31</v>
      </c>
      <c r="B82">
        <v>30</v>
      </c>
      <c r="C82" t="s">
        <v>32</v>
      </c>
      <c r="D82" t="s">
        <v>1</v>
      </c>
      <c r="E82">
        <v>39.305500000000002</v>
      </c>
      <c r="F82">
        <v>-111.6703</v>
      </c>
      <c r="G82" t="s">
        <v>32</v>
      </c>
      <c r="H82">
        <v>39.328899999999997</v>
      </c>
      <c r="I82">
        <v>-116.63120000000001</v>
      </c>
      <c r="J82">
        <v>82219</v>
      </c>
    </row>
    <row r="83" spans="1:10" x14ac:dyDescent="0.3">
      <c r="A83" s="3" t="s">
        <v>31</v>
      </c>
      <c r="B83">
        <v>31</v>
      </c>
      <c r="C83" t="s">
        <v>32</v>
      </c>
      <c r="D83" t="s">
        <v>3</v>
      </c>
      <c r="E83">
        <v>32.736400000000003</v>
      </c>
      <c r="F83">
        <v>-89.6678</v>
      </c>
      <c r="G83" t="s">
        <v>32</v>
      </c>
      <c r="H83">
        <v>35.857999999999997</v>
      </c>
      <c r="I83">
        <v>-86.350499999999997</v>
      </c>
      <c r="J83">
        <v>80536</v>
      </c>
    </row>
    <row r="84" spans="1:10" x14ac:dyDescent="0.3">
      <c r="A84" s="3" t="s">
        <v>31</v>
      </c>
      <c r="B84">
        <v>32</v>
      </c>
      <c r="C84" t="s">
        <v>32</v>
      </c>
      <c r="D84" t="s">
        <v>3</v>
      </c>
      <c r="E84">
        <v>34.893799999999999</v>
      </c>
      <c r="F84">
        <v>-92.442599999999999</v>
      </c>
      <c r="G84" t="s">
        <v>32</v>
      </c>
      <c r="H84">
        <v>35.857999999999997</v>
      </c>
      <c r="I84">
        <v>-86.350499999999997</v>
      </c>
      <c r="J84">
        <v>80524</v>
      </c>
    </row>
    <row r="85" spans="1:10" x14ac:dyDescent="0.3">
      <c r="A85" s="3" t="s">
        <v>31</v>
      </c>
      <c r="B85">
        <v>33</v>
      </c>
      <c r="C85" t="s">
        <v>32</v>
      </c>
      <c r="D85" t="s">
        <v>1</v>
      </c>
      <c r="E85">
        <v>39.328899999999997</v>
      </c>
      <c r="F85">
        <v>-116.63120000000001</v>
      </c>
      <c r="G85" t="s">
        <v>32</v>
      </c>
      <c r="H85">
        <v>39.328899999999997</v>
      </c>
      <c r="I85">
        <v>-116.63120000000001</v>
      </c>
      <c r="J85">
        <v>79225</v>
      </c>
    </row>
    <row r="86" spans="1:10" x14ac:dyDescent="0.3">
      <c r="A86" s="3" t="s">
        <v>31</v>
      </c>
      <c r="B86">
        <v>34</v>
      </c>
      <c r="C86" t="s">
        <v>32</v>
      </c>
      <c r="D86" t="s">
        <v>3</v>
      </c>
      <c r="E86">
        <v>38.493699999999997</v>
      </c>
      <c r="F86">
        <v>-98.380399999999995</v>
      </c>
      <c r="G86" t="s">
        <v>32</v>
      </c>
      <c r="H86">
        <v>35.857999999999997</v>
      </c>
      <c r="I86">
        <v>-86.350499999999997</v>
      </c>
      <c r="J86">
        <v>78341</v>
      </c>
    </row>
    <row r="87" spans="1:10" x14ac:dyDescent="0.3">
      <c r="A87" s="3" t="s">
        <v>31</v>
      </c>
      <c r="B87">
        <v>35</v>
      </c>
      <c r="C87" t="s">
        <v>32</v>
      </c>
      <c r="D87" t="s">
        <v>1</v>
      </c>
      <c r="E87">
        <v>34.4071</v>
      </c>
      <c r="F87">
        <v>-106.1126</v>
      </c>
      <c r="G87" t="s">
        <v>32</v>
      </c>
      <c r="H87">
        <v>39.328899999999997</v>
      </c>
      <c r="I87">
        <v>-116.63120000000001</v>
      </c>
      <c r="J87">
        <v>56076</v>
      </c>
    </row>
    <row r="88" spans="1:10" x14ac:dyDescent="0.3">
      <c r="A88" s="3" t="s">
        <v>31</v>
      </c>
      <c r="B88">
        <v>36</v>
      </c>
      <c r="C88" t="s">
        <v>32</v>
      </c>
      <c r="D88" t="s">
        <v>3</v>
      </c>
      <c r="E88">
        <v>41.537799999999997</v>
      </c>
      <c r="F88">
        <v>-99.795100000000005</v>
      </c>
      <c r="G88" t="s">
        <v>32</v>
      </c>
      <c r="H88">
        <v>35.857999999999997</v>
      </c>
      <c r="I88">
        <v>-86.350499999999997</v>
      </c>
      <c r="J88">
        <v>51391</v>
      </c>
    </row>
    <row r="89" spans="1:10" x14ac:dyDescent="0.3">
      <c r="A89" s="3" t="s">
        <v>31</v>
      </c>
      <c r="B89">
        <v>37</v>
      </c>
      <c r="C89" t="s">
        <v>32</v>
      </c>
      <c r="D89" t="s">
        <v>3</v>
      </c>
      <c r="E89">
        <v>38.640900000000002</v>
      </c>
      <c r="F89">
        <v>-80.622699999999995</v>
      </c>
      <c r="G89" t="s">
        <v>32</v>
      </c>
      <c r="H89">
        <v>35.857999999999997</v>
      </c>
      <c r="I89">
        <v>-86.350499999999997</v>
      </c>
      <c r="J89">
        <v>49343</v>
      </c>
    </row>
    <row r="90" spans="1:10" x14ac:dyDescent="0.3">
      <c r="A90" s="3" t="s">
        <v>31</v>
      </c>
      <c r="B90">
        <v>38</v>
      </c>
      <c r="C90" t="s">
        <v>32</v>
      </c>
      <c r="D90" t="s">
        <v>1</v>
      </c>
      <c r="E90">
        <v>44.350900000000003</v>
      </c>
      <c r="F90">
        <v>-114.613</v>
      </c>
      <c r="G90" t="s">
        <v>32</v>
      </c>
      <c r="H90">
        <v>39.328899999999997</v>
      </c>
      <c r="I90">
        <v>-116.63120000000001</v>
      </c>
      <c r="J90">
        <v>45355</v>
      </c>
    </row>
    <row r="91" spans="1:10" x14ac:dyDescent="0.3">
      <c r="A91" s="3" t="s">
        <v>31</v>
      </c>
      <c r="B91">
        <v>39</v>
      </c>
      <c r="C91" t="s">
        <v>32</v>
      </c>
      <c r="D91" t="s">
        <v>5</v>
      </c>
      <c r="E91">
        <v>45.369500000000002</v>
      </c>
      <c r="F91">
        <v>-69.242800000000003</v>
      </c>
      <c r="G91" t="s">
        <v>32</v>
      </c>
      <c r="H91">
        <v>44.346699999999998</v>
      </c>
      <c r="I91">
        <v>-85.410200000000003</v>
      </c>
      <c r="J91">
        <v>35894</v>
      </c>
    </row>
    <row r="92" spans="1:10" x14ac:dyDescent="0.3">
      <c r="A92" s="3" t="s">
        <v>31</v>
      </c>
      <c r="B92">
        <v>40</v>
      </c>
      <c r="C92" t="s">
        <v>32</v>
      </c>
      <c r="D92" t="s">
        <v>5</v>
      </c>
      <c r="E92">
        <v>43.680500000000002</v>
      </c>
      <c r="F92">
        <v>-71.581100000000006</v>
      </c>
      <c r="G92" t="s">
        <v>32</v>
      </c>
      <c r="H92">
        <v>44.346699999999998</v>
      </c>
      <c r="I92">
        <v>-85.410200000000003</v>
      </c>
      <c r="J92">
        <v>35956</v>
      </c>
    </row>
    <row r="93" spans="1:10" x14ac:dyDescent="0.3">
      <c r="A93" s="3" t="s">
        <v>31</v>
      </c>
      <c r="B93">
        <v>41</v>
      </c>
      <c r="C93" t="s">
        <v>32</v>
      </c>
      <c r="D93" t="s">
        <v>5</v>
      </c>
      <c r="E93">
        <v>41.676200000000001</v>
      </c>
      <c r="F93">
        <v>-71.556200000000004</v>
      </c>
      <c r="G93" t="s">
        <v>32</v>
      </c>
      <c r="H93">
        <v>44.346699999999998</v>
      </c>
      <c r="I93">
        <v>-85.410200000000003</v>
      </c>
      <c r="J93">
        <v>28468</v>
      </c>
    </row>
    <row r="94" spans="1:10" x14ac:dyDescent="0.3">
      <c r="A94" s="3" t="s">
        <v>31</v>
      </c>
      <c r="B94">
        <v>42</v>
      </c>
      <c r="C94" t="s">
        <v>32</v>
      </c>
      <c r="D94" t="s">
        <v>1</v>
      </c>
      <c r="E94">
        <v>47.052700000000002</v>
      </c>
      <c r="F94">
        <v>-109.63330000000001</v>
      </c>
      <c r="G94" t="s">
        <v>32</v>
      </c>
      <c r="H94">
        <v>39.328899999999997</v>
      </c>
      <c r="I94">
        <v>-116.63120000000001</v>
      </c>
      <c r="J94">
        <v>28094</v>
      </c>
    </row>
    <row r="95" spans="1:10" x14ac:dyDescent="0.3">
      <c r="A95" s="3" t="s">
        <v>31</v>
      </c>
      <c r="B95">
        <v>43</v>
      </c>
      <c r="C95" t="s">
        <v>32</v>
      </c>
      <c r="D95" t="s">
        <v>3</v>
      </c>
      <c r="E95">
        <v>38.989600000000003</v>
      </c>
      <c r="F95">
        <v>-75.504999999999995</v>
      </c>
      <c r="G95" t="s">
        <v>32</v>
      </c>
      <c r="H95">
        <v>35.857999999999997</v>
      </c>
      <c r="I95">
        <v>-86.350499999999997</v>
      </c>
      <c r="J95">
        <v>25656</v>
      </c>
    </row>
    <row r="96" spans="1:10" x14ac:dyDescent="0.3">
      <c r="A96" s="3" t="s">
        <v>31</v>
      </c>
      <c r="B96">
        <v>44</v>
      </c>
      <c r="C96" t="s">
        <v>32</v>
      </c>
      <c r="D96" t="s">
        <v>5</v>
      </c>
      <c r="E96">
        <v>44.444299999999998</v>
      </c>
      <c r="F96">
        <v>-100.22629999999999</v>
      </c>
      <c r="G96" t="s">
        <v>32</v>
      </c>
      <c r="H96">
        <v>44.346699999999998</v>
      </c>
      <c r="I96">
        <v>-85.410200000000003</v>
      </c>
      <c r="J96">
        <v>23322</v>
      </c>
    </row>
    <row r="97" spans="1:10" x14ac:dyDescent="0.3">
      <c r="A97" s="3" t="s">
        <v>31</v>
      </c>
      <c r="B97">
        <v>45</v>
      </c>
      <c r="C97" t="s">
        <v>32</v>
      </c>
      <c r="D97" t="s">
        <v>5</v>
      </c>
      <c r="E97">
        <v>47.450099999999999</v>
      </c>
      <c r="F97">
        <v>-100.4659</v>
      </c>
      <c r="G97" t="s">
        <v>32</v>
      </c>
      <c r="H97">
        <v>44.346699999999998</v>
      </c>
      <c r="I97">
        <v>-85.410200000000003</v>
      </c>
      <c r="J97">
        <v>20424</v>
      </c>
    </row>
    <row r="98" spans="1:10" x14ac:dyDescent="0.3">
      <c r="A98" s="3" t="s">
        <v>31</v>
      </c>
      <c r="B98">
        <v>46</v>
      </c>
      <c r="C98" t="s">
        <v>32</v>
      </c>
      <c r="D98" t="s">
        <v>5</v>
      </c>
      <c r="E98">
        <v>44.0687</v>
      </c>
      <c r="F98">
        <v>-72.665800000000004</v>
      </c>
      <c r="G98" t="s">
        <v>32</v>
      </c>
      <c r="H98">
        <v>44.346699999999998</v>
      </c>
      <c r="I98">
        <v>-85.410200000000003</v>
      </c>
      <c r="J98">
        <v>16832</v>
      </c>
    </row>
    <row r="99" spans="1:10" x14ac:dyDescent="0.3">
      <c r="A99" s="3" t="s">
        <v>31</v>
      </c>
      <c r="B99">
        <v>47</v>
      </c>
      <c r="C99" t="s">
        <v>32</v>
      </c>
      <c r="D99" t="s">
        <v>1</v>
      </c>
      <c r="E99">
        <v>42.995699999999999</v>
      </c>
      <c r="F99">
        <v>-107.55119999999999</v>
      </c>
      <c r="G99" t="s">
        <v>32</v>
      </c>
      <c r="H99">
        <v>39.328899999999997</v>
      </c>
      <c r="I99">
        <v>-116.63120000000001</v>
      </c>
      <c r="J99">
        <v>15778</v>
      </c>
    </row>
    <row r="100" spans="1:10" x14ac:dyDescent="0.3">
      <c r="A100" s="3"/>
    </row>
    <row r="101" spans="1:10" x14ac:dyDescent="0.3">
      <c r="A101" s="3" t="s">
        <v>30</v>
      </c>
      <c r="B101">
        <v>2</v>
      </c>
    </row>
    <row r="102" spans="1:10" x14ac:dyDescent="0.3">
      <c r="A102" s="3" t="s">
        <v>31</v>
      </c>
      <c r="B102">
        <v>0</v>
      </c>
      <c r="C102" t="s">
        <v>32</v>
      </c>
      <c r="D102" t="s">
        <v>1</v>
      </c>
      <c r="E102">
        <v>37.184100000000001</v>
      </c>
      <c r="F102">
        <v>-119.4696</v>
      </c>
      <c r="G102" t="s">
        <v>32</v>
      </c>
      <c r="H102">
        <v>39.328899999999997</v>
      </c>
      <c r="I102">
        <v>-116.63120000000001</v>
      </c>
      <c r="J102">
        <v>2303238</v>
      </c>
    </row>
    <row r="103" spans="1:10" x14ac:dyDescent="0.3">
      <c r="A103" s="3" t="s">
        <v>31</v>
      </c>
      <c r="B103">
        <v>1</v>
      </c>
      <c r="C103" t="s">
        <v>32</v>
      </c>
      <c r="D103" t="s">
        <v>3</v>
      </c>
      <c r="E103">
        <v>31.4757</v>
      </c>
      <c r="F103">
        <v>-99.331199999999995</v>
      </c>
      <c r="G103" t="s">
        <v>32</v>
      </c>
      <c r="H103">
        <v>35.857999999999997</v>
      </c>
      <c r="I103">
        <v>-86.350499999999997</v>
      </c>
      <c r="J103">
        <v>766969</v>
      </c>
    </row>
    <row r="104" spans="1:10" x14ac:dyDescent="0.3">
      <c r="A104" s="3" t="s">
        <v>31</v>
      </c>
      <c r="B104">
        <v>2</v>
      </c>
      <c r="C104" t="s">
        <v>32</v>
      </c>
      <c r="D104" t="s">
        <v>3</v>
      </c>
      <c r="E104">
        <v>28.630500000000001</v>
      </c>
      <c r="F104">
        <v>-82.449700000000007</v>
      </c>
      <c r="G104" t="s">
        <v>32</v>
      </c>
      <c r="H104">
        <v>35.857999999999997</v>
      </c>
      <c r="I104">
        <v>-86.350499999999997</v>
      </c>
      <c r="J104">
        <v>567395</v>
      </c>
    </row>
    <row r="105" spans="1:10" x14ac:dyDescent="0.3">
      <c r="A105" s="3" t="s">
        <v>31</v>
      </c>
      <c r="B105">
        <v>3</v>
      </c>
      <c r="C105" t="s">
        <v>32</v>
      </c>
      <c r="D105" t="s">
        <v>5</v>
      </c>
      <c r="E105">
        <v>42.953800000000001</v>
      </c>
      <c r="F105">
        <v>-75.526799999999994</v>
      </c>
      <c r="G105" t="s">
        <v>32</v>
      </c>
      <c r="H105">
        <v>44.346699999999998</v>
      </c>
      <c r="I105">
        <v>-85.410200000000003</v>
      </c>
      <c r="J105">
        <v>543527</v>
      </c>
    </row>
    <row r="106" spans="1:10" x14ac:dyDescent="0.3">
      <c r="A106" s="3" t="s">
        <v>31</v>
      </c>
      <c r="B106">
        <v>4</v>
      </c>
      <c r="C106" t="s">
        <v>32</v>
      </c>
      <c r="D106" t="s">
        <v>5</v>
      </c>
      <c r="E106">
        <v>40.878100000000003</v>
      </c>
      <c r="F106">
        <v>-77.799599999999998</v>
      </c>
      <c r="G106" t="s">
        <v>32</v>
      </c>
      <c r="H106">
        <v>44.346699999999998</v>
      </c>
      <c r="I106">
        <v>-85.410200000000003</v>
      </c>
      <c r="J106">
        <v>352002</v>
      </c>
    </row>
    <row r="107" spans="1:10" x14ac:dyDescent="0.3">
      <c r="A107" s="3" t="s">
        <v>31</v>
      </c>
      <c r="B107">
        <v>5</v>
      </c>
      <c r="C107" t="s">
        <v>32</v>
      </c>
      <c r="D107" t="s">
        <v>3</v>
      </c>
      <c r="E107">
        <v>40.041699999999999</v>
      </c>
      <c r="F107">
        <v>-89.1965</v>
      </c>
      <c r="G107" t="s">
        <v>32</v>
      </c>
      <c r="H107">
        <v>35.857999999999997</v>
      </c>
      <c r="I107">
        <v>-86.350499999999997</v>
      </c>
      <c r="J107">
        <v>352386</v>
      </c>
    </row>
    <row r="108" spans="1:10" x14ac:dyDescent="0.3">
      <c r="A108" s="3" t="s">
        <v>31</v>
      </c>
      <c r="B108">
        <v>6</v>
      </c>
      <c r="C108" t="s">
        <v>32</v>
      </c>
      <c r="D108" t="s">
        <v>5</v>
      </c>
      <c r="E108">
        <v>40.286200000000001</v>
      </c>
      <c r="F108">
        <v>-82.793700000000001</v>
      </c>
      <c r="G108" t="s">
        <v>32</v>
      </c>
      <c r="H108">
        <v>44.346699999999998</v>
      </c>
      <c r="I108">
        <v>-85.410200000000003</v>
      </c>
      <c r="J108">
        <v>319707</v>
      </c>
    </row>
    <row r="109" spans="1:10" x14ac:dyDescent="0.3">
      <c r="A109" s="3" t="s">
        <v>31</v>
      </c>
      <c r="B109">
        <v>7</v>
      </c>
      <c r="C109" t="s">
        <v>32</v>
      </c>
      <c r="D109" t="s">
        <v>3</v>
      </c>
      <c r="E109">
        <v>32.641500000000001</v>
      </c>
      <c r="F109">
        <v>-83.442599999999999</v>
      </c>
      <c r="G109" t="s">
        <v>32</v>
      </c>
      <c r="H109">
        <v>35.857999999999997</v>
      </c>
      <c r="I109">
        <v>-86.350499999999997</v>
      </c>
      <c r="J109">
        <v>283812</v>
      </c>
    </row>
    <row r="110" spans="1:10" x14ac:dyDescent="0.3">
      <c r="A110" s="3" t="s">
        <v>31</v>
      </c>
      <c r="B110">
        <v>8</v>
      </c>
      <c r="C110" t="s">
        <v>32</v>
      </c>
      <c r="D110" t="s">
        <v>3</v>
      </c>
      <c r="E110">
        <v>35.555700000000002</v>
      </c>
      <c r="F110">
        <v>-79.387699999999995</v>
      </c>
      <c r="G110" t="s">
        <v>32</v>
      </c>
      <c r="H110">
        <v>35.857999999999997</v>
      </c>
      <c r="I110">
        <v>-86.350499999999997</v>
      </c>
      <c r="J110">
        <v>279310</v>
      </c>
    </row>
    <row r="111" spans="1:10" x14ac:dyDescent="0.3">
      <c r="A111" s="3" t="s">
        <v>31</v>
      </c>
      <c r="B111">
        <v>9</v>
      </c>
      <c r="C111" t="s">
        <v>32</v>
      </c>
      <c r="D111" t="s">
        <v>5</v>
      </c>
      <c r="E111">
        <v>44.346699999999998</v>
      </c>
      <c r="F111">
        <v>-85.410200000000003</v>
      </c>
      <c r="G111" t="s">
        <v>32</v>
      </c>
      <c r="H111">
        <v>44.346699999999998</v>
      </c>
      <c r="I111">
        <v>-85.410200000000003</v>
      </c>
      <c r="J111">
        <v>273297</v>
      </c>
    </row>
    <row r="112" spans="1:10" x14ac:dyDescent="0.3">
      <c r="A112" s="3" t="s">
        <v>31</v>
      </c>
      <c r="B112">
        <v>10</v>
      </c>
      <c r="C112" t="s">
        <v>32</v>
      </c>
      <c r="D112" t="s">
        <v>5</v>
      </c>
      <c r="E112">
        <v>40.1907</v>
      </c>
      <c r="F112">
        <v>-74.672799999999995</v>
      </c>
      <c r="G112" t="s">
        <v>32</v>
      </c>
      <c r="H112">
        <v>44.346699999999998</v>
      </c>
      <c r="I112">
        <v>-85.410200000000003</v>
      </c>
      <c r="J112">
        <v>246213</v>
      </c>
    </row>
    <row r="113" spans="1:10" x14ac:dyDescent="0.3">
      <c r="A113" s="3" t="s">
        <v>31</v>
      </c>
      <c r="B113">
        <v>11</v>
      </c>
      <c r="C113" t="s">
        <v>32</v>
      </c>
      <c r="D113" t="s">
        <v>3</v>
      </c>
      <c r="E113">
        <v>37.521500000000003</v>
      </c>
      <c r="F113">
        <v>-78.853700000000003</v>
      </c>
      <c r="G113" t="s">
        <v>32</v>
      </c>
      <c r="H113">
        <v>35.857999999999997</v>
      </c>
      <c r="I113">
        <v>-86.350499999999997</v>
      </c>
      <c r="J113">
        <v>231552</v>
      </c>
    </row>
    <row r="114" spans="1:10" x14ac:dyDescent="0.3">
      <c r="A114" s="3" t="s">
        <v>31</v>
      </c>
      <c r="B114">
        <v>12</v>
      </c>
      <c r="C114" t="s">
        <v>32</v>
      </c>
      <c r="D114" t="s">
        <v>1</v>
      </c>
      <c r="E114">
        <v>47.382599999999996</v>
      </c>
      <c r="F114">
        <v>-120.4472</v>
      </c>
      <c r="G114" t="s">
        <v>32</v>
      </c>
      <c r="H114">
        <v>39.328899999999997</v>
      </c>
      <c r="I114">
        <v>-116.63120000000001</v>
      </c>
      <c r="J114">
        <v>200617</v>
      </c>
    </row>
    <row r="115" spans="1:10" x14ac:dyDescent="0.3">
      <c r="A115" s="3" t="s">
        <v>31</v>
      </c>
      <c r="B115">
        <v>13</v>
      </c>
      <c r="C115" t="s">
        <v>32</v>
      </c>
      <c r="D115" t="s">
        <v>1</v>
      </c>
      <c r="E115">
        <v>34.2744</v>
      </c>
      <c r="F115">
        <v>-111.6602</v>
      </c>
      <c r="G115" t="s">
        <v>32</v>
      </c>
      <c r="H115">
        <v>39.328899999999997</v>
      </c>
      <c r="I115">
        <v>-116.63120000000001</v>
      </c>
      <c r="J115">
        <v>190792</v>
      </c>
    </row>
    <row r="116" spans="1:10" x14ac:dyDescent="0.3">
      <c r="A116" s="3" t="s">
        <v>31</v>
      </c>
      <c r="B116">
        <v>14</v>
      </c>
      <c r="C116" t="s">
        <v>32</v>
      </c>
      <c r="D116" t="s">
        <v>5</v>
      </c>
      <c r="E116">
        <v>42.259599999999999</v>
      </c>
      <c r="F116">
        <v>-71.808300000000003</v>
      </c>
      <c r="G116" t="s">
        <v>32</v>
      </c>
      <c r="H116">
        <v>44.346699999999998</v>
      </c>
      <c r="I116">
        <v>-85.410200000000003</v>
      </c>
      <c r="J116">
        <v>187507</v>
      </c>
    </row>
    <row r="117" spans="1:10" x14ac:dyDescent="0.3">
      <c r="A117" s="3" t="s">
        <v>31</v>
      </c>
      <c r="B117">
        <v>15</v>
      </c>
      <c r="C117" t="s">
        <v>32</v>
      </c>
      <c r="D117" t="s">
        <v>3</v>
      </c>
      <c r="E117">
        <v>35.857999999999997</v>
      </c>
      <c r="F117">
        <v>-86.350499999999997</v>
      </c>
      <c r="G117" t="s">
        <v>32</v>
      </c>
      <c r="H117">
        <v>35.857999999999997</v>
      </c>
      <c r="I117">
        <v>-86.350499999999997</v>
      </c>
      <c r="J117">
        <v>183087</v>
      </c>
    </row>
    <row r="118" spans="1:10" x14ac:dyDescent="0.3">
      <c r="A118" s="3" t="s">
        <v>31</v>
      </c>
      <c r="B118">
        <v>16</v>
      </c>
      <c r="C118" t="s">
        <v>32</v>
      </c>
      <c r="D118" t="s">
        <v>3</v>
      </c>
      <c r="E118">
        <v>39.894199999999998</v>
      </c>
      <c r="F118">
        <v>-86.281599999999997</v>
      </c>
      <c r="G118" t="s">
        <v>32</v>
      </c>
      <c r="H118">
        <v>35.857999999999997</v>
      </c>
      <c r="I118">
        <v>-86.350499999999997</v>
      </c>
      <c r="J118">
        <v>182589</v>
      </c>
    </row>
    <row r="119" spans="1:10" x14ac:dyDescent="0.3">
      <c r="A119" s="3" t="s">
        <v>31</v>
      </c>
      <c r="B119">
        <v>17</v>
      </c>
      <c r="C119" t="s">
        <v>32</v>
      </c>
      <c r="D119" t="s">
        <v>3</v>
      </c>
      <c r="E119">
        <v>38.3566</v>
      </c>
      <c r="F119">
        <v>-92.457999999999998</v>
      </c>
      <c r="G119" t="s">
        <v>32</v>
      </c>
      <c r="H119">
        <v>35.857999999999997</v>
      </c>
      <c r="I119">
        <v>-86.350499999999997</v>
      </c>
      <c r="J119">
        <v>167721</v>
      </c>
    </row>
    <row r="120" spans="1:10" x14ac:dyDescent="0.3">
      <c r="A120" s="3" t="s">
        <v>31</v>
      </c>
      <c r="B120">
        <v>18</v>
      </c>
      <c r="C120" t="s">
        <v>32</v>
      </c>
      <c r="D120" t="s">
        <v>3</v>
      </c>
      <c r="E120">
        <v>39.055</v>
      </c>
      <c r="F120">
        <v>-76.790899999999993</v>
      </c>
      <c r="G120" t="s">
        <v>32</v>
      </c>
      <c r="H120">
        <v>35.857999999999997</v>
      </c>
      <c r="I120">
        <v>-86.350499999999997</v>
      </c>
      <c r="J120">
        <v>165615</v>
      </c>
    </row>
    <row r="121" spans="1:10" x14ac:dyDescent="0.3">
      <c r="A121" s="3" t="s">
        <v>31</v>
      </c>
      <c r="B121">
        <v>19</v>
      </c>
      <c r="C121" t="s">
        <v>32</v>
      </c>
      <c r="D121" t="s">
        <v>5</v>
      </c>
      <c r="E121">
        <v>44.624299999999998</v>
      </c>
      <c r="F121">
        <v>-89.994100000000003</v>
      </c>
      <c r="G121" t="s">
        <v>32</v>
      </c>
      <c r="H121">
        <v>44.346699999999998</v>
      </c>
      <c r="I121">
        <v>-85.410200000000003</v>
      </c>
      <c r="J121">
        <v>159070</v>
      </c>
    </row>
    <row r="122" spans="1:10" x14ac:dyDescent="0.3">
      <c r="A122" s="3" t="s">
        <v>31</v>
      </c>
      <c r="B122">
        <v>20</v>
      </c>
      <c r="C122" t="s">
        <v>32</v>
      </c>
      <c r="D122" t="s">
        <v>1</v>
      </c>
      <c r="E122">
        <v>38.997199999999999</v>
      </c>
      <c r="F122">
        <v>-105.5478</v>
      </c>
      <c r="G122" t="s">
        <v>32</v>
      </c>
      <c r="H122">
        <v>39.328899999999997</v>
      </c>
      <c r="I122">
        <v>-116.63120000000001</v>
      </c>
      <c r="J122">
        <v>152515</v>
      </c>
    </row>
    <row r="123" spans="1:10" x14ac:dyDescent="0.3">
      <c r="A123" s="3" t="s">
        <v>31</v>
      </c>
      <c r="B123">
        <v>21</v>
      </c>
      <c r="C123" t="s">
        <v>32</v>
      </c>
      <c r="D123" t="s">
        <v>5</v>
      </c>
      <c r="E123">
        <v>46.280700000000003</v>
      </c>
      <c r="F123">
        <v>-94.305300000000003</v>
      </c>
      <c r="G123" t="s">
        <v>32</v>
      </c>
      <c r="H123">
        <v>44.346699999999998</v>
      </c>
      <c r="I123">
        <v>-85.410200000000003</v>
      </c>
      <c r="J123">
        <v>151949</v>
      </c>
    </row>
    <row r="124" spans="1:10" x14ac:dyDescent="0.3">
      <c r="A124" s="3" t="s">
        <v>31</v>
      </c>
      <c r="B124">
        <v>22</v>
      </c>
      <c r="C124" t="s">
        <v>32</v>
      </c>
      <c r="D124" t="s">
        <v>3</v>
      </c>
      <c r="E124">
        <v>33.916899999999998</v>
      </c>
      <c r="F124">
        <v>-80.8964</v>
      </c>
      <c r="G124" t="s">
        <v>32</v>
      </c>
      <c r="H124">
        <v>35.857999999999997</v>
      </c>
      <c r="I124">
        <v>-86.350499999999997</v>
      </c>
      <c r="J124">
        <v>136565</v>
      </c>
    </row>
    <row r="125" spans="1:10" x14ac:dyDescent="0.3">
      <c r="A125" s="3" t="s">
        <v>31</v>
      </c>
      <c r="B125">
        <v>23</v>
      </c>
      <c r="C125" t="s">
        <v>32</v>
      </c>
      <c r="D125" t="s">
        <v>3</v>
      </c>
      <c r="E125">
        <v>32.779400000000003</v>
      </c>
      <c r="F125">
        <v>-86.828699999999998</v>
      </c>
      <c r="G125" t="s">
        <v>32</v>
      </c>
      <c r="H125">
        <v>35.857999999999997</v>
      </c>
      <c r="I125">
        <v>-86.350499999999997</v>
      </c>
      <c r="J125">
        <v>133873</v>
      </c>
    </row>
    <row r="126" spans="1:10" x14ac:dyDescent="0.3">
      <c r="A126" s="3" t="s">
        <v>31</v>
      </c>
      <c r="B126">
        <v>24</v>
      </c>
      <c r="C126" t="s">
        <v>32</v>
      </c>
      <c r="D126" t="s">
        <v>3</v>
      </c>
      <c r="E126">
        <v>31.068899999999999</v>
      </c>
      <c r="F126">
        <v>-91.996799999999993</v>
      </c>
      <c r="G126" t="s">
        <v>32</v>
      </c>
      <c r="H126">
        <v>35.857999999999997</v>
      </c>
      <c r="I126">
        <v>-86.350499999999997</v>
      </c>
      <c r="J126">
        <v>128873</v>
      </c>
    </row>
    <row r="127" spans="1:10" x14ac:dyDescent="0.3">
      <c r="A127" s="3" t="s">
        <v>31</v>
      </c>
      <c r="B127">
        <v>25</v>
      </c>
      <c r="C127" t="s">
        <v>32</v>
      </c>
      <c r="D127" t="s">
        <v>3</v>
      </c>
      <c r="E127">
        <v>37.534700000000001</v>
      </c>
      <c r="F127">
        <v>-85.302099999999996</v>
      </c>
      <c r="G127" t="s">
        <v>32</v>
      </c>
      <c r="H127">
        <v>35.857999999999997</v>
      </c>
      <c r="I127">
        <v>-86.350499999999997</v>
      </c>
      <c r="J127">
        <v>122138</v>
      </c>
    </row>
    <row r="128" spans="1:10" x14ac:dyDescent="0.3">
      <c r="A128" s="3" t="s">
        <v>31</v>
      </c>
      <c r="B128">
        <v>26</v>
      </c>
      <c r="C128" t="s">
        <v>32</v>
      </c>
      <c r="D128" t="s">
        <v>1</v>
      </c>
      <c r="E128">
        <v>43.933599999999998</v>
      </c>
      <c r="F128">
        <v>-120.5583</v>
      </c>
      <c r="G128" t="s">
        <v>32</v>
      </c>
      <c r="H128">
        <v>39.328899999999997</v>
      </c>
      <c r="I128">
        <v>-116.63120000000001</v>
      </c>
      <c r="J128">
        <v>112682</v>
      </c>
    </row>
    <row r="129" spans="1:10" x14ac:dyDescent="0.3">
      <c r="A129" s="3" t="s">
        <v>31</v>
      </c>
      <c r="B129">
        <v>27</v>
      </c>
      <c r="C129" t="s">
        <v>32</v>
      </c>
      <c r="D129" t="s">
        <v>3</v>
      </c>
      <c r="E129">
        <v>35.588900000000002</v>
      </c>
      <c r="F129">
        <v>-97.494299999999996</v>
      </c>
      <c r="G129" t="s">
        <v>32</v>
      </c>
      <c r="H129">
        <v>35.857999999999997</v>
      </c>
      <c r="I129">
        <v>-86.350499999999997</v>
      </c>
      <c r="J129">
        <v>108002</v>
      </c>
    </row>
    <row r="130" spans="1:10" x14ac:dyDescent="0.3">
      <c r="A130" s="3" t="s">
        <v>31</v>
      </c>
      <c r="B130">
        <v>28</v>
      </c>
      <c r="C130" t="s">
        <v>32</v>
      </c>
      <c r="D130" t="s">
        <v>5</v>
      </c>
      <c r="E130">
        <v>41.621899999999997</v>
      </c>
      <c r="F130">
        <v>-72.7273</v>
      </c>
      <c r="G130" t="s">
        <v>32</v>
      </c>
      <c r="H130">
        <v>44.346699999999998</v>
      </c>
      <c r="I130">
        <v>-85.410200000000003</v>
      </c>
      <c r="J130">
        <v>98450</v>
      </c>
    </row>
    <row r="131" spans="1:10" x14ac:dyDescent="0.3">
      <c r="A131" s="3" t="s">
        <v>31</v>
      </c>
      <c r="B131">
        <v>29</v>
      </c>
      <c r="C131" t="s">
        <v>32</v>
      </c>
      <c r="D131" t="s">
        <v>5</v>
      </c>
      <c r="E131">
        <v>42.075099999999999</v>
      </c>
      <c r="F131">
        <v>-93.495999999999995</v>
      </c>
      <c r="G131" t="s">
        <v>32</v>
      </c>
      <c r="H131">
        <v>44.346699999999998</v>
      </c>
      <c r="I131">
        <v>-85.410200000000003</v>
      </c>
      <c r="J131">
        <v>86289</v>
      </c>
    </row>
    <row r="132" spans="1:10" x14ac:dyDescent="0.3">
      <c r="A132" s="3" t="s">
        <v>31</v>
      </c>
      <c r="B132">
        <v>30</v>
      </c>
      <c r="C132" t="s">
        <v>32</v>
      </c>
      <c r="D132" t="s">
        <v>1</v>
      </c>
      <c r="E132">
        <v>39.305500000000002</v>
      </c>
      <c r="F132">
        <v>-111.6703</v>
      </c>
      <c r="G132" t="s">
        <v>32</v>
      </c>
      <c r="H132">
        <v>39.328899999999997</v>
      </c>
      <c r="I132">
        <v>-116.63120000000001</v>
      </c>
      <c r="J132">
        <v>83990</v>
      </c>
    </row>
    <row r="133" spans="1:10" x14ac:dyDescent="0.3">
      <c r="A133" s="3" t="s">
        <v>31</v>
      </c>
      <c r="B133">
        <v>31</v>
      </c>
      <c r="C133" t="s">
        <v>32</v>
      </c>
      <c r="D133" t="s">
        <v>3</v>
      </c>
      <c r="E133">
        <v>32.736400000000003</v>
      </c>
      <c r="F133">
        <v>-89.6678</v>
      </c>
      <c r="G133" t="s">
        <v>32</v>
      </c>
      <c r="H133">
        <v>35.857999999999997</v>
      </c>
      <c r="I133">
        <v>-86.350499999999997</v>
      </c>
      <c r="J133">
        <v>82271</v>
      </c>
    </row>
    <row r="134" spans="1:10" x14ac:dyDescent="0.3">
      <c r="A134" s="3" t="s">
        <v>31</v>
      </c>
      <c r="B134">
        <v>32</v>
      </c>
      <c r="C134" t="s">
        <v>32</v>
      </c>
      <c r="D134" t="s">
        <v>3</v>
      </c>
      <c r="E134">
        <v>34.893799999999999</v>
      </c>
      <c r="F134">
        <v>-92.442599999999999</v>
      </c>
      <c r="G134" t="s">
        <v>32</v>
      </c>
      <c r="H134">
        <v>35.857999999999997</v>
      </c>
      <c r="I134">
        <v>-86.350499999999997</v>
      </c>
      <c r="J134">
        <v>82259</v>
      </c>
    </row>
    <row r="135" spans="1:10" x14ac:dyDescent="0.3">
      <c r="A135" s="3" t="s">
        <v>31</v>
      </c>
      <c r="B135">
        <v>33</v>
      </c>
      <c r="C135" t="s">
        <v>32</v>
      </c>
      <c r="D135" t="s">
        <v>1</v>
      </c>
      <c r="E135">
        <v>39.328899999999997</v>
      </c>
      <c r="F135">
        <v>-116.63120000000001</v>
      </c>
      <c r="G135" t="s">
        <v>32</v>
      </c>
      <c r="H135">
        <v>39.328899999999997</v>
      </c>
      <c r="I135">
        <v>-116.63120000000001</v>
      </c>
      <c r="J135">
        <v>80932</v>
      </c>
    </row>
    <row r="136" spans="1:10" x14ac:dyDescent="0.3">
      <c r="A136" s="3" t="s">
        <v>31</v>
      </c>
      <c r="B136">
        <v>34</v>
      </c>
      <c r="C136" t="s">
        <v>32</v>
      </c>
      <c r="D136" t="s">
        <v>3</v>
      </c>
      <c r="E136">
        <v>38.493699999999997</v>
      </c>
      <c r="F136">
        <v>-98.380399999999995</v>
      </c>
      <c r="G136" t="s">
        <v>32</v>
      </c>
      <c r="H136">
        <v>35.857999999999997</v>
      </c>
      <c r="I136">
        <v>-86.350499999999997</v>
      </c>
      <c r="J136">
        <v>80029</v>
      </c>
    </row>
    <row r="137" spans="1:10" x14ac:dyDescent="0.3">
      <c r="A137" s="3" t="s">
        <v>31</v>
      </c>
      <c r="B137">
        <v>35</v>
      </c>
      <c r="C137" t="s">
        <v>32</v>
      </c>
      <c r="D137" t="s">
        <v>1</v>
      </c>
      <c r="E137">
        <v>34.4071</v>
      </c>
      <c r="F137">
        <v>-106.1126</v>
      </c>
      <c r="G137" t="s">
        <v>32</v>
      </c>
      <c r="H137">
        <v>39.328899999999997</v>
      </c>
      <c r="I137">
        <v>-116.63120000000001</v>
      </c>
      <c r="J137">
        <v>57284</v>
      </c>
    </row>
    <row r="138" spans="1:10" x14ac:dyDescent="0.3">
      <c r="A138" s="3" t="s">
        <v>31</v>
      </c>
      <c r="B138">
        <v>36</v>
      </c>
      <c r="C138" t="s">
        <v>32</v>
      </c>
      <c r="D138" t="s">
        <v>3</v>
      </c>
      <c r="E138">
        <v>41.537799999999997</v>
      </c>
      <c r="F138">
        <v>-99.795100000000005</v>
      </c>
      <c r="G138" t="s">
        <v>32</v>
      </c>
      <c r="H138">
        <v>35.857999999999997</v>
      </c>
      <c r="I138">
        <v>-86.350499999999997</v>
      </c>
      <c r="J138">
        <v>52498</v>
      </c>
    </row>
    <row r="139" spans="1:10" x14ac:dyDescent="0.3">
      <c r="A139" s="3" t="s">
        <v>31</v>
      </c>
      <c r="B139">
        <v>37</v>
      </c>
      <c r="C139" t="s">
        <v>32</v>
      </c>
      <c r="D139" t="s">
        <v>3</v>
      </c>
      <c r="E139">
        <v>38.640900000000002</v>
      </c>
      <c r="F139">
        <v>-80.622699999999995</v>
      </c>
      <c r="G139" t="s">
        <v>32</v>
      </c>
      <c r="H139">
        <v>35.857999999999997</v>
      </c>
      <c r="I139">
        <v>-86.350499999999997</v>
      </c>
      <c r="J139">
        <v>50406</v>
      </c>
    </row>
    <row r="140" spans="1:10" x14ac:dyDescent="0.3">
      <c r="A140" s="3" t="s">
        <v>31</v>
      </c>
      <c r="B140">
        <v>38</v>
      </c>
      <c r="C140" t="s">
        <v>32</v>
      </c>
      <c r="D140" t="s">
        <v>1</v>
      </c>
      <c r="E140">
        <v>44.350900000000003</v>
      </c>
      <c r="F140">
        <v>-114.613</v>
      </c>
      <c r="G140" t="s">
        <v>32</v>
      </c>
      <c r="H140">
        <v>39.328899999999997</v>
      </c>
      <c r="I140">
        <v>-116.63120000000001</v>
      </c>
      <c r="J140">
        <v>46332</v>
      </c>
    </row>
    <row r="141" spans="1:10" x14ac:dyDescent="0.3">
      <c r="A141" s="3" t="s">
        <v>31</v>
      </c>
      <c r="B141">
        <v>39</v>
      </c>
      <c r="C141" t="s">
        <v>32</v>
      </c>
      <c r="D141" t="s">
        <v>5</v>
      </c>
      <c r="E141">
        <v>45.369500000000002</v>
      </c>
      <c r="F141">
        <v>-69.242800000000003</v>
      </c>
      <c r="G141" t="s">
        <v>32</v>
      </c>
      <c r="H141">
        <v>44.346699999999998</v>
      </c>
      <c r="I141">
        <v>-85.410200000000003</v>
      </c>
      <c r="J141">
        <v>36670</v>
      </c>
    </row>
    <row r="142" spans="1:10" x14ac:dyDescent="0.3">
      <c r="A142" s="3" t="s">
        <v>31</v>
      </c>
      <c r="B142">
        <v>40</v>
      </c>
      <c r="C142" t="s">
        <v>32</v>
      </c>
      <c r="D142" t="s">
        <v>5</v>
      </c>
      <c r="E142">
        <v>43.680500000000002</v>
      </c>
      <c r="F142">
        <v>-71.581100000000006</v>
      </c>
      <c r="G142" t="s">
        <v>32</v>
      </c>
      <c r="H142">
        <v>44.346699999999998</v>
      </c>
      <c r="I142">
        <v>-85.410200000000003</v>
      </c>
      <c r="J142">
        <v>36728</v>
      </c>
    </row>
    <row r="143" spans="1:10" x14ac:dyDescent="0.3">
      <c r="A143" s="3" t="s">
        <v>31</v>
      </c>
      <c r="B143">
        <v>41</v>
      </c>
      <c r="C143" t="s">
        <v>32</v>
      </c>
      <c r="D143" t="s">
        <v>5</v>
      </c>
      <c r="E143">
        <v>41.676200000000001</v>
      </c>
      <c r="F143">
        <v>-71.556200000000004</v>
      </c>
      <c r="G143" t="s">
        <v>32</v>
      </c>
      <c r="H143">
        <v>44.346699999999998</v>
      </c>
      <c r="I143">
        <v>-85.410200000000003</v>
      </c>
      <c r="J143">
        <v>29081</v>
      </c>
    </row>
    <row r="144" spans="1:10" x14ac:dyDescent="0.3">
      <c r="A144" s="3" t="s">
        <v>31</v>
      </c>
      <c r="B144">
        <v>42</v>
      </c>
      <c r="C144" t="s">
        <v>32</v>
      </c>
      <c r="D144" t="s">
        <v>1</v>
      </c>
      <c r="E144">
        <v>47.052700000000002</v>
      </c>
      <c r="F144">
        <v>-109.63330000000001</v>
      </c>
      <c r="G144" t="s">
        <v>32</v>
      </c>
      <c r="H144">
        <v>39.328899999999997</v>
      </c>
      <c r="I144">
        <v>-116.63120000000001</v>
      </c>
      <c r="J144">
        <v>28699</v>
      </c>
    </row>
    <row r="145" spans="1:10" x14ac:dyDescent="0.3">
      <c r="A145" s="3" t="s">
        <v>31</v>
      </c>
      <c r="B145">
        <v>43</v>
      </c>
      <c r="C145" t="s">
        <v>32</v>
      </c>
      <c r="D145" t="s">
        <v>3</v>
      </c>
      <c r="E145">
        <v>38.989600000000003</v>
      </c>
      <c r="F145">
        <v>-75.504999999999995</v>
      </c>
      <c r="G145" t="s">
        <v>32</v>
      </c>
      <c r="H145">
        <v>35.857999999999997</v>
      </c>
      <c r="I145">
        <v>-86.350499999999997</v>
      </c>
      <c r="J145">
        <v>26209</v>
      </c>
    </row>
    <row r="146" spans="1:10" x14ac:dyDescent="0.3">
      <c r="A146" s="3" t="s">
        <v>31</v>
      </c>
      <c r="B146">
        <v>44</v>
      </c>
      <c r="C146" t="s">
        <v>32</v>
      </c>
      <c r="D146" t="s">
        <v>5</v>
      </c>
      <c r="E146">
        <v>44.444299999999998</v>
      </c>
      <c r="F146">
        <v>-100.22629999999999</v>
      </c>
      <c r="G146" t="s">
        <v>32</v>
      </c>
      <c r="H146">
        <v>44.346699999999998</v>
      </c>
      <c r="I146">
        <v>-85.410200000000003</v>
      </c>
      <c r="J146">
        <v>23825</v>
      </c>
    </row>
    <row r="147" spans="1:10" x14ac:dyDescent="0.3">
      <c r="A147" s="3" t="s">
        <v>31</v>
      </c>
      <c r="B147">
        <v>45</v>
      </c>
      <c r="C147" t="s">
        <v>32</v>
      </c>
      <c r="D147" t="s">
        <v>5</v>
      </c>
      <c r="E147">
        <v>47.450099999999999</v>
      </c>
      <c r="F147">
        <v>-100.4659</v>
      </c>
      <c r="G147" t="s">
        <v>32</v>
      </c>
      <c r="H147">
        <v>44.346699999999998</v>
      </c>
      <c r="I147">
        <v>-85.410200000000003</v>
      </c>
      <c r="J147">
        <v>20864</v>
      </c>
    </row>
    <row r="148" spans="1:10" x14ac:dyDescent="0.3">
      <c r="A148" s="3" t="s">
        <v>31</v>
      </c>
      <c r="B148">
        <v>46</v>
      </c>
      <c r="C148" t="s">
        <v>32</v>
      </c>
      <c r="D148" t="s">
        <v>5</v>
      </c>
      <c r="E148">
        <v>44.0687</v>
      </c>
      <c r="F148">
        <v>-72.665800000000004</v>
      </c>
      <c r="G148" t="s">
        <v>32</v>
      </c>
      <c r="H148">
        <v>44.346699999999998</v>
      </c>
      <c r="I148">
        <v>-85.410200000000003</v>
      </c>
      <c r="J148">
        <v>17194</v>
      </c>
    </row>
    <row r="149" spans="1:10" x14ac:dyDescent="0.3">
      <c r="A149" s="3" t="s">
        <v>31</v>
      </c>
      <c r="B149">
        <v>47</v>
      </c>
      <c r="C149" t="s">
        <v>32</v>
      </c>
      <c r="D149" t="s">
        <v>1</v>
      </c>
      <c r="E149">
        <v>42.995699999999999</v>
      </c>
      <c r="F149">
        <v>-107.55119999999999</v>
      </c>
      <c r="G149" t="s">
        <v>32</v>
      </c>
      <c r="H149">
        <v>39.328899999999997</v>
      </c>
      <c r="I149">
        <v>-116.63120000000001</v>
      </c>
      <c r="J149">
        <v>16118</v>
      </c>
    </row>
    <row r="150" spans="1:10" x14ac:dyDescent="0.3">
      <c r="A150" s="3"/>
    </row>
    <row r="151" spans="1:10" x14ac:dyDescent="0.3">
      <c r="A151" s="3" t="s">
        <v>30</v>
      </c>
      <c r="B151">
        <v>3</v>
      </c>
    </row>
    <row r="152" spans="1:10" x14ac:dyDescent="0.3">
      <c r="A152" s="3" t="s">
        <v>31</v>
      </c>
      <c r="B152">
        <v>0</v>
      </c>
      <c r="C152" t="s">
        <v>32</v>
      </c>
      <c r="D152" t="s">
        <v>1</v>
      </c>
      <c r="E152">
        <v>37.184100000000001</v>
      </c>
      <c r="F152">
        <v>-119.4696</v>
      </c>
      <c r="G152" t="s">
        <v>32</v>
      </c>
      <c r="H152">
        <v>39.328899999999997</v>
      </c>
      <c r="I152">
        <v>-116.63120000000001</v>
      </c>
      <c r="J152">
        <v>2564467</v>
      </c>
    </row>
    <row r="153" spans="1:10" x14ac:dyDescent="0.3">
      <c r="A153" s="3" t="s">
        <v>31</v>
      </c>
      <c r="B153">
        <v>1</v>
      </c>
      <c r="C153" t="s">
        <v>32</v>
      </c>
      <c r="D153" t="s">
        <v>3</v>
      </c>
      <c r="E153">
        <v>31.4757</v>
      </c>
      <c r="F153">
        <v>-99.331199999999995</v>
      </c>
      <c r="G153" t="s">
        <v>32</v>
      </c>
      <c r="H153">
        <v>35.857999999999997</v>
      </c>
      <c r="I153">
        <v>-86.350499999999997</v>
      </c>
      <c r="J153">
        <v>787481</v>
      </c>
    </row>
    <row r="154" spans="1:10" x14ac:dyDescent="0.3">
      <c r="A154" s="3" t="s">
        <v>31</v>
      </c>
      <c r="B154">
        <v>2</v>
      </c>
      <c r="C154" t="s">
        <v>32</v>
      </c>
      <c r="D154" t="s">
        <v>3</v>
      </c>
      <c r="E154">
        <v>28.630500000000001</v>
      </c>
      <c r="F154">
        <v>-82.449700000000007</v>
      </c>
      <c r="G154" t="s">
        <v>32</v>
      </c>
      <c r="H154">
        <v>35.857999999999997</v>
      </c>
      <c r="I154">
        <v>-86.350499999999997</v>
      </c>
      <c r="J154">
        <v>582569</v>
      </c>
    </row>
    <row r="155" spans="1:10" x14ac:dyDescent="0.3">
      <c r="A155" s="3" t="s">
        <v>31</v>
      </c>
      <c r="B155">
        <v>3</v>
      </c>
      <c r="C155" t="s">
        <v>32</v>
      </c>
      <c r="D155" t="s">
        <v>5</v>
      </c>
      <c r="E155">
        <v>42.953800000000001</v>
      </c>
      <c r="F155">
        <v>-75.526799999999994</v>
      </c>
      <c r="G155" t="s">
        <v>32</v>
      </c>
      <c r="H155">
        <v>44.346699999999998</v>
      </c>
      <c r="I155">
        <v>-85.410200000000003</v>
      </c>
      <c r="J155">
        <v>558063</v>
      </c>
    </row>
    <row r="156" spans="1:10" x14ac:dyDescent="0.3">
      <c r="A156" s="3" t="s">
        <v>31</v>
      </c>
      <c r="B156">
        <v>4</v>
      </c>
      <c r="C156" t="s">
        <v>32</v>
      </c>
      <c r="D156" t="s">
        <v>5</v>
      </c>
      <c r="E156">
        <v>40.878100000000003</v>
      </c>
      <c r="F156">
        <v>-77.799599999999998</v>
      </c>
      <c r="G156" t="s">
        <v>32</v>
      </c>
      <c r="H156">
        <v>44.346699999999998</v>
      </c>
      <c r="I156">
        <v>-85.410200000000003</v>
      </c>
      <c r="J156">
        <v>361431</v>
      </c>
    </row>
    <row r="157" spans="1:10" x14ac:dyDescent="0.3">
      <c r="A157" s="3" t="s">
        <v>31</v>
      </c>
      <c r="B157">
        <v>5</v>
      </c>
      <c r="C157" t="s">
        <v>32</v>
      </c>
      <c r="D157" t="s">
        <v>3</v>
      </c>
      <c r="E157">
        <v>40.041699999999999</v>
      </c>
      <c r="F157">
        <v>-89.1965</v>
      </c>
      <c r="G157" t="s">
        <v>32</v>
      </c>
      <c r="H157">
        <v>35.857999999999997</v>
      </c>
      <c r="I157">
        <v>-86.350499999999997</v>
      </c>
      <c r="J157">
        <v>361811</v>
      </c>
    </row>
    <row r="158" spans="1:10" x14ac:dyDescent="0.3">
      <c r="A158" s="3" t="s">
        <v>31</v>
      </c>
      <c r="B158">
        <v>6</v>
      </c>
      <c r="C158" t="s">
        <v>32</v>
      </c>
      <c r="D158" t="s">
        <v>5</v>
      </c>
      <c r="E158">
        <v>40.286200000000001</v>
      </c>
      <c r="F158">
        <v>-82.793700000000001</v>
      </c>
      <c r="G158" t="s">
        <v>32</v>
      </c>
      <c r="H158">
        <v>44.346699999999998</v>
      </c>
      <c r="I158">
        <v>-85.410200000000003</v>
      </c>
      <c r="J158">
        <v>328257</v>
      </c>
    </row>
    <row r="159" spans="1:10" x14ac:dyDescent="0.3">
      <c r="A159" s="3" t="s">
        <v>31</v>
      </c>
      <c r="B159">
        <v>7</v>
      </c>
      <c r="C159" t="s">
        <v>32</v>
      </c>
      <c r="D159" t="s">
        <v>3</v>
      </c>
      <c r="E159">
        <v>32.641500000000001</v>
      </c>
      <c r="F159">
        <v>-83.442599999999999</v>
      </c>
      <c r="G159" t="s">
        <v>32</v>
      </c>
      <c r="H159">
        <v>35.857999999999997</v>
      </c>
      <c r="I159">
        <v>-86.350499999999997</v>
      </c>
      <c r="J159">
        <v>291402</v>
      </c>
    </row>
    <row r="160" spans="1:10" x14ac:dyDescent="0.3">
      <c r="A160" s="3" t="s">
        <v>31</v>
      </c>
      <c r="B160">
        <v>8</v>
      </c>
      <c r="C160" t="s">
        <v>32</v>
      </c>
      <c r="D160" t="s">
        <v>3</v>
      </c>
      <c r="E160">
        <v>35.555700000000002</v>
      </c>
      <c r="F160">
        <v>-79.387699999999995</v>
      </c>
      <c r="G160" t="s">
        <v>32</v>
      </c>
      <c r="H160">
        <v>35.857999999999997</v>
      </c>
      <c r="I160">
        <v>-86.350499999999997</v>
      </c>
      <c r="J160">
        <v>286780</v>
      </c>
    </row>
    <row r="161" spans="1:10" x14ac:dyDescent="0.3">
      <c r="A161" s="3" t="s">
        <v>31</v>
      </c>
      <c r="B161">
        <v>9</v>
      </c>
      <c r="C161" t="s">
        <v>32</v>
      </c>
      <c r="D161" t="s">
        <v>5</v>
      </c>
      <c r="E161">
        <v>44.346699999999998</v>
      </c>
      <c r="F161">
        <v>-85.410200000000003</v>
      </c>
      <c r="G161" t="s">
        <v>32</v>
      </c>
      <c r="H161">
        <v>44.346699999999998</v>
      </c>
      <c r="I161">
        <v>-85.410200000000003</v>
      </c>
      <c r="J161">
        <v>280606</v>
      </c>
    </row>
    <row r="162" spans="1:10" x14ac:dyDescent="0.3">
      <c r="A162" s="3" t="s">
        <v>31</v>
      </c>
      <c r="B162">
        <v>10</v>
      </c>
      <c r="C162" t="s">
        <v>32</v>
      </c>
      <c r="D162" t="s">
        <v>5</v>
      </c>
      <c r="E162">
        <v>40.1907</v>
      </c>
      <c r="F162">
        <v>-74.672799999999995</v>
      </c>
      <c r="G162" t="s">
        <v>32</v>
      </c>
      <c r="H162">
        <v>44.346699999999998</v>
      </c>
      <c r="I162">
        <v>-85.410200000000003</v>
      </c>
      <c r="J162">
        <v>252797</v>
      </c>
    </row>
    <row r="163" spans="1:10" x14ac:dyDescent="0.3">
      <c r="A163" s="3" t="s">
        <v>31</v>
      </c>
      <c r="B163">
        <v>11</v>
      </c>
      <c r="C163" t="s">
        <v>32</v>
      </c>
      <c r="D163" t="s">
        <v>3</v>
      </c>
      <c r="E163">
        <v>37.521500000000003</v>
      </c>
      <c r="F163">
        <v>-78.853700000000003</v>
      </c>
      <c r="G163" t="s">
        <v>32</v>
      </c>
      <c r="H163">
        <v>35.857999999999997</v>
      </c>
      <c r="I163">
        <v>-86.350499999999997</v>
      </c>
      <c r="J163">
        <v>237745</v>
      </c>
    </row>
    <row r="164" spans="1:10" x14ac:dyDescent="0.3">
      <c r="A164" s="3" t="s">
        <v>31</v>
      </c>
      <c r="B164">
        <v>12</v>
      </c>
      <c r="C164" t="s">
        <v>32</v>
      </c>
      <c r="D164" t="s">
        <v>1</v>
      </c>
      <c r="E164">
        <v>47.382599999999996</v>
      </c>
      <c r="F164">
        <v>-120.4472</v>
      </c>
      <c r="G164" t="s">
        <v>32</v>
      </c>
      <c r="H164">
        <v>39.328899999999997</v>
      </c>
      <c r="I164">
        <v>-116.63120000000001</v>
      </c>
      <c r="J164">
        <v>205982</v>
      </c>
    </row>
    <row r="165" spans="1:10" x14ac:dyDescent="0.3">
      <c r="A165" s="3" t="s">
        <v>31</v>
      </c>
      <c r="B165">
        <v>13</v>
      </c>
      <c r="C165" t="s">
        <v>32</v>
      </c>
      <c r="D165" t="s">
        <v>1</v>
      </c>
      <c r="E165">
        <v>34.2744</v>
      </c>
      <c r="F165">
        <v>-111.6602</v>
      </c>
      <c r="G165" t="s">
        <v>32</v>
      </c>
      <c r="H165">
        <v>39.328899999999997</v>
      </c>
      <c r="I165">
        <v>-116.63120000000001</v>
      </c>
      <c r="J165">
        <v>195895</v>
      </c>
    </row>
    <row r="166" spans="1:10" x14ac:dyDescent="0.3">
      <c r="A166" s="3" t="s">
        <v>31</v>
      </c>
      <c r="B166">
        <v>14</v>
      </c>
      <c r="C166" t="s">
        <v>32</v>
      </c>
      <c r="D166" t="s">
        <v>5</v>
      </c>
      <c r="E166">
        <v>42.259599999999999</v>
      </c>
      <c r="F166">
        <v>-71.808300000000003</v>
      </c>
      <c r="G166" t="s">
        <v>32</v>
      </c>
      <c r="H166">
        <v>44.346699999999998</v>
      </c>
      <c r="I166">
        <v>-85.410200000000003</v>
      </c>
      <c r="J166">
        <v>192521</v>
      </c>
    </row>
    <row r="167" spans="1:10" x14ac:dyDescent="0.3">
      <c r="A167" s="3" t="s">
        <v>31</v>
      </c>
      <c r="B167">
        <v>15</v>
      </c>
      <c r="C167" t="s">
        <v>32</v>
      </c>
      <c r="D167" t="s">
        <v>3</v>
      </c>
      <c r="E167">
        <v>35.857999999999997</v>
      </c>
      <c r="F167">
        <v>-86.350499999999997</v>
      </c>
      <c r="G167" t="s">
        <v>32</v>
      </c>
      <c r="H167">
        <v>35.857999999999997</v>
      </c>
      <c r="I167">
        <v>-86.350499999999997</v>
      </c>
      <c r="J167">
        <v>187984</v>
      </c>
    </row>
    <row r="168" spans="1:10" x14ac:dyDescent="0.3">
      <c r="A168" s="3" t="s">
        <v>31</v>
      </c>
      <c r="B168">
        <v>16</v>
      </c>
      <c r="C168" t="s">
        <v>32</v>
      </c>
      <c r="D168" t="s">
        <v>3</v>
      </c>
      <c r="E168">
        <v>39.894199999999998</v>
      </c>
      <c r="F168">
        <v>-86.281599999999997</v>
      </c>
      <c r="G168" t="s">
        <v>32</v>
      </c>
      <c r="H168">
        <v>35.857999999999997</v>
      </c>
      <c r="I168">
        <v>-86.350499999999997</v>
      </c>
      <c r="J168">
        <v>187473</v>
      </c>
    </row>
    <row r="169" spans="1:10" x14ac:dyDescent="0.3">
      <c r="A169" s="3" t="s">
        <v>31</v>
      </c>
      <c r="B169">
        <v>17</v>
      </c>
      <c r="C169" t="s">
        <v>32</v>
      </c>
      <c r="D169" t="s">
        <v>3</v>
      </c>
      <c r="E169">
        <v>38.3566</v>
      </c>
      <c r="F169">
        <v>-92.457999999999998</v>
      </c>
      <c r="G169" t="s">
        <v>32</v>
      </c>
      <c r="H169">
        <v>35.857999999999997</v>
      </c>
      <c r="I169">
        <v>-86.350499999999997</v>
      </c>
      <c r="J169">
        <v>172207</v>
      </c>
    </row>
    <row r="170" spans="1:10" x14ac:dyDescent="0.3">
      <c r="A170" s="3" t="s">
        <v>31</v>
      </c>
      <c r="B170">
        <v>18</v>
      </c>
      <c r="C170" t="s">
        <v>32</v>
      </c>
      <c r="D170" t="s">
        <v>3</v>
      </c>
      <c r="E170">
        <v>39.055</v>
      </c>
      <c r="F170">
        <v>-76.790899999999993</v>
      </c>
      <c r="G170" t="s">
        <v>32</v>
      </c>
      <c r="H170">
        <v>35.857999999999997</v>
      </c>
      <c r="I170">
        <v>-86.350499999999997</v>
      </c>
      <c r="J170">
        <v>170044</v>
      </c>
    </row>
    <row r="171" spans="1:10" x14ac:dyDescent="0.3">
      <c r="A171" s="3" t="s">
        <v>31</v>
      </c>
      <c r="B171">
        <v>19</v>
      </c>
      <c r="C171" t="s">
        <v>32</v>
      </c>
      <c r="D171" t="s">
        <v>5</v>
      </c>
      <c r="E171">
        <v>44.624299999999998</v>
      </c>
      <c r="F171">
        <v>-89.994100000000003</v>
      </c>
      <c r="G171" t="s">
        <v>32</v>
      </c>
      <c r="H171">
        <v>44.346699999999998</v>
      </c>
      <c r="I171">
        <v>-85.410200000000003</v>
      </c>
      <c r="J171">
        <v>163325</v>
      </c>
    </row>
    <row r="172" spans="1:10" x14ac:dyDescent="0.3">
      <c r="A172" s="3" t="s">
        <v>31</v>
      </c>
      <c r="B172">
        <v>20</v>
      </c>
      <c r="C172" t="s">
        <v>32</v>
      </c>
      <c r="D172" t="s">
        <v>1</v>
      </c>
      <c r="E172">
        <v>38.997199999999999</v>
      </c>
      <c r="F172">
        <v>-105.5478</v>
      </c>
      <c r="G172" t="s">
        <v>32</v>
      </c>
      <c r="H172">
        <v>39.328899999999997</v>
      </c>
      <c r="I172">
        <v>-116.63120000000001</v>
      </c>
      <c r="J172">
        <v>156594</v>
      </c>
    </row>
    <row r="173" spans="1:10" x14ac:dyDescent="0.3">
      <c r="A173" s="3" t="s">
        <v>31</v>
      </c>
      <c r="B173">
        <v>21</v>
      </c>
      <c r="C173" t="s">
        <v>32</v>
      </c>
      <c r="D173" t="s">
        <v>5</v>
      </c>
      <c r="E173">
        <v>46.280700000000003</v>
      </c>
      <c r="F173">
        <v>-94.305300000000003</v>
      </c>
      <c r="G173" t="s">
        <v>32</v>
      </c>
      <c r="H173">
        <v>44.346699999999998</v>
      </c>
      <c r="I173">
        <v>-85.410200000000003</v>
      </c>
      <c r="J173">
        <v>156013</v>
      </c>
    </row>
    <row r="174" spans="1:10" x14ac:dyDescent="0.3">
      <c r="A174" s="3" t="s">
        <v>31</v>
      </c>
      <c r="B174">
        <v>22</v>
      </c>
      <c r="C174" t="s">
        <v>32</v>
      </c>
      <c r="D174" t="s">
        <v>3</v>
      </c>
      <c r="E174">
        <v>33.916899999999998</v>
      </c>
      <c r="F174">
        <v>-80.8964</v>
      </c>
      <c r="G174" t="s">
        <v>32</v>
      </c>
      <c r="H174">
        <v>35.857999999999997</v>
      </c>
      <c r="I174">
        <v>-86.350499999999997</v>
      </c>
      <c r="J174">
        <v>140217</v>
      </c>
    </row>
    <row r="175" spans="1:10" x14ac:dyDescent="0.3">
      <c r="A175" s="3" t="s">
        <v>31</v>
      </c>
      <c r="B175">
        <v>23</v>
      </c>
      <c r="C175" t="s">
        <v>32</v>
      </c>
      <c r="D175" t="s">
        <v>3</v>
      </c>
      <c r="E175">
        <v>32.779400000000003</v>
      </c>
      <c r="F175">
        <v>-86.828699999999998</v>
      </c>
      <c r="G175" t="s">
        <v>32</v>
      </c>
      <c r="H175">
        <v>35.857999999999997</v>
      </c>
      <c r="I175">
        <v>-86.350499999999997</v>
      </c>
      <c r="J175">
        <v>137453</v>
      </c>
    </row>
    <row r="176" spans="1:10" x14ac:dyDescent="0.3">
      <c r="A176" s="3" t="s">
        <v>31</v>
      </c>
      <c r="B176">
        <v>24</v>
      </c>
      <c r="C176" t="s">
        <v>32</v>
      </c>
      <c r="D176" t="s">
        <v>3</v>
      </c>
      <c r="E176">
        <v>31.068899999999999</v>
      </c>
      <c r="F176">
        <v>-91.996799999999993</v>
      </c>
      <c r="G176" t="s">
        <v>32</v>
      </c>
      <c r="H176">
        <v>35.857999999999997</v>
      </c>
      <c r="I176">
        <v>-86.350499999999997</v>
      </c>
      <c r="J176">
        <v>132320</v>
      </c>
    </row>
    <row r="177" spans="1:10" x14ac:dyDescent="0.3">
      <c r="A177" s="3" t="s">
        <v>31</v>
      </c>
      <c r="B177">
        <v>25</v>
      </c>
      <c r="C177" t="s">
        <v>32</v>
      </c>
      <c r="D177" t="s">
        <v>3</v>
      </c>
      <c r="E177">
        <v>37.534700000000001</v>
      </c>
      <c r="F177">
        <v>-85.302099999999996</v>
      </c>
      <c r="G177" t="s">
        <v>32</v>
      </c>
      <c r="H177">
        <v>35.857999999999997</v>
      </c>
      <c r="I177">
        <v>-86.350499999999997</v>
      </c>
      <c r="J177">
        <v>125405</v>
      </c>
    </row>
    <row r="178" spans="1:10" x14ac:dyDescent="0.3">
      <c r="A178" s="3" t="s">
        <v>31</v>
      </c>
      <c r="B178">
        <v>26</v>
      </c>
      <c r="C178" t="s">
        <v>32</v>
      </c>
      <c r="D178" t="s">
        <v>1</v>
      </c>
      <c r="E178">
        <v>43.933599999999998</v>
      </c>
      <c r="F178">
        <v>-120.5583</v>
      </c>
      <c r="G178" t="s">
        <v>32</v>
      </c>
      <c r="H178">
        <v>39.328899999999997</v>
      </c>
      <c r="I178">
        <v>-116.63120000000001</v>
      </c>
      <c r="J178">
        <v>115695</v>
      </c>
    </row>
    <row r="179" spans="1:10" x14ac:dyDescent="0.3">
      <c r="A179" s="3" t="s">
        <v>31</v>
      </c>
      <c r="B179">
        <v>27</v>
      </c>
      <c r="C179" t="s">
        <v>32</v>
      </c>
      <c r="D179" t="s">
        <v>3</v>
      </c>
      <c r="E179">
        <v>35.588900000000002</v>
      </c>
      <c r="F179">
        <v>-97.494299999999996</v>
      </c>
      <c r="G179" t="s">
        <v>32</v>
      </c>
      <c r="H179">
        <v>35.857999999999997</v>
      </c>
      <c r="I179">
        <v>-86.350499999999997</v>
      </c>
      <c r="J179">
        <v>110890</v>
      </c>
    </row>
    <row r="180" spans="1:10" x14ac:dyDescent="0.3">
      <c r="A180" s="3" t="s">
        <v>31</v>
      </c>
      <c r="B180">
        <v>28</v>
      </c>
      <c r="C180" t="s">
        <v>32</v>
      </c>
      <c r="D180" t="s">
        <v>5</v>
      </c>
      <c r="E180">
        <v>41.621899999999997</v>
      </c>
      <c r="F180">
        <v>-72.7273</v>
      </c>
      <c r="G180" t="s">
        <v>32</v>
      </c>
      <c r="H180">
        <v>44.346699999999998</v>
      </c>
      <c r="I180">
        <v>-85.410200000000003</v>
      </c>
      <c r="J180">
        <v>101083</v>
      </c>
    </row>
    <row r="181" spans="1:10" x14ac:dyDescent="0.3">
      <c r="A181" s="3" t="s">
        <v>31</v>
      </c>
      <c r="B181">
        <v>29</v>
      </c>
      <c r="C181" t="s">
        <v>32</v>
      </c>
      <c r="D181" t="s">
        <v>5</v>
      </c>
      <c r="E181">
        <v>42.075099999999999</v>
      </c>
      <c r="F181">
        <v>-93.495999999999995</v>
      </c>
      <c r="G181" t="s">
        <v>32</v>
      </c>
      <c r="H181">
        <v>44.346699999999998</v>
      </c>
      <c r="I181">
        <v>-85.410200000000003</v>
      </c>
      <c r="J181">
        <v>88597</v>
      </c>
    </row>
    <row r="182" spans="1:10" x14ac:dyDescent="0.3">
      <c r="A182" s="3" t="s">
        <v>31</v>
      </c>
      <c r="B182">
        <v>30</v>
      </c>
      <c r="C182" t="s">
        <v>32</v>
      </c>
      <c r="D182" t="s">
        <v>1</v>
      </c>
      <c r="E182">
        <v>39.305500000000002</v>
      </c>
      <c r="F182">
        <v>-111.6703</v>
      </c>
      <c r="G182" t="s">
        <v>32</v>
      </c>
      <c r="H182">
        <v>39.328899999999997</v>
      </c>
      <c r="I182">
        <v>-116.63120000000001</v>
      </c>
      <c r="J182">
        <v>86236</v>
      </c>
    </row>
    <row r="183" spans="1:10" x14ac:dyDescent="0.3">
      <c r="A183" s="3" t="s">
        <v>31</v>
      </c>
      <c r="B183">
        <v>31</v>
      </c>
      <c r="C183" t="s">
        <v>32</v>
      </c>
      <c r="D183" t="s">
        <v>3</v>
      </c>
      <c r="E183">
        <v>32.736400000000003</v>
      </c>
      <c r="F183">
        <v>-89.6678</v>
      </c>
      <c r="G183" t="s">
        <v>32</v>
      </c>
      <c r="H183">
        <v>35.857999999999997</v>
      </c>
      <c r="I183">
        <v>-86.350499999999997</v>
      </c>
      <c r="J183">
        <v>84471</v>
      </c>
    </row>
    <row r="184" spans="1:10" x14ac:dyDescent="0.3">
      <c r="A184" s="3" t="s">
        <v>31</v>
      </c>
      <c r="B184">
        <v>32</v>
      </c>
      <c r="C184" t="s">
        <v>32</v>
      </c>
      <c r="D184" t="s">
        <v>3</v>
      </c>
      <c r="E184">
        <v>34.893799999999999</v>
      </c>
      <c r="F184">
        <v>-92.442599999999999</v>
      </c>
      <c r="G184" t="s">
        <v>32</v>
      </c>
      <c r="H184">
        <v>35.857999999999997</v>
      </c>
      <c r="I184">
        <v>-86.350499999999997</v>
      </c>
      <c r="J184">
        <v>84459</v>
      </c>
    </row>
    <row r="185" spans="1:10" x14ac:dyDescent="0.3">
      <c r="A185" s="3" t="s">
        <v>31</v>
      </c>
      <c r="B185">
        <v>33</v>
      </c>
      <c r="C185" t="s">
        <v>32</v>
      </c>
      <c r="D185" t="s">
        <v>1</v>
      </c>
      <c r="E185">
        <v>39.328899999999997</v>
      </c>
      <c r="F185">
        <v>-116.63120000000001</v>
      </c>
      <c r="G185" t="s">
        <v>32</v>
      </c>
      <c r="H185">
        <v>39.328899999999997</v>
      </c>
      <c r="I185">
        <v>-116.63120000000001</v>
      </c>
      <c r="J185">
        <v>83096</v>
      </c>
    </row>
    <row r="186" spans="1:10" x14ac:dyDescent="0.3">
      <c r="A186" s="3" t="s">
        <v>31</v>
      </c>
      <c r="B186">
        <v>34</v>
      </c>
      <c r="C186" t="s">
        <v>32</v>
      </c>
      <c r="D186" t="s">
        <v>3</v>
      </c>
      <c r="E186">
        <v>38.493699999999997</v>
      </c>
      <c r="F186">
        <v>-98.380399999999995</v>
      </c>
      <c r="G186" t="s">
        <v>32</v>
      </c>
      <c r="H186">
        <v>35.857999999999997</v>
      </c>
      <c r="I186">
        <v>-86.350499999999997</v>
      </c>
      <c r="J186">
        <v>82170</v>
      </c>
    </row>
    <row r="187" spans="1:10" x14ac:dyDescent="0.3">
      <c r="A187" s="3" t="s">
        <v>31</v>
      </c>
      <c r="B187">
        <v>35</v>
      </c>
      <c r="C187" t="s">
        <v>32</v>
      </c>
      <c r="D187" t="s">
        <v>1</v>
      </c>
      <c r="E187">
        <v>34.4071</v>
      </c>
      <c r="F187">
        <v>-106.1126</v>
      </c>
      <c r="G187" t="s">
        <v>32</v>
      </c>
      <c r="H187">
        <v>39.328899999999997</v>
      </c>
      <c r="I187">
        <v>-116.63120000000001</v>
      </c>
      <c r="J187">
        <v>58816</v>
      </c>
    </row>
    <row r="188" spans="1:10" x14ac:dyDescent="0.3">
      <c r="A188" s="3" t="s">
        <v>31</v>
      </c>
      <c r="B188">
        <v>36</v>
      </c>
      <c r="C188" t="s">
        <v>32</v>
      </c>
      <c r="D188" t="s">
        <v>3</v>
      </c>
      <c r="E188">
        <v>41.537799999999997</v>
      </c>
      <c r="F188">
        <v>-99.795100000000005</v>
      </c>
      <c r="G188" t="s">
        <v>32</v>
      </c>
      <c r="H188">
        <v>35.857999999999997</v>
      </c>
      <c r="I188">
        <v>-86.350499999999997</v>
      </c>
      <c r="J188">
        <v>53902</v>
      </c>
    </row>
    <row r="189" spans="1:10" x14ac:dyDescent="0.3">
      <c r="A189" s="3" t="s">
        <v>31</v>
      </c>
      <c r="B189">
        <v>37</v>
      </c>
      <c r="C189" t="s">
        <v>32</v>
      </c>
      <c r="D189" t="s">
        <v>3</v>
      </c>
      <c r="E189">
        <v>38.640900000000002</v>
      </c>
      <c r="F189">
        <v>-80.622699999999995</v>
      </c>
      <c r="G189" t="s">
        <v>32</v>
      </c>
      <c r="H189">
        <v>35.857999999999997</v>
      </c>
      <c r="I189">
        <v>-86.350499999999997</v>
      </c>
      <c r="J189">
        <v>51755</v>
      </c>
    </row>
    <row r="190" spans="1:10" x14ac:dyDescent="0.3">
      <c r="A190" s="3" t="s">
        <v>31</v>
      </c>
      <c r="B190">
        <v>38</v>
      </c>
      <c r="C190" t="s">
        <v>32</v>
      </c>
      <c r="D190" t="s">
        <v>1</v>
      </c>
      <c r="E190">
        <v>44.350900000000003</v>
      </c>
      <c r="F190">
        <v>-114.613</v>
      </c>
      <c r="G190" t="s">
        <v>32</v>
      </c>
      <c r="H190">
        <v>39.328899999999997</v>
      </c>
      <c r="I190">
        <v>-116.63120000000001</v>
      </c>
      <c r="J190">
        <v>47571</v>
      </c>
    </row>
    <row r="191" spans="1:10" x14ac:dyDescent="0.3">
      <c r="A191" s="3" t="s">
        <v>31</v>
      </c>
      <c r="B191">
        <v>39</v>
      </c>
      <c r="C191" t="s">
        <v>32</v>
      </c>
      <c r="D191" t="s">
        <v>5</v>
      </c>
      <c r="E191">
        <v>45.369500000000002</v>
      </c>
      <c r="F191">
        <v>-69.242800000000003</v>
      </c>
      <c r="G191" t="s">
        <v>32</v>
      </c>
      <c r="H191">
        <v>44.346699999999998</v>
      </c>
      <c r="I191">
        <v>-85.410200000000003</v>
      </c>
      <c r="J191">
        <v>37654</v>
      </c>
    </row>
    <row r="192" spans="1:10" x14ac:dyDescent="0.3">
      <c r="A192" s="3" t="s">
        <v>31</v>
      </c>
      <c r="B192">
        <v>40</v>
      </c>
      <c r="C192" t="s">
        <v>32</v>
      </c>
      <c r="D192" t="s">
        <v>5</v>
      </c>
      <c r="E192">
        <v>43.680500000000002</v>
      </c>
      <c r="F192">
        <v>-71.581100000000006</v>
      </c>
      <c r="G192" t="s">
        <v>32</v>
      </c>
      <c r="H192">
        <v>44.346699999999998</v>
      </c>
      <c r="I192">
        <v>-85.410200000000003</v>
      </c>
      <c r="J192">
        <v>37708</v>
      </c>
    </row>
    <row r="193" spans="1:10" x14ac:dyDescent="0.3">
      <c r="A193" s="3" t="s">
        <v>31</v>
      </c>
      <c r="B193">
        <v>41</v>
      </c>
      <c r="C193" t="s">
        <v>32</v>
      </c>
      <c r="D193" t="s">
        <v>5</v>
      </c>
      <c r="E193">
        <v>41.676200000000001</v>
      </c>
      <c r="F193">
        <v>-71.556200000000004</v>
      </c>
      <c r="G193" t="s">
        <v>32</v>
      </c>
      <c r="H193">
        <v>44.346699999999998</v>
      </c>
      <c r="I193">
        <v>-85.410200000000003</v>
      </c>
      <c r="J193">
        <v>29859</v>
      </c>
    </row>
    <row r="194" spans="1:10" x14ac:dyDescent="0.3">
      <c r="A194" s="3" t="s">
        <v>31</v>
      </c>
      <c r="B194">
        <v>42</v>
      </c>
      <c r="C194" t="s">
        <v>32</v>
      </c>
      <c r="D194" t="s">
        <v>1</v>
      </c>
      <c r="E194">
        <v>47.052700000000002</v>
      </c>
      <c r="F194">
        <v>-109.63330000000001</v>
      </c>
      <c r="G194" t="s">
        <v>32</v>
      </c>
      <c r="H194">
        <v>39.328899999999997</v>
      </c>
      <c r="I194">
        <v>-116.63120000000001</v>
      </c>
      <c r="J194">
        <v>29467</v>
      </c>
    </row>
    <row r="195" spans="1:10" x14ac:dyDescent="0.3">
      <c r="A195" s="3" t="s">
        <v>31</v>
      </c>
      <c r="B195">
        <v>43</v>
      </c>
      <c r="C195" t="s">
        <v>32</v>
      </c>
      <c r="D195" t="s">
        <v>3</v>
      </c>
      <c r="E195">
        <v>38.989600000000003</v>
      </c>
      <c r="F195">
        <v>-75.504999999999995</v>
      </c>
      <c r="G195" t="s">
        <v>32</v>
      </c>
      <c r="H195">
        <v>35.857999999999997</v>
      </c>
      <c r="I195">
        <v>-86.350499999999997</v>
      </c>
      <c r="J195">
        <v>26910</v>
      </c>
    </row>
    <row r="196" spans="1:10" x14ac:dyDescent="0.3">
      <c r="A196" s="3" t="s">
        <v>31</v>
      </c>
      <c r="B196">
        <v>44</v>
      </c>
      <c r="C196" t="s">
        <v>32</v>
      </c>
      <c r="D196" t="s">
        <v>5</v>
      </c>
      <c r="E196">
        <v>44.444299999999998</v>
      </c>
      <c r="F196">
        <v>-100.22629999999999</v>
      </c>
      <c r="G196" t="s">
        <v>32</v>
      </c>
      <c r="H196">
        <v>44.346699999999998</v>
      </c>
      <c r="I196">
        <v>-85.410200000000003</v>
      </c>
      <c r="J196">
        <v>24463</v>
      </c>
    </row>
    <row r="197" spans="1:10" x14ac:dyDescent="0.3">
      <c r="A197" s="3" t="s">
        <v>31</v>
      </c>
      <c r="B197">
        <v>45</v>
      </c>
      <c r="C197" t="s">
        <v>32</v>
      </c>
      <c r="D197" t="s">
        <v>5</v>
      </c>
      <c r="E197">
        <v>47.450099999999999</v>
      </c>
      <c r="F197">
        <v>-100.4659</v>
      </c>
      <c r="G197" t="s">
        <v>32</v>
      </c>
      <c r="H197">
        <v>44.346699999999998</v>
      </c>
      <c r="I197">
        <v>-85.410200000000003</v>
      </c>
      <c r="J197">
        <v>21422</v>
      </c>
    </row>
    <row r="198" spans="1:10" x14ac:dyDescent="0.3">
      <c r="A198" s="3" t="s">
        <v>31</v>
      </c>
      <c r="B198">
        <v>46</v>
      </c>
      <c r="C198" t="s">
        <v>32</v>
      </c>
      <c r="D198" t="s">
        <v>5</v>
      </c>
      <c r="E198">
        <v>44.0687</v>
      </c>
      <c r="F198">
        <v>-72.665800000000004</v>
      </c>
      <c r="G198" t="s">
        <v>32</v>
      </c>
      <c r="H198">
        <v>44.346699999999998</v>
      </c>
      <c r="I198">
        <v>-85.410200000000003</v>
      </c>
      <c r="J198">
        <v>17654</v>
      </c>
    </row>
    <row r="199" spans="1:10" x14ac:dyDescent="0.3">
      <c r="A199" s="3" t="s">
        <v>31</v>
      </c>
      <c r="B199">
        <v>47</v>
      </c>
      <c r="C199" t="s">
        <v>32</v>
      </c>
      <c r="D199" t="s">
        <v>1</v>
      </c>
      <c r="E199">
        <v>42.995699999999999</v>
      </c>
      <c r="F199">
        <v>-107.55119999999999</v>
      </c>
      <c r="G199" t="s">
        <v>32</v>
      </c>
      <c r="H199">
        <v>39.328899999999997</v>
      </c>
      <c r="I199">
        <v>-116.63120000000001</v>
      </c>
      <c r="J199">
        <v>16549</v>
      </c>
    </row>
    <row r="200" spans="1:10" x14ac:dyDescent="0.3">
      <c r="A200" s="3"/>
    </row>
    <row r="201" spans="1:10" x14ac:dyDescent="0.3">
      <c r="A201" s="3" t="s">
        <v>30</v>
      </c>
      <c r="B201">
        <v>4</v>
      </c>
    </row>
    <row r="202" spans="1:10" x14ac:dyDescent="0.3">
      <c r="A202" s="3" t="s">
        <v>31</v>
      </c>
      <c r="B202">
        <v>0</v>
      </c>
      <c r="C202" t="s">
        <v>32</v>
      </c>
      <c r="D202" t="s">
        <v>1</v>
      </c>
      <c r="E202">
        <v>37.184100000000001</v>
      </c>
      <c r="F202">
        <v>-119.4696</v>
      </c>
      <c r="G202" t="s">
        <v>32</v>
      </c>
      <c r="H202">
        <v>39.328899999999997</v>
      </c>
      <c r="I202">
        <v>-116.63120000000001</v>
      </c>
      <c r="J202">
        <v>2877093</v>
      </c>
    </row>
    <row r="203" spans="1:10" x14ac:dyDescent="0.3">
      <c r="A203" s="3" t="s">
        <v>31</v>
      </c>
      <c r="B203">
        <v>1</v>
      </c>
      <c r="C203" t="s">
        <v>32</v>
      </c>
      <c r="D203" t="s">
        <v>3</v>
      </c>
      <c r="E203">
        <v>31.4757</v>
      </c>
      <c r="F203">
        <v>-99.331199999999995</v>
      </c>
      <c r="G203" t="s">
        <v>32</v>
      </c>
      <c r="H203">
        <v>35.857999999999997</v>
      </c>
      <c r="I203">
        <v>-86.350499999999997</v>
      </c>
      <c r="J203">
        <v>813142</v>
      </c>
    </row>
    <row r="204" spans="1:10" x14ac:dyDescent="0.3">
      <c r="A204" s="3" t="s">
        <v>31</v>
      </c>
      <c r="B204">
        <v>2</v>
      </c>
      <c r="C204" t="s">
        <v>32</v>
      </c>
      <c r="D204" t="s">
        <v>3</v>
      </c>
      <c r="E204">
        <v>28.630500000000001</v>
      </c>
      <c r="F204">
        <v>-82.449700000000007</v>
      </c>
      <c r="G204" t="s">
        <v>32</v>
      </c>
      <c r="H204">
        <v>35.857999999999997</v>
      </c>
      <c r="I204">
        <v>-86.350499999999997</v>
      </c>
      <c r="J204">
        <v>601553</v>
      </c>
    </row>
    <row r="205" spans="1:10" x14ac:dyDescent="0.3">
      <c r="A205" s="3" t="s">
        <v>31</v>
      </c>
      <c r="B205">
        <v>3</v>
      </c>
      <c r="C205" t="s">
        <v>32</v>
      </c>
      <c r="D205" t="s">
        <v>5</v>
      </c>
      <c r="E205">
        <v>42.953800000000001</v>
      </c>
      <c r="F205">
        <v>-75.526799999999994</v>
      </c>
      <c r="G205" t="s">
        <v>32</v>
      </c>
      <c r="H205">
        <v>44.346699999999998</v>
      </c>
      <c r="I205">
        <v>-85.410200000000003</v>
      </c>
      <c r="J205">
        <v>576249</v>
      </c>
    </row>
    <row r="206" spans="1:10" x14ac:dyDescent="0.3">
      <c r="A206" s="3" t="s">
        <v>31</v>
      </c>
      <c r="B206">
        <v>4</v>
      </c>
      <c r="C206" t="s">
        <v>32</v>
      </c>
      <c r="D206" t="s">
        <v>5</v>
      </c>
      <c r="E206">
        <v>40.878100000000003</v>
      </c>
      <c r="F206">
        <v>-77.799599999999998</v>
      </c>
      <c r="G206" t="s">
        <v>32</v>
      </c>
      <c r="H206">
        <v>44.346699999999998</v>
      </c>
      <c r="I206">
        <v>-85.410200000000003</v>
      </c>
      <c r="J206">
        <v>373226</v>
      </c>
    </row>
    <row r="207" spans="1:10" x14ac:dyDescent="0.3">
      <c r="A207" s="3" t="s">
        <v>31</v>
      </c>
      <c r="B207">
        <v>5</v>
      </c>
      <c r="C207" t="s">
        <v>32</v>
      </c>
      <c r="D207" t="s">
        <v>3</v>
      </c>
      <c r="E207">
        <v>40.041699999999999</v>
      </c>
      <c r="F207">
        <v>-89.1965</v>
      </c>
      <c r="G207" t="s">
        <v>32</v>
      </c>
      <c r="H207">
        <v>35.857999999999997</v>
      </c>
      <c r="I207">
        <v>-86.350499999999997</v>
      </c>
      <c r="J207">
        <v>373601</v>
      </c>
    </row>
    <row r="208" spans="1:10" x14ac:dyDescent="0.3">
      <c r="A208" s="3" t="s">
        <v>31</v>
      </c>
      <c r="B208">
        <v>6</v>
      </c>
      <c r="C208" t="s">
        <v>32</v>
      </c>
      <c r="D208" t="s">
        <v>3</v>
      </c>
      <c r="E208">
        <v>40.286200000000001</v>
      </c>
      <c r="F208">
        <v>-82.793700000000001</v>
      </c>
      <c r="G208" t="s">
        <v>32</v>
      </c>
      <c r="H208">
        <v>35.857999999999997</v>
      </c>
      <c r="I208">
        <v>-86.350499999999997</v>
      </c>
      <c r="J208">
        <v>338953</v>
      </c>
    </row>
    <row r="209" spans="1:10" x14ac:dyDescent="0.3">
      <c r="A209" s="3" t="s">
        <v>31</v>
      </c>
      <c r="B209">
        <v>7</v>
      </c>
      <c r="C209" t="s">
        <v>32</v>
      </c>
      <c r="D209" t="s">
        <v>3</v>
      </c>
      <c r="E209">
        <v>32.641500000000001</v>
      </c>
      <c r="F209">
        <v>-83.442599999999999</v>
      </c>
      <c r="G209" t="s">
        <v>32</v>
      </c>
      <c r="H209">
        <v>35.857999999999997</v>
      </c>
      <c r="I209">
        <v>-86.350499999999997</v>
      </c>
      <c r="J209">
        <v>300897</v>
      </c>
    </row>
    <row r="210" spans="1:10" x14ac:dyDescent="0.3">
      <c r="A210" s="3" t="s">
        <v>31</v>
      </c>
      <c r="B210">
        <v>8</v>
      </c>
      <c r="C210" t="s">
        <v>32</v>
      </c>
      <c r="D210" t="s">
        <v>3</v>
      </c>
      <c r="E210">
        <v>35.555700000000002</v>
      </c>
      <c r="F210">
        <v>-79.387699999999995</v>
      </c>
      <c r="G210" t="s">
        <v>32</v>
      </c>
      <c r="H210">
        <v>35.857999999999997</v>
      </c>
      <c r="I210">
        <v>-86.350499999999997</v>
      </c>
      <c r="J210">
        <v>296125</v>
      </c>
    </row>
    <row r="211" spans="1:10" x14ac:dyDescent="0.3">
      <c r="A211" s="3" t="s">
        <v>31</v>
      </c>
      <c r="B211">
        <v>9</v>
      </c>
      <c r="C211" t="s">
        <v>32</v>
      </c>
      <c r="D211" t="s">
        <v>5</v>
      </c>
      <c r="E211">
        <v>44.346699999999998</v>
      </c>
      <c r="F211">
        <v>-85.410200000000003</v>
      </c>
      <c r="G211" t="s">
        <v>32</v>
      </c>
      <c r="H211">
        <v>44.346699999999998</v>
      </c>
      <c r="I211">
        <v>-85.410200000000003</v>
      </c>
      <c r="J211">
        <v>289750</v>
      </c>
    </row>
    <row r="212" spans="1:10" x14ac:dyDescent="0.3">
      <c r="A212" s="3" t="s">
        <v>31</v>
      </c>
      <c r="B212">
        <v>10</v>
      </c>
      <c r="C212" t="s">
        <v>32</v>
      </c>
      <c r="D212" t="s">
        <v>3</v>
      </c>
      <c r="E212">
        <v>40.1907</v>
      </c>
      <c r="F212">
        <v>-74.672799999999995</v>
      </c>
      <c r="G212" t="s">
        <v>32</v>
      </c>
      <c r="H212">
        <v>35.857999999999997</v>
      </c>
      <c r="I212">
        <v>-86.350499999999997</v>
      </c>
      <c r="J212">
        <v>261034</v>
      </c>
    </row>
    <row r="213" spans="1:10" x14ac:dyDescent="0.3">
      <c r="A213" s="3" t="s">
        <v>31</v>
      </c>
      <c r="B213">
        <v>11</v>
      </c>
      <c r="C213" t="s">
        <v>32</v>
      </c>
      <c r="D213" t="s">
        <v>3</v>
      </c>
      <c r="E213">
        <v>37.521500000000003</v>
      </c>
      <c r="F213">
        <v>-78.853700000000003</v>
      </c>
      <c r="G213" t="s">
        <v>32</v>
      </c>
      <c r="H213">
        <v>35.857999999999997</v>
      </c>
      <c r="I213">
        <v>-86.350499999999997</v>
      </c>
      <c r="J213">
        <v>245493</v>
      </c>
    </row>
    <row r="214" spans="1:10" x14ac:dyDescent="0.3">
      <c r="A214" s="3" t="s">
        <v>31</v>
      </c>
      <c r="B214">
        <v>12</v>
      </c>
      <c r="C214" t="s">
        <v>32</v>
      </c>
      <c r="D214" t="s">
        <v>1</v>
      </c>
      <c r="E214">
        <v>47.382599999999996</v>
      </c>
      <c r="F214">
        <v>-120.4472</v>
      </c>
      <c r="G214" t="s">
        <v>32</v>
      </c>
      <c r="H214">
        <v>39.328899999999997</v>
      </c>
      <c r="I214">
        <v>-116.63120000000001</v>
      </c>
      <c r="J214">
        <v>212695</v>
      </c>
    </row>
    <row r="215" spans="1:10" x14ac:dyDescent="0.3">
      <c r="A215" s="3" t="s">
        <v>31</v>
      </c>
      <c r="B215">
        <v>13</v>
      </c>
      <c r="C215" t="s">
        <v>32</v>
      </c>
      <c r="D215" t="s">
        <v>1</v>
      </c>
      <c r="E215">
        <v>34.2744</v>
      </c>
      <c r="F215">
        <v>-111.6602</v>
      </c>
      <c r="G215" t="s">
        <v>32</v>
      </c>
      <c r="H215">
        <v>39.328899999999997</v>
      </c>
      <c r="I215">
        <v>-116.63120000000001</v>
      </c>
      <c r="J215">
        <v>202278</v>
      </c>
    </row>
    <row r="216" spans="1:10" x14ac:dyDescent="0.3">
      <c r="A216" s="3" t="s">
        <v>31</v>
      </c>
      <c r="B216">
        <v>14</v>
      </c>
      <c r="C216" t="s">
        <v>32</v>
      </c>
      <c r="D216" t="s">
        <v>5</v>
      </c>
      <c r="E216">
        <v>42.259599999999999</v>
      </c>
      <c r="F216">
        <v>-71.808300000000003</v>
      </c>
      <c r="G216" t="s">
        <v>32</v>
      </c>
      <c r="H216">
        <v>44.346699999999998</v>
      </c>
      <c r="I216">
        <v>-85.410200000000003</v>
      </c>
      <c r="J216">
        <v>198795</v>
      </c>
    </row>
    <row r="217" spans="1:10" x14ac:dyDescent="0.3">
      <c r="A217" s="3" t="s">
        <v>31</v>
      </c>
      <c r="B217">
        <v>15</v>
      </c>
      <c r="C217" t="s">
        <v>32</v>
      </c>
      <c r="D217" t="s">
        <v>3</v>
      </c>
      <c r="E217">
        <v>35.857999999999997</v>
      </c>
      <c r="F217">
        <v>-86.350499999999997</v>
      </c>
      <c r="G217" t="s">
        <v>32</v>
      </c>
      <c r="H217">
        <v>35.857999999999997</v>
      </c>
      <c r="I217">
        <v>-86.350499999999997</v>
      </c>
      <c r="J217">
        <v>194109</v>
      </c>
    </row>
    <row r="218" spans="1:10" x14ac:dyDescent="0.3">
      <c r="A218" s="3" t="s">
        <v>31</v>
      </c>
      <c r="B218">
        <v>16</v>
      </c>
      <c r="C218" t="s">
        <v>32</v>
      </c>
      <c r="D218" t="s">
        <v>3</v>
      </c>
      <c r="E218">
        <v>39.894199999999998</v>
      </c>
      <c r="F218">
        <v>-86.281599999999997</v>
      </c>
      <c r="G218" t="s">
        <v>32</v>
      </c>
      <c r="H218">
        <v>35.857999999999997</v>
      </c>
      <c r="I218">
        <v>-86.350499999999997</v>
      </c>
      <c r="J218">
        <v>193582</v>
      </c>
    </row>
    <row r="219" spans="1:10" x14ac:dyDescent="0.3">
      <c r="A219" s="3" t="s">
        <v>31</v>
      </c>
      <c r="B219">
        <v>17</v>
      </c>
      <c r="C219" t="s">
        <v>32</v>
      </c>
      <c r="D219" t="s">
        <v>3</v>
      </c>
      <c r="E219">
        <v>38.3566</v>
      </c>
      <c r="F219">
        <v>-92.457999999999998</v>
      </c>
      <c r="G219" t="s">
        <v>32</v>
      </c>
      <c r="H219">
        <v>35.857999999999997</v>
      </c>
      <c r="I219">
        <v>-86.350499999999997</v>
      </c>
      <c r="J219">
        <v>177819</v>
      </c>
    </row>
    <row r="220" spans="1:10" x14ac:dyDescent="0.3">
      <c r="A220" s="3" t="s">
        <v>31</v>
      </c>
      <c r="B220">
        <v>18</v>
      </c>
      <c r="C220" t="s">
        <v>32</v>
      </c>
      <c r="D220" t="s">
        <v>3</v>
      </c>
      <c r="E220">
        <v>39.055</v>
      </c>
      <c r="F220">
        <v>-76.790899999999993</v>
      </c>
      <c r="G220" t="s">
        <v>32</v>
      </c>
      <c r="H220">
        <v>35.857999999999997</v>
      </c>
      <c r="I220">
        <v>-86.350499999999997</v>
      </c>
      <c r="J220">
        <v>175586</v>
      </c>
    </row>
    <row r="221" spans="1:10" x14ac:dyDescent="0.3">
      <c r="A221" s="3" t="s">
        <v>31</v>
      </c>
      <c r="B221">
        <v>19</v>
      </c>
      <c r="C221" t="s">
        <v>32</v>
      </c>
      <c r="D221" t="s">
        <v>5</v>
      </c>
      <c r="E221">
        <v>44.624299999999998</v>
      </c>
      <c r="F221">
        <v>-89.994100000000003</v>
      </c>
      <c r="G221" t="s">
        <v>32</v>
      </c>
      <c r="H221">
        <v>44.346699999999998</v>
      </c>
      <c r="I221">
        <v>-85.410200000000003</v>
      </c>
      <c r="J221">
        <v>168648</v>
      </c>
    </row>
    <row r="222" spans="1:10" x14ac:dyDescent="0.3">
      <c r="A222" s="3" t="s">
        <v>31</v>
      </c>
      <c r="B222">
        <v>20</v>
      </c>
      <c r="C222" t="s">
        <v>32</v>
      </c>
      <c r="D222" t="s">
        <v>1</v>
      </c>
      <c r="E222">
        <v>38.997199999999999</v>
      </c>
      <c r="F222">
        <v>-105.5478</v>
      </c>
      <c r="G222" t="s">
        <v>32</v>
      </c>
      <c r="H222">
        <v>39.328899999999997</v>
      </c>
      <c r="I222">
        <v>-116.63120000000001</v>
      </c>
      <c r="J222">
        <v>161698</v>
      </c>
    </row>
    <row r="223" spans="1:10" x14ac:dyDescent="0.3">
      <c r="A223" s="3" t="s">
        <v>31</v>
      </c>
      <c r="B223">
        <v>21</v>
      </c>
      <c r="C223" t="s">
        <v>32</v>
      </c>
      <c r="D223" t="s">
        <v>5</v>
      </c>
      <c r="E223">
        <v>46.280700000000003</v>
      </c>
      <c r="F223">
        <v>-94.305300000000003</v>
      </c>
      <c r="G223" t="s">
        <v>32</v>
      </c>
      <c r="H223">
        <v>44.346699999999998</v>
      </c>
      <c r="I223">
        <v>-85.410200000000003</v>
      </c>
      <c r="J223">
        <v>161097</v>
      </c>
    </row>
    <row r="224" spans="1:10" x14ac:dyDescent="0.3">
      <c r="A224" s="3" t="s">
        <v>31</v>
      </c>
      <c r="B224">
        <v>22</v>
      </c>
      <c r="C224" t="s">
        <v>32</v>
      </c>
      <c r="D224" t="s">
        <v>3</v>
      </c>
      <c r="E224">
        <v>33.916899999999998</v>
      </c>
      <c r="F224">
        <v>-80.8964</v>
      </c>
      <c r="G224" t="s">
        <v>32</v>
      </c>
      <c r="H224">
        <v>35.857999999999997</v>
      </c>
      <c r="I224">
        <v>-86.350499999999997</v>
      </c>
      <c r="J224">
        <v>144786</v>
      </c>
    </row>
    <row r="225" spans="1:10" x14ac:dyDescent="0.3">
      <c r="A225" s="3" t="s">
        <v>31</v>
      </c>
      <c r="B225">
        <v>23</v>
      </c>
      <c r="C225" t="s">
        <v>32</v>
      </c>
      <c r="D225" t="s">
        <v>3</v>
      </c>
      <c r="E225">
        <v>32.779400000000003</v>
      </c>
      <c r="F225">
        <v>-86.828699999999998</v>
      </c>
      <c r="G225" t="s">
        <v>32</v>
      </c>
      <c r="H225">
        <v>35.857999999999997</v>
      </c>
      <c r="I225">
        <v>-86.350499999999997</v>
      </c>
      <c r="J225">
        <v>141932</v>
      </c>
    </row>
    <row r="226" spans="1:10" x14ac:dyDescent="0.3">
      <c r="A226" s="3" t="s">
        <v>31</v>
      </c>
      <c r="B226">
        <v>24</v>
      </c>
      <c r="C226" t="s">
        <v>32</v>
      </c>
      <c r="D226" t="s">
        <v>3</v>
      </c>
      <c r="E226">
        <v>31.068899999999999</v>
      </c>
      <c r="F226">
        <v>-91.996799999999993</v>
      </c>
      <c r="G226" t="s">
        <v>32</v>
      </c>
      <c r="H226">
        <v>35.857999999999997</v>
      </c>
      <c r="I226">
        <v>-86.350499999999997</v>
      </c>
      <c r="J226">
        <v>136632</v>
      </c>
    </row>
    <row r="227" spans="1:10" x14ac:dyDescent="0.3">
      <c r="A227" s="3" t="s">
        <v>31</v>
      </c>
      <c r="B227">
        <v>25</v>
      </c>
      <c r="C227" t="s">
        <v>32</v>
      </c>
      <c r="D227" t="s">
        <v>3</v>
      </c>
      <c r="E227">
        <v>37.534700000000001</v>
      </c>
      <c r="F227">
        <v>-85.302099999999996</v>
      </c>
      <c r="G227" t="s">
        <v>32</v>
      </c>
      <c r="H227">
        <v>35.857999999999997</v>
      </c>
      <c r="I227">
        <v>-86.350499999999997</v>
      </c>
      <c r="J227">
        <v>129492</v>
      </c>
    </row>
    <row r="228" spans="1:10" x14ac:dyDescent="0.3">
      <c r="A228" s="3" t="s">
        <v>31</v>
      </c>
      <c r="B228">
        <v>26</v>
      </c>
      <c r="C228" t="s">
        <v>32</v>
      </c>
      <c r="D228" t="s">
        <v>1</v>
      </c>
      <c r="E228">
        <v>43.933599999999998</v>
      </c>
      <c r="F228">
        <v>-120.5583</v>
      </c>
      <c r="G228" t="s">
        <v>32</v>
      </c>
      <c r="H228">
        <v>39.328899999999997</v>
      </c>
      <c r="I228">
        <v>-116.63120000000001</v>
      </c>
      <c r="J228">
        <v>119465</v>
      </c>
    </row>
    <row r="229" spans="1:10" x14ac:dyDescent="0.3">
      <c r="A229" s="3" t="s">
        <v>31</v>
      </c>
      <c r="B229">
        <v>27</v>
      </c>
      <c r="C229" t="s">
        <v>32</v>
      </c>
      <c r="D229" t="s">
        <v>3</v>
      </c>
      <c r="E229">
        <v>35.588900000000002</v>
      </c>
      <c r="F229">
        <v>-97.494299999999996</v>
      </c>
      <c r="G229" t="s">
        <v>32</v>
      </c>
      <c r="H229">
        <v>35.857999999999997</v>
      </c>
      <c r="I229">
        <v>-86.350499999999997</v>
      </c>
      <c r="J229">
        <v>114503</v>
      </c>
    </row>
    <row r="230" spans="1:10" x14ac:dyDescent="0.3">
      <c r="A230" s="3" t="s">
        <v>31</v>
      </c>
      <c r="B230">
        <v>28</v>
      </c>
      <c r="C230" t="s">
        <v>32</v>
      </c>
      <c r="D230" t="s">
        <v>5</v>
      </c>
      <c r="E230">
        <v>41.621899999999997</v>
      </c>
      <c r="F230">
        <v>-72.7273</v>
      </c>
      <c r="G230" t="s">
        <v>32</v>
      </c>
      <c r="H230">
        <v>44.346699999999998</v>
      </c>
      <c r="I230">
        <v>-85.410200000000003</v>
      </c>
      <c r="J230">
        <v>104377</v>
      </c>
    </row>
    <row r="231" spans="1:10" x14ac:dyDescent="0.3">
      <c r="A231" s="3" t="s">
        <v>31</v>
      </c>
      <c r="B231">
        <v>29</v>
      </c>
      <c r="C231" t="s">
        <v>32</v>
      </c>
      <c r="D231" t="s">
        <v>5</v>
      </c>
      <c r="E231">
        <v>42.075099999999999</v>
      </c>
      <c r="F231">
        <v>-93.495999999999995</v>
      </c>
      <c r="G231" t="s">
        <v>32</v>
      </c>
      <c r="H231">
        <v>44.346699999999998</v>
      </c>
      <c r="I231">
        <v>-85.410200000000003</v>
      </c>
      <c r="J231">
        <v>91484</v>
      </c>
    </row>
    <row r="232" spans="1:10" x14ac:dyDescent="0.3">
      <c r="A232" s="3" t="s">
        <v>31</v>
      </c>
      <c r="B232">
        <v>30</v>
      </c>
      <c r="C232" t="s">
        <v>32</v>
      </c>
      <c r="D232" t="s">
        <v>1</v>
      </c>
      <c r="E232">
        <v>39.305500000000002</v>
      </c>
      <c r="F232">
        <v>-111.6703</v>
      </c>
      <c r="G232" t="s">
        <v>32</v>
      </c>
      <c r="H232">
        <v>39.328899999999997</v>
      </c>
      <c r="I232">
        <v>-116.63120000000001</v>
      </c>
      <c r="J232">
        <v>89046</v>
      </c>
    </row>
    <row r="233" spans="1:10" x14ac:dyDescent="0.3">
      <c r="A233" s="3" t="s">
        <v>31</v>
      </c>
      <c r="B233">
        <v>31</v>
      </c>
      <c r="C233" t="s">
        <v>32</v>
      </c>
      <c r="D233" t="s">
        <v>3</v>
      </c>
      <c r="E233">
        <v>32.736400000000003</v>
      </c>
      <c r="F233">
        <v>-89.6678</v>
      </c>
      <c r="G233" t="s">
        <v>32</v>
      </c>
      <c r="H233">
        <v>35.857999999999997</v>
      </c>
      <c r="I233">
        <v>-86.350499999999997</v>
      </c>
      <c r="J233">
        <v>87224</v>
      </c>
    </row>
    <row r="234" spans="1:10" x14ac:dyDescent="0.3">
      <c r="A234" s="3" t="s">
        <v>31</v>
      </c>
      <c r="B234">
        <v>32</v>
      </c>
      <c r="C234" t="s">
        <v>32</v>
      </c>
      <c r="D234" t="s">
        <v>3</v>
      </c>
      <c r="E234">
        <v>34.893799999999999</v>
      </c>
      <c r="F234">
        <v>-92.442599999999999</v>
      </c>
      <c r="G234" t="s">
        <v>32</v>
      </c>
      <c r="H234">
        <v>35.857999999999997</v>
      </c>
      <c r="I234">
        <v>-86.350499999999997</v>
      </c>
      <c r="J234">
        <v>87211</v>
      </c>
    </row>
    <row r="235" spans="1:10" x14ac:dyDescent="0.3">
      <c r="A235" s="3" t="s">
        <v>31</v>
      </c>
      <c r="B235">
        <v>33</v>
      </c>
      <c r="C235" t="s">
        <v>32</v>
      </c>
      <c r="D235" t="s">
        <v>1</v>
      </c>
      <c r="E235">
        <v>39.328899999999997</v>
      </c>
      <c r="F235">
        <v>-116.63120000000001</v>
      </c>
      <c r="G235" t="s">
        <v>32</v>
      </c>
      <c r="H235">
        <v>39.328899999999997</v>
      </c>
      <c r="I235">
        <v>-116.63120000000001</v>
      </c>
      <c r="J235">
        <v>85804</v>
      </c>
    </row>
    <row r="236" spans="1:10" x14ac:dyDescent="0.3">
      <c r="A236" s="3" t="s">
        <v>31</v>
      </c>
      <c r="B236">
        <v>34</v>
      </c>
      <c r="C236" t="s">
        <v>32</v>
      </c>
      <c r="D236" t="s">
        <v>3</v>
      </c>
      <c r="E236">
        <v>38.493699999999997</v>
      </c>
      <c r="F236">
        <v>-98.380399999999995</v>
      </c>
      <c r="G236" t="s">
        <v>32</v>
      </c>
      <c r="H236">
        <v>35.857999999999997</v>
      </c>
      <c r="I236">
        <v>-86.350499999999997</v>
      </c>
      <c r="J236">
        <v>84848</v>
      </c>
    </row>
    <row r="237" spans="1:10" x14ac:dyDescent="0.3">
      <c r="A237" s="3" t="s">
        <v>31</v>
      </c>
      <c r="B237">
        <v>35</v>
      </c>
      <c r="C237" t="s">
        <v>32</v>
      </c>
      <c r="D237" t="s">
        <v>1</v>
      </c>
      <c r="E237">
        <v>34.4071</v>
      </c>
      <c r="F237">
        <v>-106.1126</v>
      </c>
      <c r="G237" t="s">
        <v>32</v>
      </c>
      <c r="H237">
        <v>39.328899999999997</v>
      </c>
      <c r="I237">
        <v>-116.63120000000001</v>
      </c>
      <c r="J237">
        <v>60733</v>
      </c>
    </row>
    <row r="238" spans="1:10" x14ac:dyDescent="0.3">
      <c r="A238" s="3" t="s">
        <v>31</v>
      </c>
      <c r="B238">
        <v>36</v>
      </c>
      <c r="C238" t="s">
        <v>32</v>
      </c>
      <c r="D238" t="s">
        <v>5</v>
      </c>
      <c r="E238">
        <v>41.537799999999997</v>
      </c>
      <c r="F238">
        <v>-99.795100000000005</v>
      </c>
      <c r="G238" t="s">
        <v>32</v>
      </c>
      <c r="H238">
        <v>44.346699999999998</v>
      </c>
      <c r="I238">
        <v>-85.410200000000003</v>
      </c>
      <c r="J238">
        <v>55659</v>
      </c>
    </row>
    <row r="239" spans="1:10" x14ac:dyDescent="0.3">
      <c r="A239" s="3" t="s">
        <v>31</v>
      </c>
      <c r="B239">
        <v>37</v>
      </c>
      <c r="C239" t="s">
        <v>32</v>
      </c>
      <c r="D239" t="s">
        <v>3</v>
      </c>
      <c r="E239">
        <v>38.640900000000002</v>
      </c>
      <c r="F239">
        <v>-80.622699999999995</v>
      </c>
      <c r="G239" t="s">
        <v>32</v>
      </c>
      <c r="H239">
        <v>35.857999999999997</v>
      </c>
      <c r="I239">
        <v>-86.350499999999997</v>
      </c>
      <c r="J239">
        <v>53442</v>
      </c>
    </row>
    <row r="240" spans="1:10" x14ac:dyDescent="0.3">
      <c r="A240" s="3" t="s">
        <v>31</v>
      </c>
      <c r="B240">
        <v>38</v>
      </c>
      <c r="C240" t="s">
        <v>32</v>
      </c>
      <c r="D240" t="s">
        <v>1</v>
      </c>
      <c r="E240">
        <v>44.350900000000003</v>
      </c>
      <c r="F240">
        <v>-114.613</v>
      </c>
      <c r="G240" t="s">
        <v>32</v>
      </c>
      <c r="H240">
        <v>39.328899999999997</v>
      </c>
      <c r="I240">
        <v>-116.63120000000001</v>
      </c>
      <c r="J240">
        <v>49122</v>
      </c>
    </row>
    <row r="241" spans="1:10" x14ac:dyDescent="0.3">
      <c r="A241" s="3" t="s">
        <v>31</v>
      </c>
      <c r="B241">
        <v>39</v>
      </c>
      <c r="C241" t="s">
        <v>32</v>
      </c>
      <c r="D241" t="s">
        <v>5</v>
      </c>
      <c r="E241">
        <v>45.369500000000002</v>
      </c>
      <c r="F241">
        <v>-69.242800000000003</v>
      </c>
      <c r="G241" t="s">
        <v>32</v>
      </c>
      <c r="H241">
        <v>44.346699999999998</v>
      </c>
      <c r="I241">
        <v>-85.410200000000003</v>
      </c>
      <c r="J241">
        <v>38884</v>
      </c>
    </row>
    <row r="242" spans="1:10" x14ac:dyDescent="0.3">
      <c r="A242" s="3" t="s">
        <v>31</v>
      </c>
      <c r="B242">
        <v>40</v>
      </c>
      <c r="C242" t="s">
        <v>32</v>
      </c>
      <c r="D242" t="s">
        <v>5</v>
      </c>
      <c r="E242">
        <v>43.680500000000002</v>
      </c>
      <c r="F242">
        <v>-71.581100000000006</v>
      </c>
      <c r="G242" t="s">
        <v>32</v>
      </c>
      <c r="H242">
        <v>44.346699999999998</v>
      </c>
      <c r="I242">
        <v>-85.410200000000003</v>
      </c>
      <c r="J242">
        <v>38934</v>
      </c>
    </row>
    <row r="243" spans="1:10" x14ac:dyDescent="0.3">
      <c r="A243" s="3" t="s">
        <v>31</v>
      </c>
      <c r="B243">
        <v>41</v>
      </c>
      <c r="C243" t="s">
        <v>32</v>
      </c>
      <c r="D243" t="s">
        <v>5</v>
      </c>
      <c r="E243">
        <v>41.676200000000001</v>
      </c>
      <c r="F243">
        <v>-71.556200000000004</v>
      </c>
      <c r="G243" t="s">
        <v>32</v>
      </c>
      <c r="H243">
        <v>44.346699999999998</v>
      </c>
      <c r="I243">
        <v>-85.410200000000003</v>
      </c>
      <c r="J243">
        <v>30832</v>
      </c>
    </row>
    <row r="244" spans="1:10" x14ac:dyDescent="0.3">
      <c r="A244" s="3" t="s">
        <v>31</v>
      </c>
      <c r="B244">
        <v>42</v>
      </c>
      <c r="C244" t="s">
        <v>32</v>
      </c>
      <c r="D244" t="s">
        <v>1</v>
      </c>
      <c r="E244">
        <v>47.052700000000002</v>
      </c>
      <c r="F244">
        <v>-109.63330000000001</v>
      </c>
      <c r="G244" t="s">
        <v>32</v>
      </c>
      <c r="H244">
        <v>39.328899999999997</v>
      </c>
      <c r="I244">
        <v>-116.63120000000001</v>
      </c>
      <c r="J244">
        <v>30427</v>
      </c>
    </row>
    <row r="245" spans="1:10" x14ac:dyDescent="0.3">
      <c r="A245" s="3" t="s">
        <v>31</v>
      </c>
      <c r="B245">
        <v>43</v>
      </c>
      <c r="C245" t="s">
        <v>32</v>
      </c>
      <c r="D245" t="s">
        <v>3</v>
      </c>
      <c r="E245">
        <v>38.989600000000003</v>
      </c>
      <c r="F245">
        <v>-75.504999999999995</v>
      </c>
      <c r="G245" t="s">
        <v>32</v>
      </c>
      <c r="H245">
        <v>35.857999999999997</v>
      </c>
      <c r="I245">
        <v>-86.350499999999997</v>
      </c>
      <c r="J245">
        <v>27787</v>
      </c>
    </row>
    <row r="246" spans="1:10" x14ac:dyDescent="0.3">
      <c r="A246" s="3" t="s">
        <v>31</v>
      </c>
      <c r="B246">
        <v>44</v>
      </c>
      <c r="C246" t="s">
        <v>32</v>
      </c>
      <c r="D246" t="s">
        <v>5</v>
      </c>
      <c r="E246">
        <v>44.444299999999998</v>
      </c>
      <c r="F246">
        <v>-100.22629999999999</v>
      </c>
      <c r="G246" t="s">
        <v>32</v>
      </c>
      <c r="H246">
        <v>44.346699999999998</v>
      </c>
      <c r="I246">
        <v>-85.410200000000003</v>
      </c>
      <c r="J246">
        <v>25260</v>
      </c>
    </row>
    <row r="247" spans="1:10" x14ac:dyDescent="0.3">
      <c r="A247" s="3" t="s">
        <v>31</v>
      </c>
      <c r="B247">
        <v>45</v>
      </c>
      <c r="C247" t="s">
        <v>32</v>
      </c>
      <c r="D247" t="s">
        <v>5</v>
      </c>
      <c r="E247">
        <v>47.450099999999999</v>
      </c>
      <c r="F247">
        <v>-100.4659</v>
      </c>
      <c r="G247" t="s">
        <v>32</v>
      </c>
      <c r="H247">
        <v>44.346699999999998</v>
      </c>
      <c r="I247">
        <v>-85.410200000000003</v>
      </c>
      <c r="J247">
        <v>22120</v>
      </c>
    </row>
    <row r="248" spans="1:10" x14ac:dyDescent="0.3">
      <c r="A248" s="3" t="s">
        <v>31</v>
      </c>
      <c r="B248">
        <v>46</v>
      </c>
      <c r="C248" t="s">
        <v>32</v>
      </c>
      <c r="D248" t="s">
        <v>5</v>
      </c>
      <c r="E248">
        <v>44.0687</v>
      </c>
      <c r="F248">
        <v>-72.665800000000004</v>
      </c>
      <c r="G248" t="s">
        <v>32</v>
      </c>
      <c r="H248">
        <v>44.346699999999998</v>
      </c>
      <c r="I248">
        <v>-85.410200000000003</v>
      </c>
      <c r="J248">
        <v>18229</v>
      </c>
    </row>
    <row r="249" spans="1:10" x14ac:dyDescent="0.3">
      <c r="A249" s="3" t="s">
        <v>31</v>
      </c>
      <c r="B249">
        <v>47</v>
      </c>
      <c r="C249" t="s">
        <v>32</v>
      </c>
      <c r="D249" t="s">
        <v>1</v>
      </c>
      <c r="E249">
        <v>42.995699999999999</v>
      </c>
      <c r="F249">
        <v>-107.55119999999999</v>
      </c>
      <c r="G249" t="s">
        <v>32</v>
      </c>
      <c r="H249">
        <v>39.328899999999997</v>
      </c>
      <c r="I249">
        <v>-116.63120000000001</v>
      </c>
      <c r="J249">
        <v>17089</v>
      </c>
    </row>
    <row r="250" spans="1:10" x14ac:dyDescent="0.3">
      <c r="A250" s="3"/>
    </row>
    <row r="251" spans="1:10" x14ac:dyDescent="0.3">
      <c r="A251" s="3" t="s">
        <v>30</v>
      </c>
      <c r="B251">
        <v>5</v>
      </c>
    </row>
    <row r="252" spans="1:10" x14ac:dyDescent="0.3">
      <c r="A252" s="3" t="s">
        <v>31</v>
      </c>
      <c r="B252">
        <v>0</v>
      </c>
      <c r="C252" t="s">
        <v>32</v>
      </c>
      <c r="D252" t="s">
        <v>1</v>
      </c>
      <c r="E252">
        <v>37.184100000000001</v>
      </c>
      <c r="F252">
        <v>-119.4696</v>
      </c>
      <c r="G252" t="s">
        <v>32</v>
      </c>
      <c r="H252">
        <v>39.328899999999997</v>
      </c>
      <c r="I252">
        <v>-116.63120000000001</v>
      </c>
      <c r="J252">
        <v>3250864</v>
      </c>
    </row>
    <row r="253" spans="1:10" x14ac:dyDescent="0.3">
      <c r="A253" s="3" t="s">
        <v>31</v>
      </c>
      <c r="B253">
        <v>1</v>
      </c>
      <c r="C253" t="s">
        <v>32</v>
      </c>
      <c r="D253" t="s">
        <v>3</v>
      </c>
      <c r="E253">
        <v>31.4757</v>
      </c>
      <c r="F253">
        <v>-99.331199999999995</v>
      </c>
      <c r="G253" t="s">
        <v>32</v>
      </c>
      <c r="H253">
        <v>35.857999999999997</v>
      </c>
      <c r="I253">
        <v>-86.350499999999997</v>
      </c>
      <c r="J253">
        <v>844919</v>
      </c>
    </row>
    <row r="254" spans="1:10" x14ac:dyDescent="0.3">
      <c r="A254" s="3" t="s">
        <v>31</v>
      </c>
      <c r="B254">
        <v>2</v>
      </c>
      <c r="C254" t="s">
        <v>32</v>
      </c>
      <c r="D254" t="s">
        <v>3</v>
      </c>
      <c r="E254">
        <v>28.630500000000001</v>
      </c>
      <c r="F254">
        <v>-82.449700000000007</v>
      </c>
      <c r="G254" t="s">
        <v>32</v>
      </c>
      <c r="H254">
        <v>35.857999999999997</v>
      </c>
      <c r="I254">
        <v>-86.350499999999997</v>
      </c>
      <c r="J254">
        <v>625061</v>
      </c>
    </row>
    <row r="255" spans="1:10" x14ac:dyDescent="0.3">
      <c r="A255" s="3" t="s">
        <v>31</v>
      </c>
      <c r="B255">
        <v>3</v>
      </c>
      <c r="C255" t="s">
        <v>32</v>
      </c>
      <c r="D255" t="s">
        <v>5</v>
      </c>
      <c r="E255">
        <v>42.953800000000001</v>
      </c>
      <c r="F255">
        <v>-75.526799999999994</v>
      </c>
      <c r="G255" t="s">
        <v>32</v>
      </c>
      <c r="H255">
        <v>44.346699999999998</v>
      </c>
      <c r="I255">
        <v>-85.410200000000003</v>
      </c>
      <c r="J255">
        <v>598769</v>
      </c>
    </row>
    <row r="256" spans="1:10" x14ac:dyDescent="0.3">
      <c r="A256" s="3" t="s">
        <v>31</v>
      </c>
      <c r="B256">
        <v>4</v>
      </c>
      <c r="C256" t="s">
        <v>32</v>
      </c>
      <c r="D256" t="s">
        <v>5</v>
      </c>
      <c r="E256">
        <v>40.878100000000003</v>
      </c>
      <c r="F256">
        <v>-77.799599999999998</v>
      </c>
      <c r="G256" t="s">
        <v>32</v>
      </c>
      <c r="H256">
        <v>44.346699999999998</v>
      </c>
      <c r="I256">
        <v>-85.410200000000003</v>
      </c>
      <c r="J256">
        <v>387832</v>
      </c>
    </row>
    <row r="257" spans="1:10" x14ac:dyDescent="0.3">
      <c r="A257" s="3" t="s">
        <v>31</v>
      </c>
      <c r="B257">
        <v>5</v>
      </c>
      <c r="C257" t="s">
        <v>32</v>
      </c>
      <c r="D257" t="s">
        <v>3</v>
      </c>
      <c r="E257">
        <v>40.041699999999999</v>
      </c>
      <c r="F257">
        <v>-89.1965</v>
      </c>
      <c r="G257" t="s">
        <v>32</v>
      </c>
      <c r="H257">
        <v>35.857999999999997</v>
      </c>
      <c r="I257">
        <v>-86.350499999999997</v>
      </c>
      <c r="J257">
        <v>388201</v>
      </c>
    </row>
    <row r="258" spans="1:10" x14ac:dyDescent="0.3">
      <c r="A258" s="3" t="s">
        <v>31</v>
      </c>
      <c r="B258">
        <v>6</v>
      </c>
      <c r="C258" t="s">
        <v>32</v>
      </c>
      <c r="D258" t="s">
        <v>3</v>
      </c>
      <c r="E258">
        <v>40.286200000000001</v>
      </c>
      <c r="F258">
        <v>-82.793700000000001</v>
      </c>
      <c r="G258" t="s">
        <v>32</v>
      </c>
      <c r="H258">
        <v>35.857999999999997</v>
      </c>
      <c r="I258">
        <v>-86.350499999999997</v>
      </c>
      <c r="J258">
        <v>352199</v>
      </c>
    </row>
    <row r="259" spans="1:10" x14ac:dyDescent="0.3">
      <c r="A259" s="3" t="s">
        <v>31</v>
      </c>
      <c r="B259">
        <v>7</v>
      </c>
      <c r="C259" t="s">
        <v>32</v>
      </c>
      <c r="D259" t="s">
        <v>3</v>
      </c>
      <c r="E259">
        <v>32.641500000000001</v>
      </c>
      <c r="F259">
        <v>-83.442599999999999</v>
      </c>
      <c r="G259" t="s">
        <v>32</v>
      </c>
      <c r="H259">
        <v>35.857999999999997</v>
      </c>
      <c r="I259">
        <v>-86.350499999999997</v>
      </c>
      <c r="J259">
        <v>312655</v>
      </c>
    </row>
    <row r="260" spans="1:10" x14ac:dyDescent="0.3">
      <c r="A260" s="3" t="s">
        <v>31</v>
      </c>
      <c r="B260">
        <v>8</v>
      </c>
      <c r="C260" t="s">
        <v>32</v>
      </c>
      <c r="D260" t="s">
        <v>3</v>
      </c>
      <c r="E260">
        <v>35.555700000000002</v>
      </c>
      <c r="F260">
        <v>-79.387699999999995</v>
      </c>
      <c r="G260" t="s">
        <v>32</v>
      </c>
      <c r="H260">
        <v>35.857999999999997</v>
      </c>
      <c r="I260">
        <v>-86.350499999999997</v>
      </c>
      <c r="J260">
        <v>307697</v>
      </c>
    </row>
    <row r="261" spans="1:10" x14ac:dyDescent="0.3">
      <c r="A261" s="3" t="s">
        <v>31</v>
      </c>
      <c r="B261">
        <v>9</v>
      </c>
      <c r="C261" t="s">
        <v>32</v>
      </c>
      <c r="D261" t="s">
        <v>5</v>
      </c>
      <c r="E261">
        <v>44.346699999999998</v>
      </c>
      <c r="F261">
        <v>-85.410200000000003</v>
      </c>
      <c r="G261" t="s">
        <v>32</v>
      </c>
      <c r="H261">
        <v>44.346699999999998</v>
      </c>
      <c r="I261">
        <v>-85.410200000000003</v>
      </c>
      <c r="J261">
        <v>301074</v>
      </c>
    </row>
    <row r="262" spans="1:10" x14ac:dyDescent="0.3">
      <c r="A262" s="3" t="s">
        <v>31</v>
      </c>
      <c r="B262">
        <v>10</v>
      </c>
      <c r="C262" t="s">
        <v>32</v>
      </c>
      <c r="D262" t="s">
        <v>5</v>
      </c>
      <c r="E262">
        <v>40.1907</v>
      </c>
      <c r="F262">
        <v>-74.672799999999995</v>
      </c>
      <c r="G262" t="s">
        <v>32</v>
      </c>
      <c r="H262">
        <v>44.346699999999998</v>
      </c>
      <c r="I262">
        <v>-85.410200000000003</v>
      </c>
      <c r="J262">
        <v>271234</v>
      </c>
    </row>
    <row r="263" spans="1:10" x14ac:dyDescent="0.3">
      <c r="A263" s="3" t="s">
        <v>31</v>
      </c>
      <c r="B263">
        <v>11</v>
      </c>
      <c r="C263" t="s">
        <v>32</v>
      </c>
      <c r="D263" t="s">
        <v>3</v>
      </c>
      <c r="E263">
        <v>37.521500000000003</v>
      </c>
      <c r="F263">
        <v>-78.853700000000003</v>
      </c>
      <c r="G263" t="s">
        <v>32</v>
      </c>
      <c r="H263">
        <v>35.857999999999997</v>
      </c>
      <c r="I263">
        <v>-86.350499999999997</v>
      </c>
      <c r="J263">
        <v>255087</v>
      </c>
    </row>
    <row r="264" spans="1:10" x14ac:dyDescent="0.3">
      <c r="A264" s="3" t="s">
        <v>31</v>
      </c>
      <c r="B264">
        <v>12</v>
      </c>
      <c r="C264" t="s">
        <v>32</v>
      </c>
      <c r="D264" t="s">
        <v>1</v>
      </c>
      <c r="E264">
        <v>47.382599999999996</v>
      </c>
      <c r="F264">
        <v>-120.4472</v>
      </c>
      <c r="G264" t="s">
        <v>32</v>
      </c>
      <c r="H264">
        <v>39.328899999999997</v>
      </c>
      <c r="I264">
        <v>-116.63120000000001</v>
      </c>
      <c r="J264">
        <v>221007</v>
      </c>
    </row>
    <row r="265" spans="1:10" x14ac:dyDescent="0.3">
      <c r="A265" s="3" t="s">
        <v>31</v>
      </c>
      <c r="B265">
        <v>13</v>
      </c>
      <c r="C265" t="s">
        <v>32</v>
      </c>
      <c r="D265" t="s">
        <v>1</v>
      </c>
      <c r="E265">
        <v>34.2744</v>
      </c>
      <c r="F265">
        <v>-111.6602</v>
      </c>
      <c r="G265" t="s">
        <v>32</v>
      </c>
      <c r="H265">
        <v>39.328899999999997</v>
      </c>
      <c r="I265">
        <v>-116.63120000000001</v>
      </c>
      <c r="J265">
        <v>210183</v>
      </c>
    </row>
    <row r="266" spans="1:10" x14ac:dyDescent="0.3">
      <c r="A266" s="3" t="s">
        <v>31</v>
      </c>
      <c r="B266">
        <v>14</v>
      </c>
      <c r="C266" t="s">
        <v>32</v>
      </c>
      <c r="D266" t="s">
        <v>5</v>
      </c>
      <c r="E266">
        <v>42.259599999999999</v>
      </c>
      <c r="F266">
        <v>-71.808300000000003</v>
      </c>
      <c r="G266" t="s">
        <v>32</v>
      </c>
      <c r="H266">
        <v>44.346699999999998</v>
      </c>
      <c r="I266">
        <v>-85.410200000000003</v>
      </c>
      <c r="J266">
        <v>206564</v>
      </c>
    </row>
    <row r="267" spans="1:10" x14ac:dyDescent="0.3">
      <c r="A267" s="3" t="s">
        <v>31</v>
      </c>
      <c r="B267">
        <v>15</v>
      </c>
      <c r="C267" t="s">
        <v>32</v>
      </c>
      <c r="D267" t="s">
        <v>3</v>
      </c>
      <c r="E267">
        <v>35.857999999999997</v>
      </c>
      <c r="F267">
        <v>-86.350499999999997</v>
      </c>
      <c r="G267" t="s">
        <v>32</v>
      </c>
      <c r="H267">
        <v>35.857999999999997</v>
      </c>
      <c r="I267">
        <v>-86.350499999999997</v>
      </c>
      <c r="J267">
        <v>201694</v>
      </c>
    </row>
    <row r="268" spans="1:10" x14ac:dyDescent="0.3">
      <c r="A268" s="3" t="s">
        <v>31</v>
      </c>
      <c r="B268">
        <v>16</v>
      </c>
      <c r="C268" t="s">
        <v>32</v>
      </c>
      <c r="D268" t="s">
        <v>3</v>
      </c>
      <c r="E268">
        <v>39.894199999999998</v>
      </c>
      <c r="F268">
        <v>-86.281599999999997</v>
      </c>
      <c r="G268" t="s">
        <v>32</v>
      </c>
      <c r="H268">
        <v>35.857999999999997</v>
      </c>
      <c r="I268">
        <v>-86.350499999999997</v>
      </c>
      <c r="J268">
        <v>201147</v>
      </c>
    </row>
    <row r="269" spans="1:10" x14ac:dyDescent="0.3">
      <c r="A269" s="3" t="s">
        <v>31</v>
      </c>
      <c r="B269">
        <v>17</v>
      </c>
      <c r="C269" t="s">
        <v>32</v>
      </c>
      <c r="D269" t="s">
        <v>3</v>
      </c>
      <c r="E269">
        <v>38.3566</v>
      </c>
      <c r="F269">
        <v>-92.457999999999998</v>
      </c>
      <c r="G269" t="s">
        <v>32</v>
      </c>
      <c r="H269">
        <v>35.857999999999997</v>
      </c>
      <c r="I269">
        <v>-86.350499999999997</v>
      </c>
      <c r="J269">
        <v>184768</v>
      </c>
    </row>
    <row r="270" spans="1:10" x14ac:dyDescent="0.3">
      <c r="A270" s="3" t="s">
        <v>31</v>
      </c>
      <c r="B270">
        <v>18</v>
      </c>
      <c r="C270" t="s">
        <v>32</v>
      </c>
      <c r="D270" t="s">
        <v>3</v>
      </c>
      <c r="E270">
        <v>39.055</v>
      </c>
      <c r="F270">
        <v>-76.790899999999993</v>
      </c>
      <c r="G270" t="s">
        <v>32</v>
      </c>
      <c r="H270">
        <v>35.857999999999997</v>
      </c>
      <c r="I270">
        <v>-86.350499999999997</v>
      </c>
      <c r="J270">
        <v>182448</v>
      </c>
    </row>
    <row r="271" spans="1:10" x14ac:dyDescent="0.3">
      <c r="A271" s="3" t="s">
        <v>31</v>
      </c>
      <c r="B271">
        <v>19</v>
      </c>
      <c r="C271" t="s">
        <v>32</v>
      </c>
      <c r="D271" t="s">
        <v>5</v>
      </c>
      <c r="E271">
        <v>44.624299999999998</v>
      </c>
      <c r="F271">
        <v>-89.994100000000003</v>
      </c>
      <c r="G271" t="s">
        <v>32</v>
      </c>
      <c r="H271">
        <v>44.346699999999998</v>
      </c>
      <c r="I271">
        <v>-85.410200000000003</v>
      </c>
      <c r="J271">
        <v>175238</v>
      </c>
    </row>
    <row r="272" spans="1:10" x14ac:dyDescent="0.3">
      <c r="A272" s="3" t="s">
        <v>31</v>
      </c>
      <c r="B272">
        <v>20</v>
      </c>
      <c r="C272" t="s">
        <v>32</v>
      </c>
      <c r="D272" t="s">
        <v>1</v>
      </c>
      <c r="E272">
        <v>38.997199999999999</v>
      </c>
      <c r="F272">
        <v>-105.5478</v>
      </c>
      <c r="G272" t="s">
        <v>32</v>
      </c>
      <c r="H272">
        <v>39.328899999999997</v>
      </c>
      <c r="I272">
        <v>-116.63120000000001</v>
      </c>
      <c r="J272">
        <v>168017</v>
      </c>
    </row>
    <row r="273" spans="1:10" x14ac:dyDescent="0.3">
      <c r="A273" s="3" t="s">
        <v>31</v>
      </c>
      <c r="B273">
        <v>21</v>
      </c>
      <c r="C273" t="s">
        <v>32</v>
      </c>
      <c r="D273" t="s">
        <v>5</v>
      </c>
      <c r="E273">
        <v>46.280700000000003</v>
      </c>
      <c r="F273">
        <v>-94.305300000000003</v>
      </c>
      <c r="G273" t="s">
        <v>32</v>
      </c>
      <c r="H273">
        <v>44.346699999999998</v>
      </c>
      <c r="I273">
        <v>-85.410200000000003</v>
      </c>
      <c r="J273">
        <v>167392</v>
      </c>
    </row>
    <row r="274" spans="1:10" x14ac:dyDescent="0.3">
      <c r="A274" s="3" t="s">
        <v>31</v>
      </c>
      <c r="B274">
        <v>22</v>
      </c>
      <c r="C274" t="s">
        <v>32</v>
      </c>
      <c r="D274" t="s">
        <v>3</v>
      </c>
      <c r="E274">
        <v>33.916899999999998</v>
      </c>
      <c r="F274">
        <v>-80.8964</v>
      </c>
      <c r="G274" t="s">
        <v>32</v>
      </c>
      <c r="H274">
        <v>35.857999999999997</v>
      </c>
      <c r="I274">
        <v>-86.350499999999997</v>
      </c>
      <c r="J274">
        <v>150444</v>
      </c>
    </row>
    <row r="275" spans="1:10" x14ac:dyDescent="0.3">
      <c r="A275" s="3" t="s">
        <v>31</v>
      </c>
      <c r="B275">
        <v>23</v>
      </c>
      <c r="C275" t="s">
        <v>32</v>
      </c>
      <c r="D275" t="s">
        <v>3</v>
      </c>
      <c r="E275">
        <v>32.779400000000003</v>
      </c>
      <c r="F275">
        <v>-86.828699999999998</v>
      </c>
      <c r="G275" t="s">
        <v>32</v>
      </c>
      <c r="H275">
        <v>35.857999999999997</v>
      </c>
      <c r="I275">
        <v>-86.350499999999997</v>
      </c>
      <c r="J275">
        <v>147479</v>
      </c>
    </row>
    <row r="276" spans="1:10" x14ac:dyDescent="0.3">
      <c r="A276" s="3" t="s">
        <v>31</v>
      </c>
      <c r="B276">
        <v>24</v>
      </c>
      <c r="C276" t="s">
        <v>32</v>
      </c>
      <c r="D276" t="s">
        <v>3</v>
      </c>
      <c r="E276">
        <v>31.068899999999999</v>
      </c>
      <c r="F276">
        <v>-91.996799999999993</v>
      </c>
      <c r="G276" t="s">
        <v>32</v>
      </c>
      <c r="H276">
        <v>35.857999999999997</v>
      </c>
      <c r="I276">
        <v>-86.350499999999997</v>
      </c>
      <c r="J276">
        <v>141972</v>
      </c>
    </row>
    <row r="277" spans="1:10" x14ac:dyDescent="0.3">
      <c r="A277" s="3" t="s">
        <v>31</v>
      </c>
      <c r="B277">
        <v>25</v>
      </c>
      <c r="C277" t="s">
        <v>32</v>
      </c>
      <c r="D277" t="s">
        <v>3</v>
      </c>
      <c r="E277">
        <v>37.534700000000001</v>
      </c>
      <c r="F277">
        <v>-85.302099999999996</v>
      </c>
      <c r="G277" t="s">
        <v>32</v>
      </c>
      <c r="H277">
        <v>35.857999999999997</v>
      </c>
      <c r="I277">
        <v>-86.350499999999997</v>
      </c>
      <c r="J277">
        <v>134553</v>
      </c>
    </row>
    <row r="278" spans="1:10" x14ac:dyDescent="0.3">
      <c r="A278" s="3" t="s">
        <v>31</v>
      </c>
      <c r="B278">
        <v>26</v>
      </c>
      <c r="C278" t="s">
        <v>32</v>
      </c>
      <c r="D278" t="s">
        <v>1</v>
      </c>
      <c r="E278">
        <v>43.933599999999998</v>
      </c>
      <c r="F278">
        <v>-120.5583</v>
      </c>
      <c r="G278" t="s">
        <v>32</v>
      </c>
      <c r="H278">
        <v>39.328899999999997</v>
      </c>
      <c r="I278">
        <v>-116.63120000000001</v>
      </c>
      <c r="J278">
        <v>124134</v>
      </c>
    </row>
    <row r="279" spans="1:10" x14ac:dyDescent="0.3">
      <c r="A279" s="3" t="s">
        <v>31</v>
      </c>
      <c r="B279">
        <v>27</v>
      </c>
      <c r="C279" t="s">
        <v>32</v>
      </c>
      <c r="D279" t="s">
        <v>3</v>
      </c>
      <c r="E279">
        <v>35.588900000000002</v>
      </c>
      <c r="F279">
        <v>-97.494299999999996</v>
      </c>
      <c r="G279" t="s">
        <v>32</v>
      </c>
      <c r="H279">
        <v>35.857999999999997</v>
      </c>
      <c r="I279">
        <v>-86.350499999999997</v>
      </c>
      <c r="J279">
        <v>118978</v>
      </c>
    </row>
    <row r="280" spans="1:10" x14ac:dyDescent="0.3">
      <c r="A280" s="3" t="s">
        <v>31</v>
      </c>
      <c r="B280">
        <v>28</v>
      </c>
      <c r="C280" t="s">
        <v>32</v>
      </c>
      <c r="D280" t="s">
        <v>5</v>
      </c>
      <c r="E280">
        <v>41.621899999999997</v>
      </c>
      <c r="F280">
        <v>-72.7273</v>
      </c>
      <c r="G280" t="s">
        <v>32</v>
      </c>
      <c r="H280">
        <v>44.346699999999998</v>
      </c>
      <c r="I280">
        <v>-85.410200000000003</v>
      </c>
      <c r="J280">
        <v>108456</v>
      </c>
    </row>
    <row r="281" spans="1:10" x14ac:dyDescent="0.3">
      <c r="A281" s="3" t="s">
        <v>31</v>
      </c>
      <c r="B281">
        <v>29</v>
      </c>
      <c r="C281" t="s">
        <v>32</v>
      </c>
      <c r="D281" t="s">
        <v>5</v>
      </c>
      <c r="E281">
        <v>42.075099999999999</v>
      </c>
      <c r="F281">
        <v>-93.495999999999995</v>
      </c>
      <c r="G281" t="s">
        <v>32</v>
      </c>
      <c r="H281">
        <v>44.346699999999998</v>
      </c>
      <c r="I281">
        <v>-85.410200000000003</v>
      </c>
      <c r="J281">
        <v>95059</v>
      </c>
    </row>
    <row r="282" spans="1:10" x14ac:dyDescent="0.3">
      <c r="A282" s="3" t="s">
        <v>31</v>
      </c>
      <c r="B282">
        <v>30</v>
      </c>
      <c r="C282" t="s">
        <v>32</v>
      </c>
      <c r="D282" t="s">
        <v>1</v>
      </c>
      <c r="E282">
        <v>39.305500000000002</v>
      </c>
      <c r="F282">
        <v>-111.6703</v>
      </c>
      <c r="G282" t="s">
        <v>32</v>
      </c>
      <c r="H282">
        <v>39.328899999999997</v>
      </c>
      <c r="I282">
        <v>-116.63120000000001</v>
      </c>
      <c r="J282">
        <v>92526</v>
      </c>
    </row>
    <row r="283" spans="1:10" x14ac:dyDescent="0.3">
      <c r="A283" s="3" t="s">
        <v>31</v>
      </c>
      <c r="B283">
        <v>31</v>
      </c>
      <c r="C283" t="s">
        <v>32</v>
      </c>
      <c r="D283" t="s">
        <v>3</v>
      </c>
      <c r="E283">
        <v>32.736400000000003</v>
      </c>
      <c r="F283">
        <v>-89.6678</v>
      </c>
      <c r="G283" t="s">
        <v>32</v>
      </c>
      <c r="H283">
        <v>35.857999999999997</v>
      </c>
      <c r="I283">
        <v>-86.350499999999997</v>
      </c>
      <c r="J283">
        <v>90633</v>
      </c>
    </row>
    <row r="284" spans="1:10" x14ac:dyDescent="0.3">
      <c r="A284" s="3" t="s">
        <v>31</v>
      </c>
      <c r="B284">
        <v>32</v>
      </c>
      <c r="C284" t="s">
        <v>32</v>
      </c>
      <c r="D284" t="s">
        <v>3</v>
      </c>
      <c r="E284">
        <v>34.893799999999999</v>
      </c>
      <c r="F284">
        <v>-92.442599999999999</v>
      </c>
      <c r="G284" t="s">
        <v>32</v>
      </c>
      <c r="H284">
        <v>35.857999999999997</v>
      </c>
      <c r="I284">
        <v>-86.350499999999997</v>
      </c>
      <c r="J284">
        <v>90619</v>
      </c>
    </row>
    <row r="285" spans="1:10" x14ac:dyDescent="0.3">
      <c r="A285" s="3" t="s">
        <v>31</v>
      </c>
      <c r="B285">
        <v>33</v>
      </c>
      <c r="C285" t="s">
        <v>32</v>
      </c>
      <c r="D285" t="s">
        <v>1</v>
      </c>
      <c r="E285">
        <v>39.328899999999997</v>
      </c>
      <c r="F285">
        <v>-116.63120000000001</v>
      </c>
      <c r="G285" t="s">
        <v>32</v>
      </c>
      <c r="H285">
        <v>39.328899999999997</v>
      </c>
      <c r="I285">
        <v>-116.63120000000001</v>
      </c>
      <c r="J285">
        <v>89158</v>
      </c>
    </row>
    <row r="286" spans="1:10" x14ac:dyDescent="0.3">
      <c r="A286" s="3" t="s">
        <v>31</v>
      </c>
      <c r="B286">
        <v>34</v>
      </c>
      <c r="C286" t="s">
        <v>32</v>
      </c>
      <c r="D286" t="s">
        <v>3</v>
      </c>
      <c r="E286">
        <v>38.493699999999997</v>
      </c>
      <c r="F286">
        <v>-98.380399999999995</v>
      </c>
      <c r="G286" t="s">
        <v>32</v>
      </c>
      <c r="H286">
        <v>35.857999999999997</v>
      </c>
      <c r="I286">
        <v>-86.350499999999997</v>
      </c>
      <c r="J286">
        <v>88164</v>
      </c>
    </row>
    <row r="287" spans="1:10" x14ac:dyDescent="0.3">
      <c r="A287" s="3" t="s">
        <v>31</v>
      </c>
      <c r="B287">
        <v>35</v>
      </c>
      <c r="C287" t="s">
        <v>32</v>
      </c>
      <c r="D287" t="s">
        <v>1</v>
      </c>
      <c r="E287">
        <v>34.4071</v>
      </c>
      <c r="F287">
        <v>-106.1126</v>
      </c>
      <c r="G287" t="s">
        <v>32</v>
      </c>
      <c r="H287">
        <v>39.328899999999997</v>
      </c>
      <c r="I287">
        <v>-116.63120000000001</v>
      </c>
      <c r="J287">
        <v>63107</v>
      </c>
    </row>
    <row r="288" spans="1:10" x14ac:dyDescent="0.3">
      <c r="A288" s="3" t="s">
        <v>31</v>
      </c>
      <c r="B288">
        <v>36</v>
      </c>
      <c r="C288" t="s">
        <v>32</v>
      </c>
      <c r="D288" t="s">
        <v>3</v>
      </c>
      <c r="E288">
        <v>41.537799999999997</v>
      </c>
      <c r="F288">
        <v>-99.795100000000005</v>
      </c>
      <c r="G288" t="s">
        <v>32</v>
      </c>
      <c r="H288">
        <v>35.857999999999997</v>
      </c>
      <c r="I288">
        <v>-86.350499999999997</v>
      </c>
      <c r="J288">
        <v>57834</v>
      </c>
    </row>
    <row r="289" spans="1:10" x14ac:dyDescent="0.3">
      <c r="A289" s="3" t="s">
        <v>31</v>
      </c>
      <c r="B289">
        <v>37</v>
      </c>
      <c r="C289" t="s">
        <v>32</v>
      </c>
      <c r="D289" t="s">
        <v>3</v>
      </c>
      <c r="E289">
        <v>38.640900000000002</v>
      </c>
      <c r="F289">
        <v>-80.622699999999995</v>
      </c>
      <c r="G289" t="s">
        <v>32</v>
      </c>
      <c r="H289">
        <v>35.857999999999997</v>
      </c>
      <c r="I289">
        <v>-86.350499999999997</v>
      </c>
      <c r="J289">
        <v>55531</v>
      </c>
    </row>
    <row r="290" spans="1:10" x14ac:dyDescent="0.3">
      <c r="A290" s="3" t="s">
        <v>31</v>
      </c>
      <c r="B290">
        <v>38</v>
      </c>
      <c r="C290" t="s">
        <v>32</v>
      </c>
      <c r="D290" t="s">
        <v>1</v>
      </c>
      <c r="E290">
        <v>44.350900000000003</v>
      </c>
      <c r="F290">
        <v>-114.613</v>
      </c>
      <c r="G290" t="s">
        <v>32</v>
      </c>
      <c r="H290">
        <v>39.328899999999997</v>
      </c>
      <c r="I290">
        <v>-116.63120000000001</v>
      </c>
      <c r="J290">
        <v>51041</v>
      </c>
    </row>
    <row r="291" spans="1:10" x14ac:dyDescent="0.3">
      <c r="A291" s="3" t="s">
        <v>31</v>
      </c>
      <c r="B291">
        <v>39</v>
      </c>
      <c r="C291" t="s">
        <v>32</v>
      </c>
      <c r="D291" t="s">
        <v>5</v>
      </c>
      <c r="E291">
        <v>45.369500000000002</v>
      </c>
      <c r="F291">
        <v>-69.242800000000003</v>
      </c>
      <c r="G291" t="s">
        <v>32</v>
      </c>
      <c r="H291">
        <v>44.346699999999998</v>
      </c>
      <c r="I291">
        <v>-85.410200000000003</v>
      </c>
      <c r="J291">
        <v>40407</v>
      </c>
    </row>
    <row r="292" spans="1:10" x14ac:dyDescent="0.3">
      <c r="A292" s="3" t="s">
        <v>31</v>
      </c>
      <c r="B292">
        <v>40</v>
      </c>
      <c r="C292" t="s">
        <v>32</v>
      </c>
      <c r="D292" t="s">
        <v>5</v>
      </c>
      <c r="E292">
        <v>43.680500000000002</v>
      </c>
      <c r="F292">
        <v>-71.581100000000006</v>
      </c>
      <c r="G292" t="s">
        <v>32</v>
      </c>
      <c r="H292">
        <v>44.346699999999998</v>
      </c>
      <c r="I292">
        <v>-85.410200000000003</v>
      </c>
      <c r="J292">
        <v>40452</v>
      </c>
    </row>
    <row r="293" spans="1:10" x14ac:dyDescent="0.3">
      <c r="A293" s="3" t="s">
        <v>31</v>
      </c>
      <c r="B293">
        <v>41</v>
      </c>
      <c r="C293" t="s">
        <v>32</v>
      </c>
      <c r="D293" t="s">
        <v>5</v>
      </c>
      <c r="E293">
        <v>41.676200000000001</v>
      </c>
      <c r="F293">
        <v>-71.556200000000004</v>
      </c>
      <c r="G293" t="s">
        <v>32</v>
      </c>
      <c r="H293">
        <v>44.346699999999998</v>
      </c>
      <c r="I293">
        <v>-85.410200000000003</v>
      </c>
      <c r="J293">
        <v>32037</v>
      </c>
    </row>
    <row r="294" spans="1:10" x14ac:dyDescent="0.3">
      <c r="A294" s="3" t="s">
        <v>31</v>
      </c>
      <c r="B294">
        <v>42</v>
      </c>
      <c r="C294" t="s">
        <v>32</v>
      </c>
      <c r="D294" t="s">
        <v>1</v>
      </c>
      <c r="E294">
        <v>47.052700000000002</v>
      </c>
      <c r="F294">
        <v>-109.63330000000001</v>
      </c>
      <c r="G294" t="s">
        <v>32</v>
      </c>
      <c r="H294">
        <v>39.328899999999997</v>
      </c>
      <c r="I294">
        <v>-116.63120000000001</v>
      </c>
      <c r="J294">
        <v>31616</v>
      </c>
    </row>
    <row r="295" spans="1:10" x14ac:dyDescent="0.3">
      <c r="A295" s="3" t="s">
        <v>31</v>
      </c>
      <c r="B295">
        <v>43</v>
      </c>
      <c r="C295" t="s">
        <v>32</v>
      </c>
      <c r="D295" t="s">
        <v>3</v>
      </c>
      <c r="E295">
        <v>38.989600000000003</v>
      </c>
      <c r="F295">
        <v>-75.504999999999995</v>
      </c>
      <c r="G295" t="s">
        <v>32</v>
      </c>
      <c r="H295">
        <v>35.857999999999997</v>
      </c>
      <c r="I295">
        <v>-86.350499999999997</v>
      </c>
      <c r="J295">
        <v>28873</v>
      </c>
    </row>
    <row r="296" spans="1:10" x14ac:dyDescent="0.3">
      <c r="A296" s="3" t="s">
        <v>31</v>
      </c>
      <c r="B296">
        <v>44</v>
      </c>
      <c r="C296" t="s">
        <v>32</v>
      </c>
      <c r="D296" t="s">
        <v>5</v>
      </c>
      <c r="E296">
        <v>44.444299999999998</v>
      </c>
      <c r="F296">
        <v>-100.22629999999999</v>
      </c>
      <c r="G296" t="s">
        <v>32</v>
      </c>
      <c r="H296">
        <v>44.346699999999998</v>
      </c>
      <c r="I296">
        <v>-85.410200000000003</v>
      </c>
      <c r="J296">
        <v>26247</v>
      </c>
    </row>
    <row r="297" spans="1:10" x14ac:dyDescent="0.3">
      <c r="A297" s="3" t="s">
        <v>31</v>
      </c>
      <c r="B297">
        <v>45</v>
      </c>
      <c r="C297" t="s">
        <v>32</v>
      </c>
      <c r="D297" t="s">
        <v>5</v>
      </c>
      <c r="E297">
        <v>47.450099999999999</v>
      </c>
      <c r="F297">
        <v>-100.4659</v>
      </c>
      <c r="G297" t="s">
        <v>32</v>
      </c>
      <c r="H297">
        <v>44.346699999999998</v>
      </c>
      <c r="I297">
        <v>-85.410200000000003</v>
      </c>
      <c r="J297">
        <v>22984</v>
      </c>
    </row>
    <row r="298" spans="1:10" x14ac:dyDescent="0.3">
      <c r="A298" s="3" t="s">
        <v>31</v>
      </c>
      <c r="B298">
        <v>46</v>
      </c>
      <c r="C298" t="s">
        <v>32</v>
      </c>
      <c r="D298" t="s">
        <v>5</v>
      </c>
      <c r="E298">
        <v>44.0687</v>
      </c>
      <c r="F298">
        <v>-72.665800000000004</v>
      </c>
      <c r="G298" t="s">
        <v>32</v>
      </c>
      <c r="H298">
        <v>44.346699999999998</v>
      </c>
      <c r="I298">
        <v>-85.410200000000003</v>
      </c>
      <c r="J298">
        <v>18941</v>
      </c>
    </row>
    <row r="299" spans="1:10" x14ac:dyDescent="0.3">
      <c r="A299" s="3" t="s">
        <v>31</v>
      </c>
      <c r="B299">
        <v>47</v>
      </c>
      <c r="C299" t="s">
        <v>32</v>
      </c>
      <c r="D299" t="s">
        <v>1</v>
      </c>
      <c r="E299">
        <v>42.995699999999999</v>
      </c>
      <c r="F299">
        <v>-107.55119999999999</v>
      </c>
      <c r="G299" t="s">
        <v>32</v>
      </c>
      <c r="H299">
        <v>39.328899999999997</v>
      </c>
      <c r="I299">
        <v>-116.63120000000001</v>
      </c>
      <c r="J299">
        <v>17757</v>
      </c>
    </row>
    <row r="300" spans="1:10" x14ac:dyDescent="0.3">
      <c r="A300" s="3"/>
    </row>
    <row r="301" spans="1:10" x14ac:dyDescent="0.3">
      <c r="A301" s="3" t="s">
        <v>30</v>
      </c>
      <c r="B301">
        <v>6</v>
      </c>
    </row>
    <row r="302" spans="1:10" x14ac:dyDescent="0.3">
      <c r="A302" s="3" t="s">
        <v>31</v>
      </c>
      <c r="B302">
        <v>0</v>
      </c>
      <c r="C302" t="s">
        <v>32</v>
      </c>
      <c r="D302" t="s">
        <v>1</v>
      </c>
      <c r="E302">
        <v>37.184100000000001</v>
      </c>
      <c r="F302">
        <v>-119.4696</v>
      </c>
      <c r="G302" t="s">
        <v>32</v>
      </c>
      <c r="H302">
        <v>39.328899999999997</v>
      </c>
      <c r="I302">
        <v>-116.63120000000001</v>
      </c>
      <c r="J302">
        <v>3697381</v>
      </c>
    </row>
    <row r="303" spans="1:10" x14ac:dyDescent="0.3">
      <c r="A303" s="3" t="s">
        <v>31</v>
      </c>
      <c r="B303">
        <v>1</v>
      </c>
      <c r="C303" t="s">
        <v>32</v>
      </c>
      <c r="D303" t="s">
        <v>3</v>
      </c>
      <c r="E303">
        <v>31.4757</v>
      </c>
      <c r="F303">
        <v>-99.331199999999995</v>
      </c>
      <c r="G303" t="s">
        <v>32</v>
      </c>
      <c r="H303">
        <v>35.857999999999997</v>
      </c>
      <c r="I303">
        <v>-86.350499999999997</v>
      </c>
      <c r="J303">
        <v>883960</v>
      </c>
    </row>
    <row r="304" spans="1:10" x14ac:dyDescent="0.3">
      <c r="A304" s="3" t="s">
        <v>31</v>
      </c>
      <c r="B304">
        <v>2</v>
      </c>
      <c r="C304" t="s">
        <v>32</v>
      </c>
      <c r="D304" t="s">
        <v>3</v>
      </c>
      <c r="E304">
        <v>28.630500000000001</v>
      </c>
      <c r="F304">
        <v>-82.449700000000007</v>
      </c>
      <c r="G304" t="s">
        <v>32</v>
      </c>
      <c r="H304">
        <v>35.857999999999997</v>
      </c>
      <c r="I304">
        <v>-86.350499999999997</v>
      </c>
      <c r="J304">
        <v>653943</v>
      </c>
    </row>
    <row r="305" spans="1:10" x14ac:dyDescent="0.3">
      <c r="A305" s="3" t="s">
        <v>31</v>
      </c>
      <c r="B305">
        <v>3</v>
      </c>
      <c r="C305" t="s">
        <v>32</v>
      </c>
      <c r="D305" t="s">
        <v>5</v>
      </c>
      <c r="E305">
        <v>42.953800000000001</v>
      </c>
      <c r="F305">
        <v>-75.526799999999994</v>
      </c>
      <c r="G305" t="s">
        <v>32</v>
      </c>
      <c r="H305">
        <v>44.346699999999998</v>
      </c>
      <c r="I305">
        <v>-85.410200000000003</v>
      </c>
      <c r="J305">
        <v>626437</v>
      </c>
    </row>
    <row r="306" spans="1:10" x14ac:dyDescent="0.3">
      <c r="A306" s="3" t="s">
        <v>31</v>
      </c>
      <c r="B306">
        <v>4</v>
      </c>
      <c r="C306" t="s">
        <v>32</v>
      </c>
      <c r="D306" t="s">
        <v>5</v>
      </c>
      <c r="E306">
        <v>40.878100000000003</v>
      </c>
      <c r="F306">
        <v>-77.799599999999998</v>
      </c>
      <c r="G306" t="s">
        <v>32</v>
      </c>
      <c r="H306">
        <v>44.346699999999998</v>
      </c>
      <c r="I306">
        <v>-85.410200000000003</v>
      </c>
      <c r="J306">
        <v>405776</v>
      </c>
    </row>
    <row r="307" spans="1:10" x14ac:dyDescent="0.3">
      <c r="A307" s="3" t="s">
        <v>31</v>
      </c>
      <c r="B307">
        <v>5</v>
      </c>
      <c r="C307" t="s">
        <v>32</v>
      </c>
      <c r="D307" t="s">
        <v>3</v>
      </c>
      <c r="E307">
        <v>40.041699999999999</v>
      </c>
      <c r="F307">
        <v>-89.1965</v>
      </c>
      <c r="G307" t="s">
        <v>32</v>
      </c>
      <c r="H307">
        <v>35.857999999999997</v>
      </c>
      <c r="I307">
        <v>-86.350499999999997</v>
      </c>
      <c r="J307">
        <v>406139</v>
      </c>
    </row>
    <row r="308" spans="1:10" x14ac:dyDescent="0.3">
      <c r="A308" s="3" t="s">
        <v>31</v>
      </c>
      <c r="B308">
        <v>6</v>
      </c>
      <c r="C308" t="s">
        <v>32</v>
      </c>
      <c r="D308" t="s">
        <v>3</v>
      </c>
      <c r="E308">
        <v>40.286200000000001</v>
      </c>
      <c r="F308">
        <v>-82.793700000000001</v>
      </c>
      <c r="G308" t="s">
        <v>32</v>
      </c>
      <c r="H308">
        <v>35.857999999999997</v>
      </c>
      <c r="I308">
        <v>-86.350499999999997</v>
      </c>
      <c r="J308">
        <v>368473</v>
      </c>
    </row>
    <row r="309" spans="1:10" x14ac:dyDescent="0.3">
      <c r="A309" s="3" t="s">
        <v>31</v>
      </c>
      <c r="B309">
        <v>7</v>
      </c>
      <c r="C309" t="s">
        <v>32</v>
      </c>
      <c r="D309" t="s">
        <v>3</v>
      </c>
      <c r="E309">
        <v>32.641500000000001</v>
      </c>
      <c r="F309">
        <v>-83.442599999999999</v>
      </c>
      <c r="G309" t="s">
        <v>32</v>
      </c>
      <c r="H309">
        <v>35.857999999999997</v>
      </c>
      <c r="I309">
        <v>-86.350499999999997</v>
      </c>
      <c r="J309">
        <v>327102</v>
      </c>
    </row>
    <row r="310" spans="1:10" x14ac:dyDescent="0.3">
      <c r="A310" s="3" t="s">
        <v>31</v>
      </c>
      <c r="B310">
        <v>8</v>
      </c>
      <c r="C310" t="s">
        <v>32</v>
      </c>
      <c r="D310" t="s">
        <v>3</v>
      </c>
      <c r="E310">
        <v>35.555700000000002</v>
      </c>
      <c r="F310">
        <v>-79.387699999999995</v>
      </c>
      <c r="G310" t="s">
        <v>32</v>
      </c>
      <c r="H310">
        <v>35.857999999999997</v>
      </c>
      <c r="I310">
        <v>-86.350499999999997</v>
      </c>
      <c r="J310">
        <v>321915</v>
      </c>
    </row>
    <row r="311" spans="1:10" x14ac:dyDescent="0.3">
      <c r="A311" s="3" t="s">
        <v>31</v>
      </c>
      <c r="B311">
        <v>9</v>
      </c>
      <c r="C311" t="s">
        <v>32</v>
      </c>
      <c r="D311" t="s">
        <v>5</v>
      </c>
      <c r="E311">
        <v>44.346699999999998</v>
      </c>
      <c r="F311">
        <v>-85.410200000000003</v>
      </c>
      <c r="G311" t="s">
        <v>32</v>
      </c>
      <c r="H311">
        <v>44.346699999999998</v>
      </c>
      <c r="I311">
        <v>-85.410200000000003</v>
      </c>
      <c r="J311">
        <v>314986</v>
      </c>
    </row>
    <row r="312" spans="1:10" x14ac:dyDescent="0.3">
      <c r="A312" s="3" t="s">
        <v>31</v>
      </c>
      <c r="B312">
        <v>10</v>
      </c>
      <c r="C312" t="s">
        <v>32</v>
      </c>
      <c r="D312" t="s">
        <v>5</v>
      </c>
      <c r="E312">
        <v>40.1907</v>
      </c>
      <c r="F312">
        <v>-74.672799999999995</v>
      </c>
      <c r="G312" t="s">
        <v>32</v>
      </c>
      <c r="H312">
        <v>44.346699999999998</v>
      </c>
      <c r="I312">
        <v>-85.410200000000003</v>
      </c>
      <c r="J312">
        <v>283767</v>
      </c>
    </row>
    <row r="313" spans="1:10" x14ac:dyDescent="0.3">
      <c r="A313" s="3" t="s">
        <v>31</v>
      </c>
      <c r="B313">
        <v>11</v>
      </c>
      <c r="C313" t="s">
        <v>32</v>
      </c>
      <c r="D313" t="s">
        <v>3</v>
      </c>
      <c r="E313">
        <v>37.521500000000003</v>
      </c>
      <c r="F313">
        <v>-78.853700000000003</v>
      </c>
      <c r="G313" t="s">
        <v>32</v>
      </c>
      <c r="H313">
        <v>35.857999999999997</v>
      </c>
      <c r="I313">
        <v>-86.350499999999997</v>
      </c>
      <c r="J313">
        <v>266874</v>
      </c>
    </row>
    <row r="314" spans="1:10" x14ac:dyDescent="0.3">
      <c r="A314" s="3" t="s">
        <v>31</v>
      </c>
      <c r="B314">
        <v>12</v>
      </c>
      <c r="C314" t="s">
        <v>32</v>
      </c>
      <c r="D314" t="s">
        <v>1</v>
      </c>
      <c r="E314">
        <v>47.382599999999996</v>
      </c>
      <c r="F314">
        <v>-120.4472</v>
      </c>
      <c r="G314" t="s">
        <v>32</v>
      </c>
      <c r="H314">
        <v>39.328899999999997</v>
      </c>
      <c r="I314">
        <v>-116.63120000000001</v>
      </c>
      <c r="J314">
        <v>231219</v>
      </c>
    </row>
    <row r="315" spans="1:10" x14ac:dyDescent="0.3">
      <c r="A315" s="3" t="s">
        <v>31</v>
      </c>
      <c r="B315">
        <v>13</v>
      </c>
      <c r="C315" t="s">
        <v>32</v>
      </c>
      <c r="D315" t="s">
        <v>1</v>
      </c>
      <c r="E315">
        <v>34.2744</v>
      </c>
      <c r="F315">
        <v>-111.6602</v>
      </c>
      <c r="G315" t="s">
        <v>32</v>
      </c>
      <c r="H315">
        <v>39.328899999999997</v>
      </c>
      <c r="I315">
        <v>-116.63120000000001</v>
      </c>
      <c r="J315">
        <v>219895</v>
      </c>
    </row>
    <row r="316" spans="1:10" x14ac:dyDescent="0.3">
      <c r="A316" s="3" t="s">
        <v>31</v>
      </c>
      <c r="B316">
        <v>14</v>
      </c>
      <c r="C316" t="s">
        <v>32</v>
      </c>
      <c r="D316" t="s">
        <v>5</v>
      </c>
      <c r="E316">
        <v>42.259599999999999</v>
      </c>
      <c r="F316">
        <v>-71.808300000000003</v>
      </c>
      <c r="G316" t="s">
        <v>32</v>
      </c>
      <c r="H316">
        <v>44.346699999999998</v>
      </c>
      <c r="I316">
        <v>-85.410200000000003</v>
      </c>
      <c r="J316">
        <v>216109</v>
      </c>
    </row>
    <row r="317" spans="1:10" x14ac:dyDescent="0.3">
      <c r="A317" s="3" t="s">
        <v>31</v>
      </c>
      <c r="B317">
        <v>15</v>
      </c>
      <c r="C317" t="s">
        <v>32</v>
      </c>
      <c r="D317" t="s">
        <v>3</v>
      </c>
      <c r="E317">
        <v>35.857999999999997</v>
      </c>
      <c r="F317">
        <v>-86.350499999999997</v>
      </c>
      <c r="G317" t="s">
        <v>32</v>
      </c>
      <c r="H317">
        <v>35.857999999999997</v>
      </c>
      <c r="I317">
        <v>-86.350499999999997</v>
      </c>
      <c r="J317">
        <v>211014</v>
      </c>
    </row>
    <row r="318" spans="1:10" x14ac:dyDescent="0.3">
      <c r="A318" s="3" t="s">
        <v>31</v>
      </c>
      <c r="B318">
        <v>16</v>
      </c>
      <c r="C318" t="s">
        <v>32</v>
      </c>
      <c r="D318" t="s">
        <v>5</v>
      </c>
      <c r="E318">
        <v>39.894199999999998</v>
      </c>
      <c r="F318">
        <v>-86.281599999999997</v>
      </c>
      <c r="G318" t="s">
        <v>32</v>
      </c>
      <c r="H318">
        <v>44.346699999999998</v>
      </c>
      <c r="I318">
        <v>-85.410200000000003</v>
      </c>
      <c r="J318">
        <v>210442</v>
      </c>
    </row>
    <row r="319" spans="1:10" x14ac:dyDescent="0.3">
      <c r="A319" s="3" t="s">
        <v>31</v>
      </c>
      <c r="B319">
        <v>17</v>
      </c>
      <c r="C319" t="s">
        <v>32</v>
      </c>
      <c r="D319" t="s">
        <v>3</v>
      </c>
      <c r="E319">
        <v>38.3566</v>
      </c>
      <c r="F319">
        <v>-92.457999999999998</v>
      </c>
      <c r="G319" t="s">
        <v>32</v>
      </c>
      <c r="H319">
        <v>35.857999999999997</v>
      </c>
      <c r="I319">
        <v>-86.350499999999997</v>
      </c>
      <c r="J319">
        <v>193306</v>
      </c>
    </row>
    <row r="320" spans="1:10" x14ac:dyDescent="0.3">
      <c r="A320" s="3" t="s">
        <v>31</v>
      </c>
      <c r="B320">
        <v>18</v>
      </c>
      <c r="C320" t="s">
        <v>32</v>
      </c>
      <c r="D320" t="s">
        <v>3</v>
      </c>
      <c r="E320">
        <v>39.055</v>
      </c>
      <c r="F320">
        <v>-76.790899999999993</v>
      </c>
      <c r="G320" t="s">
        <v>32</v>
      </c>
      <c r="H320">
        <v>35.857999999999997</v>
      </c>
      <c r="I320">
        <v>-86.350499999999997</v>
      </c>
      <c r="J320">
        <v>190878</v>
      </c>
    </row>
    <row r="321" spans="1:10" x14ac:dyDescent="0.3">
      <c r="A321" s="3" t="s">
        <v>31</v>
      </c>
      <c r="B321">
        <v>19</v>
      </c>
      <c r="C321" t="s">
        <v>32</v>
      </c>
      <c r="D321" t="s">
        <v>5</v>
      </c>
      <c r="E321">
        <v>44.624299999999998</v>
      </c>
      <c r="F321">
        <v>-89.994100000000003</v>
      </c>
      <c r="G321" t="s">
        <v>32</v>
      </c>
      <c r="H321">
        <v>44.346699999999998</v>
      </c>
      <c r="I321">
        <v>-85.410200000000003</v>
      </c>
      <c r="J321">
        <v>183335</v>
      </c>
    </row>
    <row r="322" spans="1:10" x14ac:dyDescent="0.3">
      <c r="A322" s="3" t="s">
        <v>31</v>
      </c>
      <c r="B322">
        <v>20</v>
      </c>
      <c r="C322" t="s">
        <v>32</v>
      </c>
      <c r="D322" t="s">
        <v>1</v>
      </c>
      <c r="E322">
        <v>38.997199999999999</v>
      </c>
      <c r="F322">
        <v>-105.5478</v>
      </c>
      <c r="G322" t="s">
        <v>32</v>
      </c>
      <c r="H322">
        <v>39.328899999999997</v>
      </c>
      <c r="I322">
        <v>-116.63120000000001</v>
      </c>
      <c r="J322">
        <v>175781</v>
      </c>
    </row>
    <row r="323" spans="1:10" x14ac:dyDescent="0.3">
      <c r="A323" s="3" t="s">
        <v>31</v>
      </c>
      <c r="B323">
        <v>21</v>
      </c>
      <c r="C323" t="s">
        <v>32</v>
      </c>
      <c r="D323" t="s">
        <v>5</v>
      </c>
      <c r="E323">
        <v>46.280700000000003</v>
      </c>
      <c r="F323">
        <v>-94.305300000000003</v>
      </c>
      <c r="G323" t="s">
        <v>32</v>
      </c>
      <c r="H323">
        <v>44.346699999999998</v>
      </c>
      <c r="I323">
        <v>-85.410200000000003</v>
      </c>
      <c r="J323">
        <v>175127</v>
      </c>
    </row>
    <row r="324" spans="1:10" x14ac:dyDescent="0.3">
      <c r="A324" s="3" t="s">
        <v>31</v>
      </c>
      <c r="B324">
        <v>22</v>
      </c>
      <c r="C324" t="s">
        <v>32</v>
      </c>
      <c r="D324" t="s">
        <v>3</v>
      </c>
      <c r="E324">
        <v>33.916899999999998</v>
      </c>
      <c r="F324">
        <v>-80.8964</v>
      </c>
      <c r="G324" t="s">
        <v>32</v>
      </c>
      <c r="H324">
        <v>35.857999999999997</v>
      </c>
      <c r="I324">
        <v>-86.350499999999997</v>
      </c>
      <c r="J324">
        <v>157395</v>
      </c>
    </row>
    <row r="325" spans="1:10" x14ac:dyDescent="0.3">
      <c r="A325" s="3" t="s">
        <v>31</v>
      </c>
      <c r="B325">
        <v>23</v>
      </c>
      <c r="C325" t="s">
        <v>32</v>
      </c>
      <c r="D325" t="s">
        <v>3</v>
      </c>
      <c r="E325">
        <v>32.779400000000003</v>
      </c>
      <c r="F325">
        <v>-86.828699999999998</v>
      </c>
      <c r="G325" t="s">
        <v>32</v>
      </c>
      <c r="H325">
        <v>35.857999999999997</v>
      </c>
      <c r="I325">
        <v>-86.350499999999997</v>
      </c>
      <c r="J325">
        <v>154294</v>
      </c>
    </row>
    <row r="326" spans="1:10" x14ac:dyDescent="0.3">
      <c r="A326" s="3" t="s">
        <v>31</v>
      </c>
      <c r="B326">
        <v>24</v>
      </c>
      <c r="C326" t="s">
        <v>32</v>
      </c>
      <c r="D326" t="s">
        <v>3</v>
      </c>
      <c r="E326">
        <v>31.068899999999999</v>
      </c>
      <c r="F326">
        <v>-91.996799999999993</v>
      </c>
      <c r="G326" t="s">
        <v>32</v>
      </c>
      <c r="H326">
        <v>35.857999999999997</v>
      </c>
      <c r="I326">
        <v>-86.350499999999997</v>
      </c>
      <c r="J326">
        <v>148532</v>
      </c>
    </row>
    <row r="327" spans="1:10" x14ac:dyDescent="0.3">
      <c r="A327" s="3" t="s">
        <v>31</v>
      </c>
      <c r="B327">
        <v>25</v>
      </c>
      <c r="C327" t="s">
        <v>32</v>
      </c>
      <c r="D327" t="s">
        <v>3</v>
      </c>
      <c r="E327">
        <v>37.534700000000001</v>
      </c>
      <c r="F327">
        <v>-85.302099999999996</v>
      </c>
      <c r="G327" t="s">
        <v>32</v>
      </c>
      <c r="H327">
        <v>35.857999999999997</v>
      </c>
      <c r="I327">
        <v>-86.350499999999997</v>
      </c>
      <c r="J327">
        <v>140771</v>
      </c>
    </row>
    <row r="328" spans="1:10" x14ac:dyDescent="0.3">
      <c r="A328" s="3" t="s">
        <v>31</v>
      </c>
      <c r="B328">
        <v>26</v>
      </c>
      <c r="C328" t="s">
        <v>32</v>
      </c>
      <c r="D328" t="s">
        <v>1</v>
      </c>
      <c r="E328">
        <v>43.933599999999998</v>
      </c>
      <c r="F328">
        <v>-120.5583</v>
      </c>
      <c r="G328" t="s">
        <v>32</v>
      </c>
      <c r="H328">
        <v>39.328899999999997</v>
      </c>
      <c r="I328">
        <v>-116.63120000000001</v>
      </c>
      <c r="J328">
        <v>129870</v>
      </c>
    </row>
    <row r="329" spans="1:10" x14ac:dyDescent="0.3">
      <c r="A329" s="3" t="s">
        <v>31</v>
      </c>
      <c r="B329">
        <v>27</v>
      </c>
      <c r="C329" t="s">
        <v>32</v>
      </c>
      <c r="D329" t="s">
        <v>3</v>
      </c>
      <c r="E329">
        <v>35.588900000000002</v>
      </c>
      <c r="F329">
        <v>-97.494299999999996</v>
      </c>
      <c r="G329" t="s">
        <v>32</v>
      </c>
      <c r="H329">
        <v>35.857999999999997</v>
      </c>
      <c r="I329">
        <v>-86.350499999999997</v>
      </c>
      <c r="J329">
        <v>124476</v>
      </c>
    </row>
    <row r="330" spans="1:10" x14ac:dyDescent="0.3">
      <c r="A330" s="3" t="s">
        <v>31</v>
      </c>
      <c r="B330">
        <v>28</v>
      </c>
      <c r="C330" t="s">
        <v>32</v>
      </c>
      <c r="D330" t="s">
        <v>5</v>
      </c>
      <c r="E330">
        <v>41.621899999999997</v>
      </c>
      <c r="F330">
        <v>-72.7273</v>
      </c>
      <c r="G330" t="s">
        <v>32</v>
      </c>
      <c r="H330">
        <v>44.346699999999998</v>
      </c>
      <c r="I330">
        <v>-85.410200000000003</v>
      </c>
      <c r="J330">
        <v>113468</v>
      </c>
    </row>
    <row r="331" spans="1:10" x14ac:dyDescent="0.3">
      <c r="A331" s="3" t="s">
        <v>31</v>
      </c>
      <c r="B331">
        <v>29</v>
      </c>
      <c r="C331" t="s">
        <v>32</v>
      </c>
      <c r="D331" t="s">
        <v>5</v>
      </c>
      <c r="E331">
        <v>42.075099999999999</v>
      </c>
      <c r="F331">
        <v>-93.495999999999995</v>
      </c>
      <c r="G331" t="s">
        <v>32</v>
      </c>
      <c r="H331">
        <v>44.346699999999998</v>
      </c>
      <c r="I331">
        <v>-85.410200000000003</v>
      </c>
      <c r="J331">
        <v>99452</v>
      </c>
    </row>
    <row r="332" spans="1:10" x14ac:dyDescent="0.3">
      <c r="A332" s="3" t="s">
        <v>31</v>
      </c>
      <c r="B332">
        <v>30</v>
      </c>
      <c r="C332" t="s">
        <v>32</v>
      </c>
      <c r="D332" t="s">
        <v>1</v>
      </c>
      <c r="E332">
        <v>39.305500000000002</v>
      </c>
      <c r="F332">
        <v>-111.6703</v>
      </c>
      <c r="G332" t="s">
        <v>32</v>
      </c>
      <c r="H332">
        <v>39.328899999999997</v>
      </c>
      <c r="I332">
        <v>-116.63120000000001</v>
      </c>
      <c r="J332">
        <v>96802</v>
      </c>
    </row>
    <row r="333" spans="1:10" x14ac:dyDescent="0.3">
      <c r="A333" s="3" t="s">
        <v>31</v>
      </c>
      <c r="B333">
        <v>31</v>
      </c>
      <c r="C333" t="s">
        <v>32</v>
      </c>
      <c r="D333" t="s">
        <v>3</v>
      </c>
      <c r="E333">
        <v>32.736400000000003</v>
      </c>
      <c r="F333">
        <v>-89.6678</v>
      </c>
      <c r="G333" t="s">
        <v>32</v>
      </c>
      <c r="H333">
        <v>35.857999999999997</v>
      </c>
      <c r="I333">
        <v>-86.350499999999997</v>
      </c>
      <c r="J333">
        <v>94821</v>
      </c>
    </row>
    <row r="334" spans="1:10" x14ac:dyDescent="0.3">
      <c r="A334" s="3" t="s">
        <v>31</v>
      </c>
      <c r="B334">
        <v>32</v>
      </c>
      <c r="C334" t="s">
        <v>32</v>
      </c>
      <c r="D334" t="s">
        <v>3</v>
      </c>
      <c r="E334">
        <v>34.893799999999999</v>
      </c>
      <c r="F334">
        <v>-92.442599999999999</v>
      </c>
      <c r="G334" t="s">
        <v>32</v>
      </c>
      <c r="H334">
        <v>35.857999999999997</v>
      </c>
      <c r="I334">
        <v>-86.350499999999997</v>
      </c>
      <c r="J334">
        <v>94806</v>
      </c>
    </row>
    <row r="335" spans="1:10" x14ac:dyDescent="0.3">
      <c r="A335" s="3" t="s">
        <v>31</v>
      </c>
      <c r="B335">
        <v>33</v>
      </c>
      <c r="C335" t="s">
        <v>32</v>
      </c>
      <c r="D335" t="s">
        <v>1</v>
      </c>
      <c r="E335">
        <v>39.328899999999997</v>
      </c>
      <c r="F335">
        <v>-116.63120000000001</v>
      </c>
      <c r="G335" t="s">
        <v>32</v>
      </c>
      <c r="H335">
        <v>39.328899999999997</v>
      </c>
      <c r="I335">
        <v>-116.63120000000001</v>
      </c>
      <c r="J335">
        <v>93278</v>
      </c>
    </row>
    <row r="336" spans="1:10" x14ac:dyDescent="0.3">
      <c r="A336" s="3" t="s">
        <v>31</v>
      </c>
      <c r="B336">
        <v>34</v>
      </c>
      <c r="C336" t="s">
        <v>32</v>
      </c>
      <c r="D336" t="s">
        <v>3</v>
      </c>
      <c r="E336">
        <v>38.493699999999997</v>
      </c>
      <c r="F336">
        <v>-98.380399999999995</v>
      </c>
      <c r="G336" t="s">
        <v>32</v>
      </c>
      <c r="H336">
        <v>35.857999999999997</v>
      </c>
      <c r="I336">
        <v>-86.350499999999997</v>
      </c>
      <c r="J336">
        <v>92238</v>
      </c>
    </row>
    <row r="337" spans="1:10" x14ac:dyDescent="0.3">
      <c r="A337" s="3" t="s">
        <v>31</v>
      </c>
      <c r="B337">
        <v>35</v>
      </c>
      <c r="C337" t="s">
        <v>32</v>
      </c>
      <c r="D337" t="s">
        <v>1</v>
      </c>
      <c r="E337">
        <v>34.4071</v>
      </c>
      <c r="F337">
        <v>-106.1126</v>
      </c>
      <c r="G337" t="s">
        <v>32</v>
      </c>
      <c r="H337">
        <v>39.328899999999997</v>
      </c>
      <c r="I337">
        <v>-116.63120000000001</v>
      </c>
      <c r="J337">
        <v>66023</v>
      </c>
    </row>
    <row r="338" spans="1:10" x14ac:dyDescent="0.3">
      <c r="A338" s="3" t="s">
        <v>31</v>
      </c>
      <c r="B338">
        <v>36</v>
      </c>
      <c r="C338" t="s">
        <v>32</v>
      </c>
      <c r="D338" t="s">
        <v>3</v>
      </c>
      <c r="E338">
        <v>41.537799999999997</v>
      </c>
      <c r="F338">
        <v>-99.795100000000005</v>
      </c>
      <c r="G338" t="s">
        <v>32</v>
      </c>
      <c r="H338">
        <v>35.857999999999997</v>
      </c>
      <c r="I338">
        <v>-86.350499999999997</v>
      </c>
      <c r="J338">
        <v>60506</v>
      </c>
    </row>
    <row r="339" spans="1:10" x14ac:dyDescent="0.3">
      <c r="A339" s="3" t="s">
        <v>31</v>
      </c>
      <c r="B339">
        <v>37</v>
      </c>
      <c r="C339" t="s">
        <v>32</v>
      </c>
      <c r="D339" t="s">
        <v>3</v>
      </c>
      <c r="E339">
        <v>38.640900000000002</v>
      </c>
      <c r="F339">
        <v>-80.622699999999995</v>
      </c>
      <c r="G339" t="s">
        <v>32</v>
      </c>
      <c r="H339">
        <v>35.857999999999997</v>
      </c>
      <c r="I339">
        <v>-86.350499999999997</v>
      </c>
      <c r="J339">
        <v>58098</v>
      </c>
    </row>
    <row r="340" spans="1:10" x14ac:dyDescent="0.3">
      <c r="A340" s="3" t="s">
        <v>31</v>
      </c>
      <c r="B340">
        <v>38</v>
      </c>
      <c r="C340" t="s">
        <v>32</v>
      </c>
      <c r="D340" t="s">
        <v>1</v>
      </c>
      <c r="E340">
        <v>44.350900000000003</v>
      </c>
      <c r="F340">
        <v>-114.613</v>
      </c>
      <c r="G340" t="s">
        <v>32</v>
      </c>
      <c r="H340">
        <v>39.328899999999997</v>
      </c>
      <c r="I340">
        <v>-116.63120000000001</v>
      </c>
      <c r="J340">
        <v>53399</v>
      </c>
    </row>
    <row r="341" spans="1:10" x14ac:dyDescent="0.3">
      <c r="A341" s="3" t="s">
        <v>31</v>
      </c>
      <c r="B341">
        <v>39</v>
      </c>
      <c r="C341" t="s">
        <v>32</v>
      </c>
      <c r="D341" t="s">
        <v>5</v>
      </c>
      <c r="E341">
        <v>45.369500000000002</v>
      </c>
      <c r="F341">
        <v>-69.242800000000003</v>
      </c>
      <c r="G341" t="s">
        <v>32</v>
      </c>
      <c r="H341">
        <v>44.346699999999998</v>
      </c>
      <c r="I341">
        <v>-85.410200000000003</v>
      </c>
      <c r="J341">
        <v>42278</v>
      </c>
    </row>
    <row r="342" spans="1:10" x14ac:dyDescent="0.3">
      <c r="A342" s="3" t="s">
        <v>31</v>
      </c>
      <c r="B342">
        <v>40</v>
      </c>
      <c r="C342" t="s">
        <v>32</v>
      </c>
      <c r="D342" t="s">
        <v>5</v>
      </c>
      <c r="E342">
        <v>43.680500000000002</v>
      </c>
      <c r="F342">
        <v>-71.581100000000006</v>
      </c>
      <c r="G342" t="s">
        <v>32</v>
      </c>
      <c r="H342">
        <v>44.346699999999998</v>
      </c>
      <c r="I342">
        <v>-85.410200000000003</v>
      </c>
      <c r="J342">
        <v>42318</v>
      </c>
    </row>
    <row r="343" spans="1:10" x14ac:dyDescent="0.3">
      <c r="A343" s="3" t="s">
        <v>31</v>
      </c>
      <c r="B343">
        <v>41</v>
      </c>
      <c r="C343" t="s">
        <v>32</v>
      </c>
      <c r="D343" t="s">
        <v>5</v>
      </c>
      <c r="E343">
        <v>41.676200000000001</v>
      </c>
      <c r="F343">
        <v>-71.556200000000004</v>
      </c>
      <c r="G343" t="s">
        <v>32</v>
      </c>
      <c r="H343">
        <v>44.346699999999998</v>
      </c>
      <c r="I343">
        <v>-85.410200000000003</v>
      </c>
      <c r="J343">
        <v>33518</v>
      </c>
    </row>
    <row r="344" spans="1:10" x14ac:dyDescent="0.3">
      <c r="A344" s="3" t="s">
        <v>31</v>
      </c>
      <c r="B344">
        <v>42</v>
      </c>
      <c r="C344" t="s">
        <v>32</v>
      </c>
      <c r="D344" t="s">
        <v>1</v>
      </c>
      <c r="E344">
        <v>47.052700000000002</v>
      </c>
      <c r="F344">
        <v>-109.63330000000001</v>
      </c>
      <c r="G344" t="s">
        <v>32</v>
      </c>
      <c r="H344">
        <v>39.328899999999997</v>
      </c>
      <c r="I344">
        <v>-116.63120000000001</v>
      </c>
      <c r="J344">
        <v>33078</v>
      </c>
    </row>
    <row r="345" spans="1:10" x14ac:dyDescent="0.3">
      <c r="A345" s="3" t="s">
        <v>31</v>
      </c>
      <c r="B345">
        <v>43</v>
      </c>
      <c r="C345" t="s">
        <v>32</v>
      </c>
      <c r="D345" t="s">
        <v>3</v>
      </c>
      <c r="E345">
        <v>38.989600000000003</v>
      </c>
      <c r="F345">
        <v>-75.504999999999995</v>
      </c>
      <c r="G345" t="s">
        <v>32</v>
      </c>
      <c r="H345">
        <v>35.857999999999997</v>
      </c>
      <c r="I345">
        <v>-86.350499999999997</v>
      </c>
      <c r="J345">
        <v>30207</v>
      </c>
    </row>
    <row r="346" spans="1:10" x14ac:dyDescent="0.3">
      <c r="A346" s="3" t="s">
        <v>31</v>
      </c>
      <c r="B346">
        <v>44</v>
      </c>
      <c r="C346" t="s">
        <v>32</v>
      </c>
      <c r="D346" t="s">
        <v>5</v>
      </c>
      <c r="E346">
        <v>44.444299999999998</v>
      </c>
      <c r="F346">
        <v>-100.22629999999999</v>
      </c>
      <c r="G346" t="s">
        <v>32</v>
      </c>
      <c r="H346">
        <v>44.346699999999998</v>
      </c>
      <c r="I346">
        <v>-85.410200000000003</v>
      </c>
      <c r="J346">
        <v>27460</v>
      </c>
    </row>
    <row r="347" spans="1:10" x14ac:dyDescent="0.3">
      <c r="A347" s="3" t="s">
        <v>31</v>
      </c>
      <c r="B347">
        <v>45</v>
      </c>
      <c r="C347" t="s">
        <v>32</v>
      </c>
      <c r="D347" t="s">
        <v>5</v>
      </c>
      <c r="E347">
        <v>47.450099999999999</v>
      </c>
      <c r="F347">
        <v>-100.4659</v>
      </c>
      <c r="G347" t="s">
        <v>32</v>
      </c>
      <c r="H347">
        <v>44.346699999999998</v>
      </c>
      <c r="I347">
        <v>-85.410200000000003</v>
      </c>
      <c r="J347">
        <v>24046</v>
      </c>
    </row>
    <row r="348" spans="1:10" x14ac:dyDescent="0.3">
      <c r="A348" s="3" t="s">
        <v>31</v>
      </c>
      <c r="B348">
        <v>46</v>
      </c>
      <c r="C348" t="s">
        <v>32</v>
      </c>
      <c r="D348" t="s">
        <v>5</v>
      </c>
      <c r="E348">
        <v>44.0687</v>
      </c>
      <c r="F348">
        <v>-72.665800000000004</v>
      </c>
      <c r="G348" t="s">
        <v>32</v>
      </c>
      <c r="H348">
        <v>44.346699999999998</v>
      </c>
      <c r="I348">
        <v>-85.410200000000003</v>
      </c>
      <c r="J348">
        <v>19816</v>
      </c>
    </row>
    <row r="349" spans="1:10" x14ac:dyDescent="0.3">
      <c r="A349" s="3" t="s">
        <v>31</v>
      </c>
      <c r="B349">
        <v>47</v>
      </c>
      <c r="C349" t="s">
        <v>32</v>
      </c>
      <c r="D349" t="s">
        <v>1</v>
      </c>
      <c r="E349">
        <v>42.995699999999999</v>
      </c>
      <c r="F349">
        <v>-107.55119999999999</v>
      </c>
      <c r="G349" t="s">
        <v>32</v>
      </c>
      <c r="H349">
        <v>39.328899999999997</v>
      </c>
      <c r="I349">
        <v>-116.63120000000001</v>
      </c>
      <c r="J349">
        <v>18577</v>
      </c>
    </row>
    <row r="350" spans="1:10" x14ac:dyDescent="0.3">
      <c r="A350" s="3"/>
    </row>
    <row r="351" spans="1:10" x14ac:dyDescent="0.3">
      <c r="A351" s="3" t="s">
        <v>30</v>
      </c>
      <c r="B351">
        <v>7</v>
      </c>
    </row>
    <row r="352" spans="1:10" x14ac:dyDescent="0.3">
      <c r="A352" s="3" t="s">
        <v>31</v>
      </c>
      <c r="B352">
        <v>0</v>
      </c>
      <c r="C352" t="s">
        <v>32</v>
      </c>
      <c r="D352" t="s">
        <v>1</v>
      </c>
      <c r="E352">
        <v>37.184100000000001</v>
      </c>
      <c r="F352">
        <v>-119.4696</v>
      </c>
      <c r="G352" t="s">
        <v>32</v>
      </c>
      <c r="H352">
        <v>39.328899999999997</v>
      </c>
      <c r="I352">
        <v>-116.63120000000001</v>
      </c>
      <c r="J352">
        <v>4230447</v>
      </c>
    </row>
    <row r="353" spans="1:10" x14ac:dyDescent="0.3">
      <c r="A353" s="3" t="s">
        <v>31</v>
      </c>
      <c r="B353">
        <v>1</v>
      </c>
      <c r="C353" t="s">
        <v>32</v>
      </c>
      <c r="D353" t="s">
        <v>3</v>
      </c>
      <c r="E353">
        <v>31.4757</v>
      </c>
      <c r="F353">
        <v>-99.331199999999995</v>
      </c>
      <c r="G353" t="s">
        <v>32</v>
      </c>
      <c r="H353">
        <v>35.857999999999997</v>
      </c>
      <c r="I353">
        <v>-86.350499999999997</v>
      </c>
      <c r="J353">
        <v>931634</v>
      </c>
    </row>
    <row r="354" spans="1:10" x14ac:dyDescent="0.3">
      <c r="A354" s="3" t="s">
        <v>31</v>
      </c>
      <c r="B354">
        <v>2</v>
      </c>
      <c r="C354" t="s">
        <v>32</v>
      </c>
      <c r="D354" t="s">
        <v>3</v>
      </c>
      <c r="E354">
        <v>28.630500000000001</v>
      </c>
      <c r="F354">
        <v>-82.449700000000007</v>
      </c>
      <c r="G354" t="s">
        <v>32</v>
      </c>
      <c r="H354">
        <v>35.857999999999997</v>
      </c>
      <c r="I354">
        <v>-86.350499999999997</v>
      </c>
      <c r="J354">
        <v>689212</v>
      </c>
    </row>
    <row r="355" spans="1:10" x14ac:dyDescent="0.3">
      <c r="A355" s="3" t="s">
        <v>31</v>
      </c>
      <c r="B355">
        <v>3</v>
      </c>
      <c r="C355" t="s">
        <v>32</v>
      </c>
      <c r="D355" t="s">
        <v>5</v>
      </c>
      <c r="E355">
        <v>42.953800000000001</v>
      </c>
      <c r="F355">
        <v>-75.526799999999994</v>
      </c>
      <c r="G355" t="s">
        <v>32</v>
      </c>
      <c r="H355">
        <v>44.346699999999998</v>
      </c>
      <c r="I355">
        <v>-85.410200000000003</v>
      </c>
      <c r="J355">
        <v>660223</v>
      </c>
    </row>
    <row r="356" spans="1:10" x14ac:dyDescent="0.3">
      <c r="A356" s="3" t="s">
        <v>31</v>
      </c>
      <c r="B356">
        <v>4</v>
      </c>
      <c r="C356" t="s">
        <v>32</v>
      </c>
      <c r="D356" t="s">
        <v>5</v>
      </c>
      <c r="E356">
        <v>40.878100000000003</v>
      </c>
      <c r="F356">
        <v>-77.799599999999998</v>
      </c>
      <c r="G356" t="s">
        <v>32</v>
      </c>
      <c r="H356">
        <v>44.346699999999998</v>
      </c>
      <c r="I356">
        <v>-85.410200000000003</v>
      </c>
      <c r="J356">
        <v>427686</v>
      </c>
    </row>
    <row r="357" spans="1:10" x14ac:dyDescent="0.3">
      <c r="A357" s="3" t="s">
        <v>31</v>
      </c>
      <c r="B357">
        <v>5</v>
      </c>
      <c r="C357" t="s">
        <v>32</v>
      </c>
      <c r="D357" t="s">
        <v>5</v>
      </c>
      <c r="E357">
        <v>40.041699999999999</v>
      </c>
      <c r="F357">
        <v>-89.1965</v>
      </c>
      <c r="G357" t="s">
        <v>32</v>
      </c>
      <c r="H357">
        <v>44.346699999999998</v>
      </c>
      <c r="I357">
        <v>-85.410200000000003</v>
      </c>
      <c r="J357">
        <v>428043</v>
      </c>
    </row>
    <row r="358" spans="1:10" x14ac:dyDescent="0.3">
      <c r="A358" s="3" t="s">
        <v>31</v>
      </c>
      <c r="B358">
        <v>6</v>
      </c>
      <c r="C358" t="s">
        <v>32</v>
      </c>
      <c r="D358" t="s">
        <v>5</v>
      </c>
      <c r="E358">
        <v>40.286200000000001</v>
      </c>
      <c r="F358">
        <v>-82.793700000000001</v>
      </c>
      <c r="G358" t="s">
        <v>32</v>
      </c>
      <c r="H358">
        <v>44.346699999999998</v>
      </c>
      <c r="I358">
        <v>-85.410200000000003</v>
      </c>
      <c r="J358">
        <v>388346</v>
      </c>
    </row>
    <row r="359" spans="1:10" x14ac:dyDescent="0.3">
      <c r="A359" s="3" t="s">
        <v>31</v>
      </c>
      <c r="B359">
        <v>7</v>
      </c>
      <c r="C359" t="s">
        <v>32</v>
      </c>
      <c r="D359" t="s">
        <v>3</v>
      </c>
      <c r="E359">
        <v>32.641500000000001</v>
      </c>
      <c r="F359">
        <v>-83.442599999999999</v>
      </c>
      <c r="G359" t="s">
        <v>32</v>
      </c>
      <c r="H359">
        <v>35.857999999999997</v>
      </c>
      <c r="I359">
        <v>-86.350499999999997</v>
      </c>
      <c r="J359">
        <v>344744</v>
      </c>
    </row>
    <row r="360" spans="1:10" x14ac:dyDescent="0.3">
      <c r="A360" s="3" t="s">
        <v>31</v>
      </c>
      <c r="B360">
        <v>8</v>
      </c>
      <c r="C360" t="s">
        <v>32</v>
      </c>
      <c r="D360" t="s">
        <v>3</v>
      </c>
      <c r="E360">
        <v>35.555700000000002</v>
      </c>
      <c r="F360">
        <v>-79.387699999999995</v>
      </c>
      <c r="G360" t="s">
        <v>32</v>
      </c>
      <c r="H360">
        <v>35.857999999999997</v>
      </c>
      <c r="I360">
        <v>-86.350499999999997</v>
      </c>
      <c r="J360">
        <v>339277</v>
      </c>
    </row>
    <row r="361" spans="1:10" x14ac:dyDescent="0.3">
      <c r="A361" s="3" t="s">
        <v>31</v>
      </c>
      <c r="B361">
        <v>9</v>
      </c>
      <c r="C361" t="s">
        <v>32</v>
      </c>
      <c r="D361" t="s">
        <v>5</v>
      </c>
      <c r="E361">
        <v>44.346699999999998</v>
      </c>
      <c r="F361">
        <v>-85.410200000000003</v>
      </c>
      <c r="G361" t="s">
        <v>32</v>
      </c>
      <c r="H361">
        <v>44.346699999999998</v>
      </c>
      <c r="I361">
        <v>-85.410200000000003</v>
      </c>
      <c r="J361">
        <v>331974</v>
      </c>
    </row>
    <row r="362" spans="1:10" x14ac:dyDescent="0.3">
      <c r="A362" s="3" t="s">
        <v>31</v>
      </c>
      <c r="B362">
        <v>10</v>
      </c>
      <c r="C362" t="s">
        <v>32</v>
      </c>
      <c r="D362" t="s">
        <v>5</v>
      </c>
      <c r="E362">
        <v>40.1907</v>
      </c>
      <c r="F362">
        <v>-74.672799999999995</v>
      </c>
      <c r="G362" t="s">
        <v>32</v>
      </c>
      <c r="H362">
        <v>44.346699999999998</v>
      </c>
      <c r="I362">
        <v>-85.410200000000003</v>
      </c>
      <c r="J362">
        <v>299071</v>
      </c>
    </row>
    <row r="363" spans="1:10" x14ac:dyDescent="0.3">
      <c r="A363" s="3" t="s">
        <v>31</v>
      </c>
      <c r="B363">
        <v>11</v>
      </c>
      <c r="C363" t="s">
        <v>32</v>
      </c>
      <c r="D363" t="s">
        <v>3</v>
      </c>
      <c r="E363">
        <v>37.521500000000003</v>
      </c>
      <c r="F363">
        <v>-78.853700000000003</v>
      </c>
      <c r="G363" t="s">
        <v>32</v>
      </c>
      <c r="H363">
        <v>35.857999999999997</v>
      </c>
      <c r="I363">
        <v>-86.350499999999997</v>
      </c>
      <c r="J363">
        <v>281267</v>
      </c>
    </row>
    <row r="364" spans="1:10" x14ac:dyDescent="0.3">
      <c r="A364" s="3" t="s">
        <v>31</v>
      </c>
      <c r="B364">
        <v>12</v>
      </c>
      <c r="C364" t="s">
        <v>32</v>
      </c>
      <c r="D364" t="s">
        <v>1</v>
      </c>
      <c r="E364">
        <v>47.382599999999996</v>
      </c>
      <c r="F364">
        <v>-120.4472</v>
      </c>
      <c r="G364" t="s">
        <v>32</v>
      </c>
      <c r="H364">
        <v>39.328899999999997</v>
      </c>
      <c r="I364">
        <v>-116.63120000000001</v>
      </c>
      <c r="J364">
        <v>243689</v>
      </c>
    </row>
    <row r="365" spans="1:10" x14ac:dyDescent="0.3">
      <c r="A365" s="3" t="s">
        <v>31</v>
      </c>
      <c r="B365">
        <v>13</v>
      </c>
      <c r="C365" t="s">
        <v>32</v>
      </c>
      <c r="D365" t="s">
        <v>1</v>
      </c>
      <c r="E365">
        <v>34.2744</v>
      </c>
      <c r="F365">
        <v>-111.6602</v>
      </c>
      <c r="G365" t="s">
        <v>32</v>
      </c>
      <c r="H365">
        <v>39.328899999999997</v>
      </c>
      <c r="I365">
        <v>-116.63120000000001</v>
      </c>
      <c r="J365">
        <v>231754</v>
      </c>
    </row>
    <row r="366" spans="1:10" x14ac:dyDescent="0.3">
      <c r="A366" s="3" t="s">
        <v>31</v>
      </c>
      <c r="B366">
        <v>14</v>
      </c>
      <c r="C366" t="s">
        <v>32</v>
      </c>
      <c r="D366" t="s">
        <v>5</v>
      </c>
      <c r="E366">
        <v>42.259599999999999</v>
      </c>
      <c r="F366">
        <v>-71.808300000000003</v>
      </c>
      <c r="G366" t="s">
        <v>32</v>
      </c>
      <c r="H366">
        <v>44.346699999999998</v>
      </c>
      <c r="I366">
        <v>-85.410200000000003</v>
      </c>
      <c r="J366">
        <v>227765</v>
      </c>
    </row>
    <row r="367" spans="1:10" x14ac:dyDescent="0.3">
      <c r="A367" s="3" t="s">
        <v>31</v>
      </c>
      <c r="B367">
        <v>15</v>
      </c>
      <c r="C367" t="s">
        <v>32</v>
      </c>
      <c r="D367" t="s">
        <v>3</v>
      </c>
      <c r="E367">
        <v>35.857999999999997</v>
      </c>
      <c r="F367">
        <v>-86.350499999999997</v>
      </c>
      <c r="G367" t="s">
        <v>32</v>
      </c>
      <c r="H367">
        <v>35.857999999999997</v>
      </c>
      <c r="I367">
        <v>-86.350499999999997</v>
      </c>
      <c r="J367">
        <v>222394</v>
      </c>
    </row>
    <row r="368" spans="1:10" x14ac:dyDescent="0.3">
      <c r="A368" s="3" t="s">
        <v>31</v>
      </c>
      <c r="B368">
        <v>16</v>
      </c>
      <c r="C368" t="s">
        <v>32</v>
      </c>
      <c r="D368" t="s">
        <v>3</v>
      </c>
      <c r="E368">
        <v>39.894199999999998</v>
      </c>
      <c r="F368">
        <v>-86.281599999999997</v>
      </c>
      <c r="G368" t="s">
        <v>32</v>
      </c>
      <c r="H368">
        <v>35.857999999999997</v>
      </c>
      <c r="I368">
        <v>-86.350499999999997</v>
      </c>
      <c r="J368">
        <v>221792</v>
      </c>
    </row>
    <row r="369" spans="1:10" x14ac:dyDescent="0.3">
      <c r="A369" s="3" t="s">
        <v>31</v>
      </c>
      <c r="B369">
        <v>17</v>
      </c>
      <c r="C369" t="s">
        <v>32</v>
      </c>
      <c r="D369" t="s">
        <v>3</v>
      </c>
      <c r="E369">
        <v>38.3566</v>
      </c>
      <c r="F369">
        <v>-92.457999999999998</v>
      </c>
      <c r="G369" t="s">
        <v>32</v>
      </c>
      <c r="H369">
        <v>35.857999999999997</v>
      </c>
      <c r="I369">
        <v>-86.350499999999997</v>
      </c>
      <c r="J369">
        <v>203732</v>
      </c>
    </row>
    <row r="370" spans="1:10" x14ac:dyDescent="0.3">
      <c r="A370" s="3" t="s">
        <v>31</v>
      </c>
      <c r="B370">
        <v>18</v>
      </c>
      <c r="C370" t="s">
        <v>32</v>
      </c>
      <c r="D370" t="s">
        <v>3</v>
      </c>
      <c r="E370">
        <v>39.055</v>
      </c>
      <c r="F370">
        <v>-76.790899999999993</v>
      </c>
      <c r="G370" t="s">
        <v>32</v>
      </c>
      <c r="H370">
        <v>35.857999999999997</v>
      </c>
      <c r="I370">
        <v>-86.350499999999997</v>
      </c>
      <c r="J370">
        <v>201172</v>
      </c>
    </row>
    <row r="371" spans="1:10" x14ac:dyDescent="0.3">
      <c r="A371" s="3" t="s">
        <v>31</v>
      </c>
      <c r="B371">
        <v>19</v>
      </c>
      <c r="C371" t="s">
        <v>32</v>
      </c>
      <c r="D371" t="s">
        <v>5</v>
      </c>
      <c r="E371">
        <v>44.624299999999998</v>
      </c>
      <c r="F371">
        <v>-89.994100000000003</v>
      </c>
      <c r="G371" t="s">
        <v>32</v>
      </c>
      <c r="H371">
        <v>44.346699999999998</v>
      </c>
      <c r="I371">
        <v>-85.410200000000003</v>
      </c>
      <c r="J371">
        <v>193223</v>
      </c>
    </row>
    <row r="372" spans="1:10" x14ac:dyDescent="0.3">
      <c r="A372" s="3" t="s">
        <v>31</v>
      </c>
      <c r="B372">
        <v>20</v>
      </c>
      <c r="C372" t="s">
        <v>32</v>
      </c>
      <c r="D372" t="s">
        <v>3</v>
      </c>
      <c r="E372">
        <v>38.997199999999999</v>
      </c>
      <c r="F372">
        <v>-105.5478</v>
      </c>
      <c r="G372" t="s">
        <v>32</v>
      </c>
      <c r="H372">
        <v>35.857999999999997</v>
      </c>
      <c r="I372">
        <v>-86.350499999999997</v>
      </c>
      <c r="J372">
        <v>185261</v>
      </c>
    </row>
    <row r="373" spans="1:10" x14ac:dyDescent="0.3">
      <c r="A373" s="3" t="s">
        <v>31</v>
      </c>
      <c r="B373">
        <v>21</v>
      </c>
      <c r="C373" t="s">
        <v>32</v>
      </c>
      <c r="D373" t="s">
        <v>5</v>
      </c>
      <c r="E373">
        <v>46.280700000000003</v>
      </c>
      <c r="F373">
        <v>-94.305300000000003</v>
      </c>
      <c r="G373" t="s">
        <v>32</v>
      </c>
      <c r="H373">
        <v>44.346699999999998</v>
      </c>
      <c r="I373">
        <v>-85.410200000000003</v>
      </c>
      <c r="J373">
        <v>184573</v>
      </c>
    </row>
    <row r="374" spans="1:10" x14ac:dyDescent="0.3">
      <c r="A374" s="3" t="s">
        <v>31</v>
      </c>
      <c r="B374">
        <v>22</v>
      </c>
      <c r="C374" t="s">
        <v>32</v>
      </c>
      <c r="D374" t="s">
        <v>3</v>
      </c>
      <c r="E374">
        <v>33.916899999999998</v>
      </c>
      <c r="F374">
        <v>-80.8964</v>
      </c>
      <c r="G374" t="s">
        <v>32</v>
      </c>
      <c r="H374">
        <v>35.857999999999997</v>
      </c>
      <c r="I374">
        <v>-86.350499999999997</v>
      </c>
      <c r="J374">
        <v>165884</v>
      </c>
    </row>
    <row r="375" spans="1:10" x14ac:dyDescent="0.3">
      <c r="A375" s="3" t="s">
        <v>31</v>
      </c>
      <c r="B375">
        <v>23</v>
      </c>
      <c r="C375" t="s">
        <v>32</v>
      </c>
      <c r="D375" t="s">
        <v>3</v>
      </c>
      <c r="E375">
        <v>32.779400000000003</v>
      </c>
      <c r="F375">
        <v>-86.828699999999998</v>
      </c>
      <c r="G375" t="s">
        <v>32</v>
      </c>
      <c r="H375">
        <v>35.857999999999997</v>
      </c>
      <c r="I375">
        <v>-86.350499999999997</v>
      </c>
      <c r="J375">
        <v>162615</v>
      </c>
    </row>
    <row r="376" spans="1:10" x14ac:dyDescent="0.3">
      <c r="A376" s="3" t="s">
        <v>31</v>
      </c>
      <c r="B376">
        <v>24</v>
      </c>
      <c r="C376" t="s">
        <v>32</v>
      </c>
      <c r="D376" t="s">
        <v>3</v>
      </c>
      <c r="E376">
        <v>31.068899999999999</v>
      </c>
      <c r="F376">
        <v>-91.996799999999993</v>
      </c>
      <c r="G376" t="s">
        <v>32</v>
      </c>
      <c r="H376">
        <v>35.857999999999997</v>
      </c>
      <c r="I376">
        <v>-86.350499999999997</v>
      </c>
      <c r="J376">
        <v>156542</v>
      </c>
    </row>
    <row r="377" spans="1:10" x14ac:dyDescent="0.3">
      <c r="A377" s="3" t="s">
        <v>31</v>
      </c>
      <c r="B377">
        <v>25</v>
      </c>
      <c r="C377" t="s">
        <v>32</v>
      </c>
      <c r="D377" t="s">
        <v>3</v>
      </c>
      <c r="E377">
        <v>37.534700000000001</v>
      </c>
      <c r="F377">
        <v>-85.302099999999996</v>
      </c>
      <c r="G377" t="s">
        <v>32</v>
      </c>
      <c r="H377">
        <v>35.857999999999997</v>
      </c>
      <c r="I377">
        <v>-86.350499999999997</v>
      </c>
      <c r="J377">
        <v>148363</v>
      </c>
    </row>
    <row r="378" spans="1:10" x14ac:dyDescent="0.3">
      <c r="A378" s="3" t="s">
        <v>31</v>
      </c>
      <c r="B378">
        <v>26</v>
      </c>
      <c r="C378" t="s">
        <v>32</v>
      </c>
      <c r="D378" t="s">
        <v>1</v>
      </c>
      <c r="E378">
        <v>43.933599999999998</v>
      </c>
      <c r="F378">
        <v>-120.5583</v>
      </c>
      <c r="G378" t="s">
        <v>32</v>
      </c>
      <c r="H378">
        <v>39.328899999999997</v>
      </c>
      <c r="I378">
        <v>-116.63120000000001</v>
      </c>
      <c r="J378">
        <v>136874</v>
      </c>
    </row>
    <row r="379" spans="1:10" x14ac:dyDescent="0.3">
      <c r="A379" s="3" t="s">
        <v>31</v>
      </c>
      <c r="B379">
        <v>27</v>
      </c>
      <c r="C379" t="s">
        <v>32</v>
      </c>
      <c r="D379" t="s">
        <v>3</v>
      </c>
      <c r="E379">
        <v>35.588900000000002</v>
      </c>
      <c r="F379">
        <v>-97.494299999999996</v>
      </c>
      <c r="G379" t="s">
        <v>32</v>
      </c>
      <c r="H379">
        <v>35.857999999999997</v>
      </c>
      <c r="I379">
        <v>-86.350499999999997</v>
      </c>
      <c r="J379">
        <v>131189</v>
      </c>
    </row>
    <row r="380" spans="1:10" x14ac:dyDescent="0.3">
      <c r="A380" s="3" t="s">
        <v>31</v>
      </c>
      <c r="B380">
        <v>28</v>
      </c>
      <c r="C380" t="s">
        <v>32</v>
      </c>
      <c r="D380" t="s">
        <v>5</v>
      </c>
      <c r="E380">
        <v>41.621899999999997</v>
      </c>
      <c r="F380">
        <v>-72.7273</v>
      </c>
      <c r="G380" t="s">
        <v>32</v>
      </c>
      <c r="H380">
        <v>44.346699999999998</v>
      </c>
      <c r="I380">
        <v>-85.410200000000003</v>
      </c>
      <c r="J380">
        <v>119588</v>
      </c>
    </row>
    <row r="381" spans="1:10" x14ac:dyDescent="0.3">
      <c r="A381" s="3" t="s">
        <v>31</v>
      </c>
      <c r="B381">
        <v>29</v>
      </c>
      <c r="C381" t="s">
        <v>32</v>
      </c>
      <c r="D381" t="s">
        <v>5</v>
      </c>
      <c r="E381">
        <v>42.075099999999999</v>
      </c>
      <c r="F381">
        <v>-93.495999999999995</v>
      </c>
      <c r="G381" t="s">
        <v>32</v>
      </c>
      <c r="H381">
        <v>44.346699999999998</v>
      </c>
      <c r="I381">
        <v>-85.410200000000003</v>
      </c>
      <c r="J381">
        <v>104815</v>
      </c>
    </row>
    <row r="382" spans="1:10" x14ac:dyDescent="0.3">
      <c r="A382" s="3" t="s">
        <v>31</v>
      </c>
      <c r="B382">
        <v>30</v>
      </c>
      <c r="C382" t="s">
        <v>32</v>
      </c>
      <c r="D382" t="s">
        <v>3</v>
      </c>
      <c r="E382">
        <v>39.305500000000002</v>
      </c>
      <c r="F382">
        <v>-111.6703</v>
      </c>
      <c r="G382" t="s">
        <v>32</v>
      </c>
      <c r="H382">
        <v>35.857999999999997</v>
      </c>
      <c r="I382">
        <v>-86.350499999999997</v>
      </c>
      <c r="J382">
        <v>102023</v>
      </c>
    </row>
    <row r="383" spans="1:10" x14ac:dyDescent="0.3">
      <c r="A383" s="3" t="s">
        <v>31</v>
      </c>
      <c r="B383">
        <v>31</v>
      </c>
      <c r="C383" t="s">
        <v>32</v>
      </c>
      <c r="D383" t="s">
        <v>3</v>
      </c>
      <c r="E383">
        <v>32.736400000000003</v>
      </c>
      <c r="F383">
        <v>-89.6678</v>
      </c>
      <c r="G383" t="s">
        <v>32</v>
      </c>
      <c r="H383">
        <v>35.857999999999997</v>
      </c>
      <c r="I383">
        <v>-86.350499999999997</v>
      </c>
      <c r="J383">
        <v>99935</v>
      </c>
    </row>
    <row r="384" spans="1:10" x14ac:dyDescent="0.3">
      <c r="A384" s="3" t="s">
        <v>31</v>
      </c>
      <c r="B384">
        <v>32</v>
      </c>
      <c r="C384" t="s">
        <v>32</v>
      </c>
      <c r="D384" t="s">
        <v>3</v>
      </c>
      <c r="E384">
        <v>34.893799999999999</v>
      </c>
      <c r="F384">
        <v>-92.442599999999999</v>
      </c>
      <c r="G384" t="s">
        <v>32</v>
      </c>
      <c r="H384">
        <v>35.857999999999997</v>
      </c>
      <c r="I384">
        <v>-86.350499999999997</v>
      </c>
      <c r="J384">
        <v>99919</v>
      </c>
    </row>
    <row r="385" spans="1:10" x14ac:dyDescent="0.3">
      <c r="A385" s="3" t="s">
        <v>31</v>
      </c>
      <c r="B385">
        <v>33</v>
      </c>
      <c r="C385" t="s">
        <v>32</v>
      </c>
      <c r="D385" t="s">
        <v>3</v>
      </c>
      <c r="E385">
        <v>39.328899999999997</v>
      </c>
      <c r="F385">
        <v>-116.63120000000001</v>
      </c>
      <c r="G385" t="s">
        <v>32</v>
      </c>
      <c r="H385">
        <v>35.857999999999997</v>
      </c>
      <c r="I385">
        <v>-86.350499999999997</v>
      </c>
      <c r="J385">
        <v>98308</v>
      </c>
    </row>
    <row r="386" spans="1:10" x14ac:dyDescent="0.3">
      <c r="A386" s="3" t="s">
        <v>31</v>
      </c>
      <c r="B386">
        <v>34</v>
      </c>
      <c r="C386" t="s">
        <v>32</v>
      </c>
      <c r="D386" t="s">
        <v>3</v>
      </c>
      <c r="E386">
        <v>38.493699999999997</v>
      </c>
      <c r="F386">
        <v>-98.380399999999995</v>
      </c>
      <c r="G386" t="s">
        <v>32</v>
      </c>
      <c r="H386">
        <v>35.857999999999997</v>
      </c>
      <c r="I386">
        <v>-86.350499999999997</v>
      </c>
      <c r="J386">
        <v>97213</v>
      </c>
    </row>
    <row r="387" spans="1:10" x14ac:dyDescent="0.3">
      <c r="A387" s="3" t="s">
        <v>31</v>
      </c>
      <c r="B387">
        <v>35</v>
      </c>
      <c r="C387" t="s">
        <v>32</v>
      </c>
      <c r="D387" t="s">
        <v>1</v>
      </c>
      <c r="E387">
        <v>34.4071</v>
      </c>
      <c r="F387">
        <v>-106.1126</v>
      </c>
      <c r="G387" t="s">
        <v>32</v>
      </c>
      <c r="H387">
        <v>39.328899999999997</v>
      </c>
      <c r="I387">
        <v>-116.63120000000001</v>
      </c>
      <c r="J387">
        <v>66095</v>
      </c>
    </row>
    <row r="388" spans="1:10" x14ac:dyDescent="0.3">
      <c r="A388" s="3" t="s">
        <v>31</v>
      </c>
      <c r="B388">
        <v>36</v>
      </c>
      <c r="C388" t="s">
        <v>32</v>
      </c>
      <c r="D388" t="s">
        <v>5</v>
      </c>
      <c r="E388">
        <v>41.537799999999997</v>
      </c>
      <c r="F388">
        <v>-99.795100000000005</v>
      </c>
      <c r="G388" t="s">
        <v>32</v>
      </c>
      <c r="H388">
        <v>44.346699999999998</v>
      </c>
      <c r="I388">
        <v>-85.410200000000003</v>
      </c>
      <c r="J388">
        <v>63769</v>
      </c>
    </row>
    <row r="389" spans="1:10" x14ac:dyDescent="0.3">
      <c r="A389" s="3" t="s">
        <v>31</v>
      </c>
      <c r="B389">
        <v>37</v>
      </c>
      <c r="C389" t="s">
        <v>32</v>
      </c>
      <c r="D389" t="s">
        <v>3</v>
      </c>
      <c r="E389">
        <v>38.640900000000002</v>
      </c>
      <c r="F389">
        <v>-80.622699999999995</v>
      </c>
      <c r="G389" t="s">
        <v>32</v>
      </c>
      <c r="H389">
        <v>35.857999999999997</v>
      </c>
      <c r="I389">
        <v>-86.350499999999997</v>
      </c>
      <c r="J389">
        <v>61232</v>
      </c>
    </row>
    <row r="390" spans="1:10" x14ac:dyDescent="0.3">
      <c r="A390" s="3" t="s">
        <v>31</v>
      </c>
      <c r="B390">
        <v>38</v>
      </c>
      <c r="C390" t="s">
        <v>32</v>
      </c>
      <c r="D390" t="s">
        <v>1</v>
      </c>
      <c r="E390">
        <v>44.350900000000003</v>
      </c>
      <c r="F390">
        <v>-114.613</v>
      </c>
      <c r="G390" t="s">
        <v>32</v>
      </c>
      <c r="H390">
        <v>39.328899999999997</v>
      </c>
      <c r="I390">
        <v>-116.63120000000001</v>
      </c>
      <c r="J390">
        <v>56279</v>
      </c>
    </row>
    <row r="391" spans="1:10" x14ac:dyDescent="0.3">
      <c r="A391" s="3" t="s">
        <v>31</v>
      </c>
      <c r="B391">
        <v>39</v>
      </c>
      <c r="C391" t="s">
        <v>32</v>
      </c>
      <c r="D391" t="s">
        <v>5</v>
      </c>
      <c r="E391">
        <v>45.369500000000002</v>
      </c>
      <c r="F391">
        <v>-69.242800000000003</v>
      </c>
      <c r="G391" t="s">
        <v>32</v>
      </c>
      <c r="H391">
        <v>44.346699999999998</v>
      </c>
      <c r="I391">
        <v>-85.410200000000003</v>
      </c>
      <c r="J391">
        <v>44563</v>
      </c>
    </row>
    <row r="392" spans="1:10" x14ac:dyDescent="0.3">
      <c r="A392" s="3" t="s">
        <v>31</v>
      </c>
      <c r="B392">
        <v>40</v>
      </c>
      <c r="C392" t="s">
        <v>32</v>
      </c>
      <c r="D392" t="s">
        <v>5</v>
      </c>
      <c r="E392">
        <v>43.680500000000002</v>
      </c>
      <c r="F392">
        <v>-71.581100000000006</v>
      </c>
      <c r="G392" t="s">
        <v>32</v>
      </c>
      <c r="H392">
        <v>44.346699999999998</v>
      </c>
      <c r="I392">
        <v>-85.410200000000003</v>
      </c>
      <c r="J392">
        <v>44596</v>
      </c>
    </row>
    <row r="393" spans="1:10" x14ac:dyDescent="0.3">
      <c r="A393" s="3" t="s">
        <v>31</v>
      </c>
      <c r="B393">
        <v>41</v>
      </c>
      <c r="C393" t="s">
        <v>32</v>
      </c>
      <c r="D393" t="s">
        <v>5</v>
      </c>
      <c r="E393">
        <v>41.676200000000001</v>
      </c>
      <c r="F393">
        <v>-71.556200000000004</v>
      </c>
      <c r="G393" t="s">
        <v>32</v>
      </c>
      <c r="H393">
        <v>44.346699999999998</v>
      </c>
      <c r="I393">
        <v>-85.410200000000003</v>
      </c>
      <c r="J393">
        <v>35326</v>
      </c>
    </row>
    <row r="394" spans="1:10" x14ac:dyDescent="0.3">
      <c r="A394" s="3" t="s">
        <v>31</v>
      </c>
      <c r="B394">
        <v>42</v>
      </c>
      <c r="C394" t="s">
        <v>32</v>
      </c>
      <c r="D394" t="s">
        <v>1</v>
      </c>
      <c r="E394">
        <v>47.052700000000002</v>
      </c>
      <c r="F394">
        <v>-109.63330000000001</v>
      </c>
      <c r="G394" t="s">
        <v>32</v>
      </c>
      <c r="H394">
        <v>39.328899999999997</v>
      </c>
      <c r="I394">
        <v>-116.63120000000001</v>
      </c>
      <c r="J394">
        <v>34862</v>
      </c>
    </row>
    <row r="395" spans="1:10" x14ac:dyDescent="0.3">
      <c r="A395" s="3" t="s">
        <v>31</v>
      </c>
      <c r="B395">
        <v>43</v>
      </c>
      <c r="C395" t="s">
        <v>32</v>
      </c>
      <c r="D395" t="s">
        <v>3</v>
      </c>
      <c r="E395">
        <v>38.989600000000003</v>
      </c>
      <c r="F395">
        <v>-75.504999999999995</v>
      </c>
      <c r="G395" t="s">
        <v>32</v>
      </c>
      <c r="H395">
        <v>35.857999999999997</v>
      </c>
      <c r="I395">
        <v>-86.350499999999997</v>
      </c>
      <c r="J395">
        <v>31837</v>
      </c>
    </row>
    <row r="396" spans="1:10" x14ac:dyDescent="0.3">
      <c r="A396" s="3" t="s">
        <v>31</v>
      </c>
      <c r="B396">
        <v>44</v>
      </c>
      <c r="C396" t="s">
        <v>32</v>
      </c>
      <c r="D396" t="s">
        <v>5</v>
      </c>
      <c r="E396">
        <v>44.444299999999998</v>
      </c>
      <c r="F396">
        <v>-100.22629999999999</v>
      </c>
      <c r="G396" t="s">
        <v>32</v>
      </c>
      <c r="H396">
        <v>44.346699999999998</v>
      </c>
      <c r="I396">
        <v>-85.410200000000003</v>
      </c>
      <c r="J396">
        <v>28941</v>
      </c>
    </row>
    <row r="397" spans="1:10" x14ac:dyDescent="0.3">
      <c r="A397" s="3" t="s">
        <v>31</v>
      </c>
      <c r="B397">
        <v>45</v>
      </c>
      <c r="C397" t="s">
        <v>32</v>
      </c>
      <c r="D397" t="s">
        <v>5</v>
      </c>
      <c r="E397">
        <v>47.450099999999999</v>
      </c>
      <c r="F397">
        <v>-100.4659</v>
      </c>
      <c r="G397" t="s">
        <v>32</v>
      </c>
      <c r="H397">
        <v>44.346699999999998</v>
      </c>
      <c r="I397">
        <v>-85.410200000000003</v>
      </c>
      <c r="J397">
        <v>25342</v>
      </c>
    </row>
    <row r="398" spans="1:10" x14ac:dyDescent="0.3">
      <c r="A398" s="3" t="s">
        <v>31</v>
      </c>
      <c r="B398">
        <v>46</v>
      </c>
      <c r="C398" t="s">
        <v>32</v>
      </c>
      <c r="D398" t="s">
        <v>5</v>
      </c>
      <c r="E398">
        <v>44.0687</v>
      </c>
      <c r="F398">
        <v>-72.665800000000004</v>
      </c>
      <c r="G398" t="s">
        <v>32</v>
      </c>
      <c r="H398">
        <v>44.346699999999998</v>
      </c>
      <c r="I398">
        <v>-85.410200000000003</v>
      </c>
      <c r="J398">
        <v>20884</v>
      </c>
    </row>
    <row r="399" spans="1:10" x14ac:dyDescent="0.3">
      <c r="A399" s="3" t="s">
        <v>31</v>
      </c>
      <c r="B399">
        <v>47</v>
      </c>
      <c r="C399" t="s">
        <v>32</v>
      </c>
      <c r="D399" t="s">
        <v>5</v>
      </c>
      <c r="E399">
        <v>42.995699999999999</v>
      </c>
      <c r="F399">
        <v>-107.55119999999999</v>
      </c>
      <c r="G399" t="s">
        <v>32</v>
      </c>
      <c r="H399">
        <v>44.346699999999998</v>
      </c>
      <c r="I399">
        <v>-85.410200000000003</v>
      </c>
      <c r="J399">
        <v>19579</v>
      </c>
    </row>
    <row r="400" spans="1:10" x14ac:dyDescent="0.3">
      <c r="A400" s="3"/>
    </row>
    <row r="401" spans="1:10" x14ac:dyDescent="0.3">
      <c r="A401" s="3" t="s">
        <v>30</v>
      </c>
      <c r="B401">
        <v>8</v>
      </c>
    </row>
    <row r="402" spans="1:10" x14ac:dyDescent="0.3">
      <c r="A402" s="3" t="s">
        <v>31</v>
      </c>
      <c r="B402">
        <v>0</v>
      </c>
      <c r="C402" t="s">
        <v>32</v>
      </c>
      <c r="D402" t="s">
        <v>1</v>
      </c>
      <c r="E402">
        <v>37.184100000000001</v>
      </c>
      <c r="F402">
        <v>-119.4696</v>
      </c>
      <c r="G402" t="s">
        <v>32</v>
      </c>
      <c r="H402">
        <v>39.328899999999997</v>
      </c>
      <c r="I402">
        <v>-116.63120000000001</v>
      </c>
      <c r="J402">
        <v>4866490</v>
      </c>
    </row>
    <row r="403" spans="1:10" x14ac:dyDescent="0.3">
      <c r="A403" s="3" t="s">
        <v>31</v>
      </c>
      <c r="B403">
        <v>1</v>
      </c>
      <c r="C403" t="s">
        <v>32</v>
      </c>
      <c r="D403" t="s">
        <v>3</v>
      </c>
      <c r="E403">
        <v>31.4757</v>
      </c>
      <c r="F403">
        <v>-99.331199999999995</v>
      </c>
      <c r="G403" t="s">
        <v>32</v>
      </c>
      <c r="H403">
        <v>35.857999999999997</v>
      </c>
      <c r="I403">
        <v>-86.350499999999997</v>
      </c>
      <c r="J403">
        <v>989569</v>
      </c>
    </row>
    <row r="404" spans="1:10" x14ac:dyDescent="0.3">
      <c r="A404" s="3" t="s">
        <v>31</v>
      </c>
      <c r="B404">
        <v>2</v>
      </c>
      <c r="C404" t="s">
        <v>32</v>
      </c>
      <c r="D404" t="s">
        <v>3</v>
      </c>
      <c r="E404">
        <v>28.630500000000001</v>
      </c>
      <c r="F404">
        <v>-82.449700000000007</v>
      </c>
      <c r="G404" t="s">
        <v>32</v>
      </c>
      <c r="H404">
        <v>35.857999999999997</v>
      </c>
      <c r="I404">
        <v>-86.350499999999997</v>
      </c>
      <c r="J404">
        <v>732071</v>
      </c>
    </row>
    <row r="405" spans="1:10" x14ac:dyDescent="0.3">
      <c r="A405" s="3" t="s">
        <v>31</v>
      </c>
      <c r="B405">
        <v>3</v>
      </c>
      <c r="C405" t="s">
        <v>32</v>
      </c>
      <c r="D405" t="s">
        <v>5</v>
      </c>
      <c r="E405">
        <v>42.953800000000001</v>
      </c>
      <c r="F405">
        <v>-75.526799999999994</v>
      </c>
      <c r="G405" t="s">
        <v>32</v>
      </c>
      <c r="H405">
        <v>44.346699999999998</v>
      </c>
      <c r="I405">
        <v>-85.410200000000003</v>
      </c>
      <c r="J405">
        <v>701281</v>
      </c>
    </row>
    <row r="406" spans="1:10" x14ac:dyDescent="0.3">
      <c r="A406" s="3" t="s">
        <v>31</v>
      </c>
      <c r="B406">
        <v>4</v>
      </c>
      <c r="C406" t="s">
        <v>32</v>
      </c>
      <c r="D406" t="s">
        <v>5</v>
      </c>
      <c r="E406">
        <v>40.878100000000003</v>
      </c>
      <c r="F406">
        <v>-77.799599999999998</v>
      </c>
      <c r="G406" t="s">
        <v>32</v>
      </c>
      <c r="H406">
        <v>44.346699999999998</v>
      </c>
      <c r="I406">
        <v>-85.410200000000003</v>
      </c>
      <c r="J406">
        <v>454311</v>
      </c>
    </row>
    <row r="407" spans="1:10" x14ac:dyDescent="0.3">
      <c r="A407" s="3" t="s">
        <v>31</v>
      </c>
      <c r="B407">
        <v>5</v>
      </c>
      <c r="C407" t="s">
        <v>32</v>
      </c>
      <c r="D407" t="s">
        <v>5</v>
      </c>
      <c r="E407">
        <v>40.041699999999999</v>
      </c>
      <c r="F407">
        <v>-89.1965</v>
      </c>
      <c r="G407" t="s">
        <v>32</v>
      </c>
      <c r="H407">
        <v>44.346699999999998</v>
      </c>
      <c r="I407">
        <v>-85.410200000000003</v>
      </c>
      <c r="J407">
        <v>454662</v>
      </c>
    </row>
    <row r="408" spans="1:10" x14ac:dyDescent="0.3">
      <c r="A408" s="3" t="s">
        <v>31</v>
      </c>
      <c r="B408">
        <v>6</v>
      </c>
      <c r="C408" t="s">
        <v>32</v>
      </c>
      <c r="D408" t="s">
        <v>5</v>
      </c>
      <c r="E408">
        <v>40.286200000000001</v>
      </c>
      <c r="F408">
        <v>-82.793700000000001</v>
      </c>
      <c r="G408" t="s">
        <v>32</v>
      </c>
      <c r="H408">
        <v>44.346699999999998</v>
      </c>
      <c r="I408">
        <v>-85.410200000000003</v>
      </c>
      <c r="J408">
        <v>412496</v>
      </c>
    </row>
    <row r="409" spans="1:10" x14ac:dyDescent="0.3">
      <c r="A409" s="3" t="s">
        <v>31</v>
      </c>
      <c r="B409">
        <v>7</v>
      </c>
      <c r="C409" t="s">
        <v>32</v>
      </c>
      <c r="D409" t="s">
        <v>3</v>
      </c>
      <c r="E409">
        <v>32.641500000000001</v>
      </c>
      <c r="F409">
        <v>-83.442599999999999</v>
      </c>
      <c r="G409" t="s">
        <v>32</v>
      </c>
      <c r="H409">
        <v>35.857999999999997</v>
      </c>
      <c r="I409">
        <v>-86.350499999999997</v>
      </c>
      <c r="J409">
        <v>366183</v>
      </c>
    </row>
    <row r="410" spans="1:10" x14ac:dyDescent="0.3">
      <c r="A410" s="3" t="s">
        <v>31</v>
      </c>
      <c r="B410">
        <v>8</v>
      </c>
      <c r="C410" t="s">
        <v>32</v>
      </c>
      <c r="D410" t="s">
        <v>3</v>
      </c>
      <c r="E410">
        <v>35.555700000000002</v>
      </c>
      <c r="F410">
        <v>-79.387699999999995</v>
      </c>
      <c r="G410" t="s">
        <v>32</v>
      </c>
      <c r="H410">
        <v>35.857999999999997</v>
      </c>
      <c r="I410">
        <v>-86.350499999999997</v>
      </c>
      <c r="J410">
        <v>360376</v>
      </c>
    </row>
    <row r="411" spans="1:10" x14ac:dyDescent="0.3">
      <c r="A411" s="3" t="s">
        <v>31</v>
      </c>
      <c r="B411">
        <v>9</v>
      </c>
      <c r="C411" t="s">
        <v>32</v>
      </c>
      <c r="D411" t="s">
        <v>5</v>
      </c>
      <c r="E411">
        <v>44.346699999999998</v>
      </c>
      <c r="F411">
        <v>-85.410200000000003</v>
      </c>
      <c r="G411" t="s">
        <v>32</v>
      </c>
      <c r="H411">
        <v>44.346699999999998</v>
      </c>
      <c r="I411">
        <v>-85.410200000000003</v>
      </c>
      <c r="J411">
        <v>352618</v>
      </c>
    </row>
    <row r="412" spans="1:10" x14ac:dyDescent="0.3">
      <c r="A412" s="3" t="s">
        <v>31</v>
      </c>
      <c r="B412">
        <v>10</v>
      </c>
      <c r="C412" t="s">
        <v>32</v>
      </c>
      <c r="D412" t="s">
        <v>5</v>
      </c>
      <c r="E412">
        <v>40.1907</v>
      </c>
      <c r="F412">
        <v>-74.672799999999995</v>
      </c>
      <c r="G412" t="s">
        <v>32</v>
      </c>
      <c r="H412">
        <v>44.346699999999998</v>
      </c>
      <c r="I412">
        <v>-85.410200000000003</v>
      </c>
      <c r="J412">
        <v>317669</v>
      </c>
    </row>
    <row r="413" spans="1:10" x14ac:dyDescent="0.3">
      <c r="A413" s="3" t="s">
        <v>31</v>
      </c>
      <c r="B413">
        <v>11</v>
      </c>
      <c r="C413" t="s">
        <v>32</v>
      </c>
      <c r="D413" t="s">
        <v>3</v>
      </c>
      <c r="E413">
        <v>37.521500000000003</v>
      </c>
      <c r="F413">
        <v>-78.853700000000003</v>
      </c>
      <c r="G413" t="s">
        <v>32</v>
      </c>
      <c r="H413">
        <v>35.857999999999997</v>
      </c>
      <c r="I413">
        <v>-86.350499999999997</v>
      </c>
      <c r="J413">
        <v>298759</v>
      </c>
    </row>
    <row r="414" spans="1:10" x14ac:dyDescent="0.3">
      <c r="A414" s="3" t="s">
        <v>31</v>
      </c>
      <c r="B414">
        <v>12</v>
      </c>
      <c r="C414" t="s">
        <v>32</v>
      </c>
      <c r="D414" t="s">
        <v>5</v>
      </c>
      <c r="E414">
        <v>47.382599999999996</v>
      </c>
      <c r="F414">
        <v>-120.4472</v>
      </c>
      <c r="G414" t="s">
        <v>32</v>
      </c>
      <c r="H414">
        <v>44.346699999999998</v>
      </c>
      <c r="I414">
        <v>-85.410200000000003</v>
      </c>
      <c r="J414">
        <v>258844</v>
      </c>
    </row>
    <row r="415" spans="1:10" x14ac:dyDescent="0.3">
      <c r="A415" s="3" t="s">
        <v>31</v>
      </c>
      <c r="B415">
        <v>13</v>
      </c>
      <c r="C415" t="s">
        <v>32</v>
      </c>
      <c r="D415" t="s">
        <v>3</v>
      </c>
      <c r="E415">
        <v>34.2744</v>
      </c>
      <c r="F415">
        <v>-111.6602</v>
      </c>
      <c r="G415" t="s">
        <v>32</v>
      </c>
      <c r="H415">
        <v>35.857999999999997</v>
      </c>
      <c r="I415">
        <v>-86.350499999999997</v>
      </c>
      <c r="J415">
        <v>246166</v>
      </c>
    </row>
    <row r="416" spans="1:10" x14ac:dyDescent="0.3">
      <c r="A416" s="3" t="s">
        <v>31</v>
      </c>
      <c r="B416">
        <v>14</v>
      </c>
      <c r="C416" t="s">
        <v>32</v>
      </c>
      <c r="D416" t="s">
        <v>5</v>
      </c>
      <c r="E416">
        <v>42.259599999999999</v>
      </c>
      <c r="F416">
        <v>-71.808300000000003</v>
      </c>
      <c r="G416" t="s">
        <v>32</v>
      </c>
      <c r="H416">
        <v>44.346699999999998</v>
      </c>
      <c r="I416">
        <v>-85.410200000000003</v>
      </c>
      <c r="J416">
        <v>241929</v>
      </c>
    </row>
    <row r="417" spans="1:10" x14ac:dyDescent="0.3">
      <c r="A417" s="3" t="s">
        <v>31</v>
      </c>
      <c r="B417">
        <v>15</v>
      </c>
      <c r="C417" t="s">
        <v>32</v>
      </c>
      <c r="D417" t="s">
        <v>3</v>
      </c>
      <c r="E417">
        <v>35.857999999999997</v>
      </c>
      <c r="F417">
        <v>-86.350499999999997</v>
      </c>
      <c r="G417" t="s">
        <v>32</v>
      </c>
      <c r="H417">
        <v>35.857999999999997</v>
      </c>
      <c r="I417">
        <v>-86.350499999999997</v>
      </c>
      <c r="J417">
        <v>236224</v>
      </c>
    </row>
    <row r="418" spans="1:10" x14ac:dyDescent="0.3">
      <c r="A418" s="3" t="s">
        <v>31</v>
      </c>
      <c r="B418">
        <v>16</v>
      </c>
      <c r="C418" t="s">
        <v>32</v>
      </c>
      <c r="D418" t="s">
        <v>3</v>
      </c>
      <c r="E418">
        <v>39.894199999999998</v>
      </c>
      <c r="F418">
        <v>-86.281599999999997</v>
      </c>
      <c r="G418" t="s">
        <v>32</v>
      </c>
      <c r="H418">
        <v>35.857999999999997</v>
      </c>
      <c r="I418">
        <v>-86.350499999999997</v>
      </c>
      <c r="J418">
        <v>235585</v>
      </c>
    </row>
    <row r="419" spans="1:10" x14ac:dyDescent="0.3">
      <c r="A419" s="3" t="s">
        <v>31</v>
      </c>
      <c r="B419">
        <v>17</v>
      </c>
      <c r="C419" t="s">
        <v>32</v>
      </c>
      <c r="D419" t="s">
        <v>3</v>
      </c>
      <c r="E419">
        <v>38.3566</v>
      </c>
      <c r="F419">
        <v>-92.457999999999998</v>
      </c>
      <c r="G419" t="s">
        <v>32</v>
      </c>
      <c r="H419">
        <v>35.857999999999997</v>
      </c>
      <c r="I419">
        <v>-86.350499999999997</v>
      </c>
      <c r="J419">
        <v>216401</v>
      </c>
    </row>
    <row r="420" spans="1:10" x14ac:dyDescent="0.3">
      <c r="A420" s="3" t="s">
        <v>31</v>
      </c>
      <c r="B420">
        <v>18</v>
      </c>
      <c r="C420" t="s">
        <v>32</v>
      </c>
      <c r="D420" t="s">
        <v>3</v>
      </c>
      <c r="E420">
        <v>39.055</v>
      </c>
      <c r="F420">
        <v>-76.790899999999993</v>
      </c>
      <c r="G420" t="s">
        <v>32</v>
      </c>
      <c r="H420">
        <v>35.857999999999997</v>
      </c>
      <c r="I420">
        <v>-86.350499999999997</v>
      </c>
      <c r="J420">
        <v>213682</v>
      </c>
    </row>
    <row r="421" spans="1:10" x14ac:dyDescent="0.3">
      <c r="A421" s="3" t="s">
        <v>31</v>
      </c>
      <c r="B421">
        <v>19</v>
      </c>
      <c r="C421" t="s">
        <v>32</v>
      </c>
      <c r="D421" t="s">
        <v>5</v>
      </c>
      <c r="E421">
        <v>44.624299999999998</v>
      </c>
      <c r="F421">
        <v>-89.994100000000003</v>
      </c>
      <c r="G421" t="s">
        <v>32</v>
      </c>
      <c r="H421">
        <v>44.346699999999998</v>
      </c>
      <c r="I421">
        <v>-85.410200000000003</v>
      </c>
      <c r="J421">
        <v>205239</v>
      </c>
    </row>
    <row r="422" spans="1:10" x14ac:dyDescent="0.3">
      <c r="A422" s="3" t="s">
        <v>31</v>
      </c>
      <c r="B422">
        <v>20</v>
      </c>
      <c r="C422" t="s">
        <v>32</v>
      </c>
      <c r="D422" t="s">
        <v>5</v>
      </c>
      <c r="E422">
        <v>38.997199999999999</v>
      </c>
      <c r="F422">
        <v>-105.5478</v>
      </c>
      <c r="G422" t="s">
        <v>32</v>
      </c>
      <c r="H422">
        <v>44.346699999999998</v>
      </c>
      <c r="I422">
        <v>-85.410200000000003</v>
      </c>
      <c r="J422">
        <v>196782</v>
      </c>
    </row>
    <row r="423" spans="1:10" x14ac:dyDescent="0.3">
      <c r="A423" s="3" t="s">
        <v>31</v>
      </c>
      <c r="B423">
        <v>21</v>
      </c>
      <c r="C423" t="s">
        <v>32</v>
      </c>
      <c r="D423" t="s">
        <v>5</v>
      </c>
      <c r="E423">
        <v>46.280700000000003</v>
      </c>
      <c r="F423">
        <v>-94.305300000000003</v>
      </c>
      <c r="G423" t="s">
        <v>32</v>
      </c>
      <c r="H423">
        <v>44.346699999999998</v>
      </c>
      <c r="I423">
        <v>-85.410200000000003</v>
      </c>
      <c r="J423">
        <v>196051</v>
      </c>
    </row>
    <row r="424" spans="1:10" x14ac:dyDescent="0.3">
      <c r="A424" s="3" t="s">
        <v>31</v>
      </c>
      <c r="B424">
        <v>22</v>
      </c>
      <c r="C424" t="s">
        <v>32</v>
      </c>
      <c r="D424" t="s">
        <v>3</v>
      </c>
      <c r="E424">
        <v>33.916899999999998</v>
      </c>
      <c r="F424">
        <v>-80.8964</v>
      </c>
      <c r="G424" t="s">
        <v>32</v>
      </c>
      <c r="H424">
        <v>35.857999999999997</v>
      </c>
      <c r="I424">
        <v>-86.350499999999997</v>
      </c>
      <c r="J424">
        <v>176200</v>
      </c>
    </row>
    <row r="425" spans="1:10" x14ac:dyDescent="0.3">
      <c r="A425" s="3" t="s">
        <v>31</v>
      </c>
      <c r="B425">
        <v>23</v>
      </c>
      <c r="C425" t="s">
        <v>32</v>
      </c>
      <c r="D425" t="s">
        <v>3</v>
      </c>
      <c r="E425">
        <v>32.779400000000003</v>
      </c>
      <c r="F425">
        <v>-86.828699999999998</v>
      </c>
      <c r="G425" t="s">
        <v>32</v>
      </c>
      <c r="H425">
        <v>35.857999999999997</v>
      </c>
      <c r="I425">
        <v>-86.350499999999997</v>
      </c>
      <c r="J425">
        <v>172728</v>
      </c>
    </row>
    <row r="426" spans="1:10" x14ac:dyDescent="0.3">
      <c r="A426" s="3" t="s">
        <v>31</v>
      </c>
      <c r="B426">
        <v>24</v>
      </c>
      <c r="C426" t="s">
        <v>32</v>
      </c>
      <c r="D426" t="s">
        <v>3</v>
      </c>
      <c r="E426">
        <v>31.068899999999999</v>
      </c>
      <c r="F426">
        <v>-91.996799999999993</v>
      </c>
      <c r="G426" t="s">
        <v>32</v>
      </c>
      <c r="H426">
        <v>35.857999999999997</v>
      </c>
      <c r="I426">
        <v>-86.350499999999997</v>
      </c>
      <c r="J426">
        <v>166277</v>
      </c>
    </row>
    <row r="427" spans="1:10" x14ac:dyDescent="0.3">
      <c r="A427" s="3" t="s">
        <v>31</v>
      </c>
      <c r="B427">
        <v>25</v>
      </c>
      <c r="C427" t="s">
        <v>32</v>
      </c>
      <c r="D427" t="s">
        <v>3</v>
      </c>
      <c r="E427">
        <v>37.534700000000001</v>
      </c>
      <c r="F427">
        <v>-85.302099999999996</v>
      </c>
      <c r="G427" t="s">
        <v>32</v>
      </c>
      <c r="H427">
        <v>35.857999999999997</v>
      </c>
      <c r="I427">
        <v>-86.350499999999997</v>
      </c>
      <c r="J427">
        <v>157590</v>
      </c>
    </row>
    <row r="428" spans="1:10" x14ac:dyDescent="0.3">
      <c r="A428" s="3" t="s">
        <v>31</v>
      </c>
      <c r="B428">
        <v>26</v>
      </c>
      <c r="C428" t="s">
        <v>32</v>
      </c>
      <c r="D428" t="s">
        <v>1</v>
      </c>
      <c r="E428">
        <v>43.933599999999998</v>
      </c>
      <c r="F428">
        <v>-120.5583</v>
      </c>
      <c r="G428" t="s">
        <v>32</v>
      </c>
      <c r="H428">
        <v>39.328899999999997</v>
      </c>
      <c r="I428">
        <v>-116.63120000000001</v>
      </c>
      <c r="J428">
        <v>133509.99999999901</v>
      </c>
    </row>
    <row r="429" spans="1:10" x14ac:dyDescent="0.3">
      <c r="A429" s="3" t="s">
        <v>31</v>
      </c>
      <c r="B429">
        <v>27</v>
      </c>
      <c r="C429" t="s">
        <v>32</v>
      </c>
      <c r="D429" t="s">
        <v>3</v>
      </c>
      <c r="E429">
        <v>35.588900000000002</v>
      </c>
      <c r="F429">
        <v>-97.494299999999996</v>
      </c>
      <c r="G429" t="s">
        <v>32</v>
      </c>
      <c r="H429">
        <v>35.857999999999997</v>
      </c>
      <c r="I429">
        <v>-86.350499999999997</v>
      </c>
      <c r="J429">
        <v>139348</v>
      </c>
    </row>
    <row r="430" spans="1:10" x14ac:dyDescent="0.3">
      <c r="A430" s="3" t="s">
        <v>31</v>
      </c>
      <c r="B430">
        <v>28</v>
      </c>
      <c r="C430" t="s">
        <v>32</v>
      </c>
      <c r="D430" t="s">
        <v>5</v>
      </c>
      <c r="E430">
        <v>41.621899999999997</v>
      </c>
      <c r="F430">
        <v>-72.7273</v>
      </c>
      <c r="G430" t="s">
        <v>32</v>
      </c>
      <c r="H430">
        <v>44.346699999999998</v>
      </c>
      <c r="I430">
        <v>-85.410200000000003</v>
      </c>
      <c r="J430">
        <v>127026</v>
      </c>
    </row>
    <row r="431" spans="1:10" x14ac:dyDescent="0.3">
      <c r="A431" s="3" t="s">
        <v>31</v>
      </c>
      <c r="B431">
        <v>29</v>
      </c>
      <c r="C431" t="s">
        <v>32</v>
      </c>
      <c r="D431" t="s">
        <v>5</v>
      </c>
      <c r="E431">
        <v>42.075099999999999</v>
      </c>
      <c r="F431">
        <v>-93.495999999999995</v>
      </c>
      <c r="G431" t="s">
        <v>32</v>
      </c>
      <c r="H431">
        <v>44.346699999999998</v>
      </c>
      <c r="I431">
        <v>-85.410200000000003</v>
      </c>
      <c r="J431">
        <v>111333</v>
      </c>
    </row>
    <row r="432" spans="1:10" x14ac:dyDescent="0.3">
      <c r="A432" s="3" t="s">
        <v>31</v>
      </c>
      <c r="B432">
        <v>30</v>
      </c>
      <c r="C432" t="s">
        <v>32</v>
      </c>
      <c r="D432" t="s">
        <v>5</v>
      </c>
      <c r="E432">
        <v>39.305500000000002</v>
      </c>
      <c r="F432">
        <v>-111.6703</v>
      </c>
      <c r="G432" t="s">
        <v>32</v>
      </c>
      <c r="H432">
        <v>44.346699999999998</v>
      </c>
      <c r="I432">
        <v>-85.410200000000003</v>
      </c>
      <c r="J432">
        <v>108368</v>
      </c>
    </row>
    <row r="433" spans="1:10" x14ac:dyDescent="0.3">
      <c r="A433" s="3" t="s">
        <v>31</v>
      </c>
      <c r="B433">
        <v>31</v>
      </c>
      <c r="C433" t="s">
        <v>32</v>
      </c>
      <c r="D433" t="s">
        <v>3</v>
      </c>
      <c r="E433">
        <v>32.736400000000003</v>
      </c>
      <c r="F433">
        <v>-89.6678</v>
      </c>
      <c r="G433" t="s">
        <v>32</v>
      </c>
      <c r="H433">
        <v>35.857999999999997</v>
      </c>
      <c r="I433">
        <v>-86.350499999999997</v>
      </c>
      <c r="J433">
        <v>106149</v>
      </c>
    </row>
    <row r="434" spans="1:10" x14ac:dyDescent="0.3">
      <c r="A434" s="3" t="s">
        <v>31</v>
      </c>
      <c r="B434">
        <v>32</v>
      </c>
      <c r="C434" t="s">
        <v>32</v>
      </c>
      <c r="D434" t="s">
        <v>3</v>
      </c>
      <c r="E434">
        <v>34.893799999999999</v>
      </c>
      <c r="F434">
        <v>-92.442599999999999</v>
      </c>
      <c r="G434" t="s">
        <v>32</v>
      </c>
      <c r="H434">
        <v>35.857999999999997</v>
      </c>
      <c r="I434">
        <v>-86.350499999999997</v>
      </c>
      <c r="J434">
        <v>106132</v>
      </c>
    </row>
    <row r="435" spans="1:10" x14ac:dyDescent="0.3">
      <c r="A435" s="3" t="s">
        <v>31</v>
      </c>
      <c r="B435">
        <v>33</v>
      </c>
      <c r="C435" t="s">
        <v>32</v>
      </c>
      <c r="D435" t="s">
        <v>5</v>
      </c>
      <c r="E435">
        <v>39.328899999999997</v>
      </c>
      <c r="F435">
        <v>-116.63120000000001</v>
      </c>
      <c r="G435" t="s">
        <v>32</v>
      </c>
      <c r="H435">
        <v>44.346699999999998</v>
      </c>
      <c r="I435">
        <v>-85.410200000000003</v>
      </c>
      <c r="J435">
        <v>104422</v>
      </c>
    </row>
    <row r="436" spans="1:10" x14ac:dyDescent="0.3">
      <c r="A436" s="3" t="s">
        <v>31</v>
      </c>
      <c r="B436">
        <v>34</v>
      </c>
      <c r="C436" t="s">
        <v>32</v>
      </c>
      <c r="D436" t="s">
        <v>5</v>
      </c>
      <c r="E436">
        <v>38.493699999999997</v>
      </c>
      <c r="F436">
        <v>-98.380399999999995</v>
      </c>
      <c r="G436" t="s">
        <v>32</v>
      </c>
      <c r="H436">
        <v>44.346699999999998</v>
      </c>
      <c r="I436">
        <v>-85.410200000000003</v>
      </c>
      <c r="J436">
        <v>103259</v>
      </c>
    </row>
    <row r="437" spans="1:10" x14ac:dyDescent="0.3">
      <c r="A437" s="3" t="s">
        <v>31</v>
      </c>
      <c r="B437">
        <v>35</v>
      </c>
      <c r="C437" t="s">
        <v>32</v>
      </c>
      <c r="D437" t="s">
        <v>3</v>
      </c>
      <c r="E437">
        <v>34.4071</v>
      </c>
      <c r="F437">
        <v>-106.1126</v>
      </c>
      <c r="G437" t="s">
        <v>32</v>
      </c>
      <c r="H437">
        <v>35.857999999999997</v>
      </c>
      <c r="I437">
        <v>-86.350499999999997</v>
      </c>
      <c r="J437">
        <v>73911</v>
      </c>
    </row>
    <row r="438" spans="1:10" x14ac:dyDescent="0.3">
      <c r="A438" s="3" t="s">
        <v>31</v>
      </c>
      <c r="B438">
        <v>36</v>
      </c>
      <c r="C438" t="s">
        <v>32</v>
      </c>
      <c r="D438" t="s">
        <v>5</v>
      </c>
      <c r="E438">
        <v>41.537799999999997</v>
      </c>
      <c r="F438">
        <v>-99.795100000000005</v>
      </c>
      <c r="G438" t="s">
        <v>32</v>
      </c>
      <c r="H438">
        <v>44.346699999999998</v>
      </c>
      <c r="I438">
        <v>-85.410200000000003</v>
      </c>
      <c r="J438">
        <v>67734</v>
      </c>
    </row>
    <row r="439" spans="1:10" x14ac:dyDescent="0.3">
      <c r="A439" s="3" t="s">
        <v>31</v>
      </c>
      <c r="B439">
        <v>37</v>
      </c>
      <c r="C439" t="s">
        <v>32</v>
      </c>
      <c r="D439" t="s">
        <v>5</v>
      </c>
      <c r="E439">
        <v>38.640900000000002</v>
      </c>
      <c r="F439">
        <v>-80.622699999999995</v>
      </c>
      <c r="G439" t="s">
        <v>32</v>
      </c>
      <c r="H439">
        <v>44.346699999999998</v>
      </c>
      <c r="I439">
        <v>-85.410200000000003</v>
      </c>
      <c r="J439">
        <v>65041</v>
      </c>
    </row>
    <row r="440" spans="1:10" x14ac:dyDescent="0.3">
      <c r="A440" s="3" t="s">
        <v>31</v>
      </c>
      <c r="B440">
        <v>38</v>
      </c>
      <c r="C440" t="s">
        <v>32</v>
      </c>
      <c r="D440" t="s">
        <v>5</v>
      </c>
      <c r="E440">
        <v>44.350900000000003</v>
      </c>
      <c r="F440">
        <v>-114.613</v>
      </c>
      <c r="G440" t="s">
        <v>32</v>
      </c>
      <c r="H440">
        <v>44.346699999999998</v>
      </c>
      <c r="I440">
        <v>-85.410200000000003</v>
      </c>
      <c r="J440">
        <v>59778</v>
      </c>
    </row>
    <row r="441" spans="1:10" x14ac:dyDescent="0.3">
      <c r="A441" s="3" t="s">
        <v>31</v>
      </c>
      <c r="B441">
        <v>39</v>
      </c>
      <c r="C441" t="s">
        <v>32</v>
      </c>
      <c r="D441" t="s">
        <v>5</v>
      </c>
      <c r="E441">
        <v>45.369500000000002</v>
      </c>
      <c r="F441">
        <v>-69.242800000000003</v>
      </c>
      <c r="G441" t="s">
        <v>32</v>
      </c>
      <c r="H441">
        <v>44.346699999999998</v>
      </c>
      <c r="I441">
        <v>-85.410200000000003</v>
      </c>
      <c r="J441">
        <v>47339</v>
      </c>
    </row>
    <row r="442" spans="1:10" x14ac:dyDescent="0.3">
      <c r="A442" s="3" t="s">
        <v>31</v>
      </c>
      <c r="B442">
        <v>40</v>
      </c>
      <c r="C442" t="s">
        <v>32</v>
      </c>
      <c r="D442" t="s">
        <v>5</v>
      </c>
      <c r="E442">
        <v>43.680500000000002</v>
      </c>
      <c r="F442">
        <v>-71.581100000000006</v>
      </c>
      <c r="G442" t="s">
        <v>32</v>
      </c>
      <c r="H442">
        <v>44.346699999999998</v>
      </c>
      <c r="I442">
        <v>-85.410200000000003</v>
      </c>
      <c r="J442">
        <v>47365</v>
      </c>
    </row>
    <row r="443" spans="1:10" x14ac:dyDescent="0.3">
      <c r="A443" s="3" t="s">
        <v>31</v>
      </c>
      <c r="B443">
        <v>41</v>
      </c>
      <c r="C443" t="s">
        <v>32</v>
      </c>
      <c r="D443" t="s">
        <v>5</v>
      </c>
      <c r="E443">
        <v>41.676200000000001</v>
      </c>
      <c r="F443">
        <v>-71.556200000000004</v>
      </c>
      <c r="G443" t="s">
        <v>32</v>
      </c>
      <c r="H443">
        <v>44.346699999999998</v>
      </c>
      <c r="I443">
        <v>-85.410200000000003</v>
      </c>
      <c r="J443">
        <v>37523</v>
      </c>
    </row>
    <row r="444" spans="1:10" x14ac:dyDescent="0.3">
      <c r="A444" s="3" t="s">
        <v>31</v>
      </c>
      <c r="B444">
        <v>42</v>
      </c>
      <c r="C444" t="s">
        <v>32</v>
      </c>
      <c r="D444" t="s">
        <v>5</v>
      </c>
      <c r="E444">
        <v>47.052700000000002</v>
      </c>
      <c r="F444">
        <v>-109.63330000000001</v>
      </c>
      <c r="G444" t="s">
        <v>32</v>
      </c>
      <c r="H444">
        <v>44.346699999999998</v>
      </c>
      <c r="I444">
        <v>-85.410200000000003</v>
      </c>
      <c r="J444">
        <v>37030</v>
      </c>
    </row>
    <row r="445" spans="1:10" x14ac:dyDescent="0.3">
      <c r="A445" s="3" t="s">
        <v>31</v>
      </c>
      <c r="B445">
        <v>43</v>
      </c>
      <c r="C445" t="s">
        <v>32</v>
      </c>
      <c r="D445" t="s">
        <v>5</v>
      </c>
      <c r="E445">
        <v>38.989600000000003</v>
      </c>
      <c r="F445">
        <v>-75.504999999999995</v>
      </c>
      <c r="G445" t="s">
        <v>32</v>
      </c>
      <c r="H445">
        <v>44.346699999999998</v>
      </c>
      <c r="I445">
        <v>-85.410200000000003</v>
      </c>
      <c r="J445">
        <v>33818</v>
      </c>
    </row>
    <row r="446" spans="1:10" x14ac:dyDescent="0.3">
      <c r="A446" s="3" t="s">
        <v>31</v>
      </c>
      <c r="B446">
        <v>44</v>
      </c>
      <c r="C446" t="s">
        <v>32</v>
      </c>
      <c r="D446" t="s">
        <v>5</v>
      </c>
      <c r="E446">
        <v>44.444299999999998</v>
      </c>
      <c r="F446">
        <v>-100.22629999999999</v>
      </c>
      <c r="G446" t="s">
        <v>32</v>
      </c>
      <c r="H446">
        <v>44.346699999999998</v>
      </c>
      <c r="I446">
        <v>-85.410200000000003</v>
      </c>
      <c r="J446">
        <v>30741</v>
      </c>
    </row>
    <row r="447" spans="1:10" x14ac:dyDescent="0.3">
      <c r="A447" s="3" t="s">
        <v>31</v>
      </c>
      <c r="B447">
        <v>45</v>
      </c>
      <c r="C447" t="s">
        <v>32</v>
      </c>
      <c r="D447" t="s">
        <v>5</v>
      </c>
      <c r="E447">
        <v>47.450099999999999</v>
      </c>
      <c r="F447">
        <v>-100.4659</v>
      </c>
      <c r="G447" t="s">
        <v>32</v>
      </c>
      <c r="H447">
        <v>44.346699999999998</v>
      </c>
      <c r="I447">
        <v>-85.410200000000003</v>
      </c>
      <c r="J447">
        <v>26918</v>
      </c>
    </row>
    <row r="448" spans="1:10" x14ac:dyDescent="0.3">
      <c r="A448" s="3" t="s">
        <v>31</v>
      </c>
      <c r="B448">
        <v>46</v>
      </c>
      <c r="C448" t="s">
        <v>32</v>
      </c>
      <c r="D448" t="s">
        <v>5</v>
      </c>
      <c r="E448">
        <v>44.0687</v>
      </c>
      <c r="F448">
        <v>-72.665800000000004</v>
      </c>
      <c r="G448" t="s">
        <v>32</v>
      </c>
      <c r="H448">
        <v>44.346699999999998</v>
      </c>
      <c r="I448">
        <v>-85.410200000000003</v>
      </c>
      <c r="J448">
        <v>22183</v>
      </c>
    </row>
    <row r="449" spans="1:10" x14ac:dyDescent="0.3">
      <c r="A449" s="3" t="s">
        <v>31</v>
      </c>
      <c r="B449">
        <v>47</v>
      </c>
      <c r="C449" t="s">
        <v>32</v>
      </c>
      <c r="D449" t="s">
        <v>5</v>
      </c>
      <c r="E449">
        <v>42.995699999999999</v>
      </c>
      <c r="F449">
        <v>-107.55119999999999</v>
      </c>
      <c r="G449" t="s">
        <v>32</v>
      </c>
      <c r="H449">
        <v>44.346699999999998</v>
      </c>
      <c r="I449">
        <v>-85.410200000000003</v>
      </c>
      <c r="J449">
        <v>20797</v>
      </c>
    </row>
    <row r="450" spans="1:10" x14ac:dyDescent="0.3">
      <c r="A450" s="3"/>
    </row>
    <row r="451" spans="1:10" x14ac:dyDescent="0.3">
      <c r="A451" s="3" t="s">
        <v>30</v>
      </c>
      <c r="B451">
        <v>9</v>
      </c>
    </row>
    <row r="452" spans="1:10" x14ac:dyDescent="0.3">
      <c r="A452" s="3" t="s">
        <v>31</v>
      </c>
      <c r="B452">
        <v>0</v>
      </c>
      <c r="C452" t="s">
        <v>32</v>
      </c>
      <c r="D452" t="s">
        <v>1</v>
      </c>
      <c r="E452">
        <v>37.184100000000001</v>
      </c>
      <c r="F452">
        <v>-119.4696</v>
      </c>
      <c r="G452" t="s">
        <v>32</v>
      </c>
      <c r="H452">
        <v>39.328899999999997</v>
      </c>
      <c r="I452">
        <v>-116.63120000000001</v>
      </c>
      <c r="J452">
        <v>4616475</v>
      </c>
    </row>
    <row r="453" spans="1:10" x14ac:dyDescent="0.3">
      <c r="A453" s="3" t="s">
        <v>31</v>
      </c>
      <c r="B453">
        <v>1</v>
      </c>
      <c r="C453" t="s">
        <v>32</v>
      </c>
      <c r="D453" t="s">
        <v>3</v>
      </c>
      <c r="E453">
        <v>31.4757</v>
      </c>
      <c r="F453">
        <v>-99.331199999999995</v>
      </c>
      <c r="G453" t="s">
        <v>32</v>
      </c>
      <c r="H453">
        <v>35.857999999999997</v>
      </c>
      <c r="I453">
        <v>-86.350499999999997</v>
      </c>
      <c r="J453">
        <v>1059703</v>
      </c>
    </row>
    <row r="454" spans="1:10" x14ac:dyDescent="0.3">
      <c r="A454" s="3" t="s">
        <v>31</v>
      </c>
      <c r="B454">
        <v>2</v>
      </c>
      <c r="C454" t="s">
        <v>32</v>
      </c>
      <c r="D454" t="s">
        <v>3</v>
      </c>
      <c r="E454">
        <v>28.630500000000001</v>
      </c>
      <c r="F454">
        <v>-82.449700000000007</v>
      </c>
      <c r="G454" t="s">
        <v>32</v>
      </c>
      <c r="H454">
        <v>35.857999999999997</v>
      </c>
      <c r="I454">
        <v>-86.350499999999997</v>
      </c>
      <c r="J454">
        <v>783955</v>
      </c>
    </row>
    <row r="455" spans="1:10" x14ac:dyDescent="0.3">
      <c r="A455" s="3" t="s">
        <v>31</v>
      </c>
      <c r="B455">
        <v>3</v>
      </c>
      <c r="C455" t="s">
        <v>32</v>
      </c>
      <c r="D455" t="s">
        <v>5</v>
      </c>
      <c r="E455">
        <v>42.953800000000001</v>
      </c>
      <c r="F455">
        <v>-75.526799999999994</v>
      </c>
      <c r="G455" t="s">
        <v>32</v>
      </c>
      <c r="H455">
        <v>44.346699999999998</v>
      </c>
      <c r="I455">
        <v>-85.410200000000003</v>
      </c>
      <c r="J455">
        <v>750983</v>
      </c>
    </row>
    <row r="456" spans="1:10" x14ac:dyDescent="0.3">
      <c r="A456" s="3" t="s">
        <v>31</v>
      </c>
      <c r="B456">
        <v>4</v>
      </c>
      <c r="C456" t="s">
        <v>32</v>
      </c>
      <c r="D456" t="s">
        <v>5</v>
      </c>
      <c r="E456">
        <v>40.878100000000003</v>
      </c>
      <c r="F456">
        <v>-77.799599999999998</v>
      </c>
      <c r="G456" t="s">
        <v>32</v>
      </c>
      <c r="H456">
        <v>44.346699999999998</v>
      </c>
      <c r="I456">
        <v>-85.410200000000003</v>
      </c>
      <c r="J456">
        <v>486541</v>
      </c>
    </row>
    <row r="457" spans="1:10" x14ac:dyDescent="0.3">
      <c r="A457" s="3" t="s">
        <v>31</v>
      </c>
      <c r="B457">
        <v>5</v>
      </c>
      <c r="C457" t="s">
        <v>32</v>
      </c>
      <c r="D457" t="s">
        <v>5</v>
      </c>
      <c r="E457">
        <v>40.041699999999999</v>
      </c>
      <c r="F457">
        <v>-89.1965</v>
      </c>
      <c r="G457" t="s">
        <v>32</v>
      </c>
      <c r="H457">
        <v>44.346699999999998</v>
      </c>
      <c r="I457">
        <v>-85.410200000000003</v>
      </c>
      <c r="J457">
        <v>486885</v>
      </c>
    </row>
    <row r="458" spans="1:10" x14ac:dyDescent="0.3">
      <c r="A458" s="3" t="s">
        <v>31</v>
      </c>
      <c r="B458">
        <v>6</v>
      </c>
      <c r="C458" t="s">
        <v>32</v>
      </c>
      <c r="D458" t="s">
        <v>5</v>
      </c>
      <c r="E458">
        <v>40.286200000000001</v>
      </c>
      <c r="F458">
        <v>-82.793700000000001</v>
      </c>
      <c r="G458" t="s">
        <v>32</v>
      </c>
      <c r="H458">
        <v>44.346699999999998</v>
      </c>
      <c r="I458">
        <v>-85.410200000000003</v>
      </c>
      <c r="J458">
        <v>441731</v>
      </c>
    </row>
    <row r="459" spans="1:10" x14ac:dyDescent="0.3">
      <c r="A459" s="3" t="s">
        <v>31</v>
      </c>
      <c r="B459">
        <v>7</v>
      </c>
      <c r="C459" t="s">
        <v>32</v>
      </c>
      <c r="D459" t="s">
        <v>3</v>
      </c>
      <c r="E459">
        <v>32.641500000000001</v>
      </c>
      <c r="F459">
        <v>-83.442599999999999</v>
      </c>
      <c r="G459" t="s">
        <v>32</v>
      </c>
      <c r="H459">
        <v>35.857999999999997</v>
      </c>
      <c r="I459">
        <v>-86.350499999999997</v>
      </c>
      <c r="J459">
        <v>392135</v>
      </c>
    </row>
    <row r="460" spans="1:10" x14ac:dyDescent="0.3">
      <c r="A460" s="3" t="s">
        <v>31</v>
      </c>
      <c r="B460">
        <v>8</v>
      </c>
      <c r="C460" t="s">
        <v>32</v>
      </c>
      <c r="D460" t="s">
        <v>3</v>
      </c>
      <c r="E460">
        <v>35.555700000000002</v>
      </c>
      <c r="F460">
        <v>-79.387699999999995</v>
      </c>
      <c r="G460" t="s">
        <v>32</v>
      </c>
      <c r="H460">
        <v>35.857999999999997</v>
      </c>
      <c r="I460">
        <v>-86.350499999999997</v>
      </c>
      <c r="J460">
        <v>385916</v>
      </c>
    </row>
    <row r="461" spans="1:10" x14ac:dyDescent="0.3">
      <c r="A461" s="3" t="s">
        <v>31</v>
      </c>
      <c r="B461">
        <v>9</v>
      </c>
      <c r="C461" t="s">
        <v>32</v>
      </c>
      <c r="D461" t="s">
        <v>5</v>
      </c>
      <c r="E461">
        <v>44.346699999999998</v>
      </c>
      <c r="F461">
        <v>-85.410200000000003</v>
      </c>
      <c r="G461" t="s">
        <v>32</v>
      </c>
      <c r="H461">
        <v>44.346699999999998</v>
      </c>
      <c r="I461">
        <v>-85.410200000000003</v>
      </c>
      <c r="J461">
        <v>377610</v>
      </c>
    </row>
    <row r="462" spans="1:10" x14ac:dyDescent="0.3">
      <c r="A462" s="3" t="s">
        <v>31</v>
      </c>
      <c r="B462">
        <v>10</v>
      </c>
      <c r="C462" t="s">
        <v>32</v>
      </c>
      <c r="D462" t="s">
        <v>5</v>
      </c>
      <c r="E462">
        <v>40.1907</v>
      </c>
      <c r="F462">
        <v>-74.672799999999995</v>
      </c>
      <c r="G462" t="s">
        <v>32</v>
      </c>
      <c r="H462">
        <v>44.346699999999998</v>
      </c>
      <c r="I462">
        <v>-85.410200000000003</v>
      </c>
      <c r="J462">
        <v>340183</v>
      </c>
    </row>
    <row r="463" spans="1:10" x14ac:dyDescent="0.3">
      <c r="A463" s="3" t="s">
        <v>31</v>
      </c>
      <c r="B463">
        <v>11</v>
      </c>
      <c r="C463" t="s">
        <v>32</v>
      </c>
      <c r="D463" t="s">
        <v>3</v>
      </c>
      <c r="E463">
        <v>37.521500000000003</v>
      </c>
      <c r="F463">
        <v>-78.853700000000003</v>
      </c>
      <c r="G463" t="s">
        <v>32</v>
      </c>
      <c r="H463">
        <v>35.857999999999997</v>
      </c>
      <c r="I463">
        <v>-86.350499999999997</v>
      </c>
      <c r="J463">
        <v>319933</v>
      </c>
    </row>
    <row r="464" spans="1:10" x14ac:dyDescent="0.3">
      <c r="A464" s="3" t="s">
        <v>31</v>
      </c>
      <c r="B464">
        <v>12</v>
      </c>
      <c r="C464" t="s">
        <v>32</v>
      </c>
      <c r="D464" t="s">
        <v>1</v>
      </c>
      <c r="E464">
        <v>47.382599999999996</v>
      </c>
      <c r="F464">
        <v>-120.4472</v>
      </c>
      <c r="G464" t="s">
        <v>32</v>
      </c>
      <c r="H464">
        <v>39.328899999999997</v>
      </c>
      <c r="I464">
        <v>-116.63120000000001</v>
      </c>
      <c r="J464">
        <v>152634</v>
      </c>
    </row>
    <row r="465" spans="1:10" x14ac:dyDescent="0.3">
      <c r="A465" s="3" t="s">
        <v>31</v>
      </c>
      <c r="B465">
        <v>13</v>
      </c>
      <c r="C465" t="s">
        <v>32</v>
      </c>
      <c r="D465" t="s">
        <v>1</v>
      </c>
      <c r="E465">
        <v>34.2744</v>
      </c>
      <c r="F465">
        <v>-111.6602</v>
      </c>
      <c r="G465" t="s">
        <v>32</v>
      </c>
      <c r="H465">
        <v>39.328899999999997</v>
      </c>
      <c r="I465">
        <v>-116.63120000000001</v>
      </c>
      <c r="J465">
        <v>145160</v>
      </c>
    </row>
    <row r="466" spans="1:10" x14ac:dyDescent="0.3">
      <c r="A466" s="3" t="s">
        <v>31</v>
      </c>
      <c r="B466">
        <v>14</v>
      </c>
      <c r="C466" t="s">
        <v>32</v>
      </c>
      <c r="D466" t="s">
        <v>5</v>
      </c>
      <c r="E466">
        <v>42.259599999999999</v>
      </c>
      <c r="F466">
        <v>-71.808300000000003</v>
      </c>
      <c r="G466" t="s">
        <v>32</v>
      </c>
      <c r="H466">
        <v>44.346699999999998</v>
      </c>
      <c r="I466">
        <v>-85.410200000000003</v>
      </c>
      <c r="J466">
        <v>259075</v>
      </c>
    </row>
    <row r="467" spans="1:10" x14ac:dyDescent="0.3">
      <c r="A467" s="3" t="s">
        <v>31</v>
      </c>
      <c r="B467">
        <v>15</v>
      </c>
      <c r="C467" t="s">
        <v>32</v>
      </c>
      <c r="D467" t="s">
        <v>3</v>
      </c>
      <c r="E467">
        <v>35.857999999999997</v>
      </c>
      <c r="F467">
        <v>-86.350499999999997</v>
      </c>
      <c r="G467" t="s">
        <v>32</v>
      </c>
      <c r="H467">
        <v>35.857999999999997</v>
      </c>
      <c r="I467">
        <v>-86.350499999999997</v>
      </c>
      <c r="J467">
        <v>252966</v>
      </c>
    </row>
    <row r="468" spans="1:10" x14ac:dyDescent="0.3">
      <c r="A468" s="3" t="s">
        <v>31</v>
      </c>
      <c r="B468">
        <v>16</v>
      </c>
      <c r="C468" t="s">
        <v>32</v>
      </c>
      <c r="D468" t="s">
        <v>5</v>
      </c>
      <c r="E468">
        <v>39.894199999999998</v>
      </c>
      <c r="F468">
        <v>-86.281599999999997</v>
      </c>
      <c r="G468" t="s">
        <v>32</v>
      </c>
      <c r="H468">
        <v>44.346699999999998</v>
      </c>
      <c r="I468">
        <v>-85.410200000000003</v>
      </c>
      <c r="J468">
        <v>252282</v>
      </c>
    </row>
    <row r="469" spans="1:10" x14ac:dyDescent="0.3">
      <c r="A469" s="3" t="s">
        <v>31</v>
      </c>
      <c r="B469">
        <v>17</v>
      </c>
      <c r="C469" t="s">
        <v>32</v>
      </c>
      <c r="D469" t="s">
        <v>3</v>
      </c>
      <c r="E469">
        <v>38.3566</v>
      </c>
      <c r="F469">
        <v>-92.457999999999998</v>
      </c>
      <c r="G469" t="s">
        <v>32</v>
      </c>
      <c r="H469">
        <v>35.857999999999997</v>
      </c>
      <c r="I469">
        <v>-86.350499999999997</v>
      </c>
      <c r="J469">
        <v>231738</v>
      </c>
    </row>
    <row r="470" spans="1:10" x14ac:dyDescent="0.3">
      <c r="A470" s="3" t="s">
        <v>31</v>
      </c>
      <c r="B470">
        <v>18</v>
      </c>
      <c r="C470" t="s">
        <v>32</v>
      </c>
      <c r="D470" t="s">
        <v>5</v>
      </c>
      <c r="E470">
        <v>39.055</v>
      </c>
      <c r="F470">
        <v>-76.790899999999993</v>
      </c>
      <c r="G470" t="s">
        <v>32</v>
      </c>
      <c r="H470">
        <v>44.346699999999998</v>
      </c>
      <c r="I470">
        <v>-85.410200000000003</v>
      </c>
      <c r="J470">
        <v>228826</v>
      </c>
    </row>
    <row r="471" spans="1:10" x14ac:dyDescent="0.3">
      <c r="A471" s="3" t="s">
        <v>31</v>
      </c>
      <c r="B471">
        <v>19</v>
      </c>
      <c r="C471" t="s">
        <v>32</v>
      </c>
      <c r="D471" t="s">
        <v>5</v>
      </c>
      <c r="E471">
        <v>44.624299999999998</v>
      </c>
      <c r="F471">
        <v>-89.994100000000003</v>
      </c>
      <c r="G471" t="s">
        <v>32</v>
      </c>
      <c r="H471">
        <v>44.346699999999998</v>
      </c>
      <c r="I471">
        <v>-85.410200000000003</v>
      </c>
      <c r="J471">
        <v>219785</v>
      </c>
    </row>
    <row r="472" spans="1:10" x14ac:dyDescent="0.3">
      <c r="A472" s="3" t="s">
        <v>31</v>
      </c>
      <c r="B472">
        <v>20</v>
      </c>
      <c r="C472" t="s">
        <v>32</v>
      </c>
      <c r="D472" t="s">
        <v>5</v>
      </c>
      <c r="E472">
        <v>38.997199999999999</v>
      </c>
      <c r="F472">
        <v>-105.5478</v>
      </c>
      <c r="G472" t="s">
        <v>32</v>
      </c>
      <c r="H472">
        <v>44.346699999999998</v>
      </c>
      <c r="I472">
        <v>-85.410200000000003</v>
      </c>
      <c r="J472">
        <v>210729</v>
      </c>
    </row>
    <row r="473" spans="1:10" x14ac:dyDescent="0.3">
      <c r="A473" s="3" t="s">
        <v>31</v>
      </c>
      <c r="B473">
        <v>21</v>
      </c>
      <c r="C473" t="s">
        <v>32</v>
      </c>
      <c r="D473" t="s">
        <v>5</v>
      </c>
      <c r="E473">
        <v>46.280700000000003</v>
      </c>
      <c r="F473">
        <v>-94.305300000000003</v>
      </c>
      <c r="G473" t="s">
        <v>32</v>
      </c>
      <c r="H473">
        <v>44.346699999999998</v>
      </c>
      <c r="I473">
        <v>-85.410200000000003</v>
      </c>
      <c r="J473">
        <v>209946</v>
      </c>
    </row>
    <row r="474" spans="1:10" x14ac:dyDescent="0.3">
      <c r="A474" s="3" t="s">
        <v>31</v>
      </c>
      <c r="B474">
        <v>22</v>
      </c>
      <c r="C474" t="s">
        <v>32</v>
      </c>
      <c r="D474" t="s">
        <v>3</v>
      </c>
      <c r="E474">
        <v>33.916899999999998</v>
      </c>
      <c r="F474">
        <v>-80.8964</v>
      </c>
      <c r="G474" t="s">
        <v>32</v>
      </c>
      <c r="H474">
        <v>35.857999999999997</v>
      </c>
      <c r="I474">
        <v>-86.350499999999997</v>
      </c>
      <c r="J474">
        <v>188689</v>
      </c>
    </row>
    <row r="475" spans="1:10" x14ac:dyDescent="0.3">
      <c r="A475" s="3" t="s">
        <v>31</v>
      </c>
      <c r="B475">
        <v>23</v>
      </c>
      <c r="C475" t="s">
        <v>32</v>
      </c>
      <c r="D475" t="s">
        <v>3</v>
      </c>
      <c r="E475">
        <v>32.779400000000003</v>
      </c>
      <c r="F475">
        <v>-86.828699999999998</v>
      </c>
      <c r="G475" t="s">
        <v>32</v>
      </c>
      <c r="H475">
        <v>35.857999999999997</v>
      </c>
      <c r="I475">
        <v>-86.350499999999997</v>
      </c>
      <c r="J475">
        <v>184970</v>
      </c>
    </row>
    <row r="476" spans="1:10" x14ac:dyDescent="0.3">
      <c r="A476" s="3" t="s">
        <v>31</v>
      </c>
      <c r="B476">
        <v>24</v>
      </c>
      <c r="C476" t="s">
        <v>32</v>
      </c>
      <c r="D476" t="s">
        <v>3</v>
      </c>
      <c r="E476">
        <v>31.068899999999999</v>
      </c>
      <c r="F476">
        <v>-91.996799999999993</v>
      </c>
      <c r="G476" t="s">
        <v>32</v>
      </c>
      <c r="H476">
        <v>35.857999999999997</v>
      </c>
      <c r="I476">
        <v>-86.350499999999997</v>
      </c>
      <c r="J476">
        <v>178062</v>
      </c>
    </row>
    <row r="477" spans="1:10" x14ac:dyDescent="0.3">
      <c r="A477" s="3" t="s">
        <v>31</v>
      </c>
      <c r="B477">
        <v>25</v>
      </c>
      <c r="C477" t="s">
        <v>32</v>
      </c>
      <c r="D477" t="s">
        <v>3</v>
      </c>
      <c r="E477">
        <v>37.534700000000001</v>
      </c>
      <c r="F477">
        <v>-85.302099999999996</v>
      </c>
      <c r="G477" t="s">
        <v>32</v>
      </c>
      <c r="H477">
        <v>35.857999999999997</v>
      </c>
      <c r="I477">
        <v>-86.350499999999997</v>
      </c>
      <c r="J477">
        <v>168759</v>
      </c>
    </row>
    <row r="478" spans="1:10" x14ac:dyDescent="0.3">
      <c r="A478" s="3" t="s">
        <v>31</v>
      </c>
      <c r="B478">
        <v>26</v>
      </c>
      <c r="C478" t="s">
        <v>32</v>
      </c>
      <c r="D478" t="s">
        <v>1</v>
      </c>
      <c r="E478">
        <v>43.933599999999998</v>
      </c>
      <c r="F478">
        <v>-120.5583</v>
      </c>
      <c r="G478" t="s">
        <v>32</v>
      </c>
      <c r="H478">
        <v>39.328899999999997</v>
      </c>
      <c r="I478">
        <v>-116.63120000000001</v>
      </c>
      <c r="J478">
        <v>85731</v>
      </c>
    </row>
    <row r="479" spans="1:10" x14ac:dyDescent="0.3">
      <c r="A479" s="3" t="s">
        <v>31</v>
      </c>
      <c r="B479">
        <v>27</v>
      </c>
      <c r="C479" t="s">
        <v>32</v>
      </c>
      <c r="D479" t="s">
        <v>3</v>
      </c>
      <c r="E479">
        <v>35.588900000000002</v>
      </c>
      <c r="F479">
        <v>-97.494299999999996</v>
      </c>
      <c r="G479" t="s">
        <v>32</v>
      </c>
      <c r="H479">
        <v>35.857999999999997</v>
      </c>
      <c r="I479">
        <v>-86.350499999999997</v>
      </c>
      <c r="J479">
        <v>149224</v>
      </c>
    </row>
    <row r="480" spans="1:10" x14ac:dyDescent="0.3">
      <c r="A480" s="3" t="s">
        <v>31</v>
      </c>
      <c r="B480">
        <v>28</v>
      </c>
      <c r="C480" t="s">
        <v>32</v>
      </c>
      <c r="D480" t="s">
        <v>5</v>
      </c>
      <c r="E480">
        <v>41.621899999999997</v>
      </c>
      <c r="F480">
        <v>-72.7273</v>
      </c>
      <c r="G480" t="s">
        <v>32</v>
      </c>
      <c r="H480">
        <v>44.346699999999998</v>
      </c>
      <c r="I480">
        <v>-85.410200000000003</v>
      </c>
      <c r="J480">
        <v>136029</v>
      </c>
    </row>
    <row r="481" spans="1:10" x14ac:dyDescent="0.3">
      <c r="A481" s="3" t="s">
        <v>31</v>
      </c>
      <c r="B481">
        <v>29</v>
      </c>
      <c r="C481" t="s">
        <v>32</v>
      </c>
      <c r="D481" t="s">
        <v>5</v>
      </c>
      <c r="E481">
        <v>42.075099999999999</v>
      </c>
      <c r="F481">
        <v>-93.495999999999995</v>
      </c>
      <c r="G481" t="s">
        <v>32</v>
      </c>
      <c r="H481">
        <v>44.346699999999998</v>
      </c>
      <c r="I481">
        <v>-85.410200000000003</v>
      </c>
      <c r="J481">
        <v>119223</v>
      </c>
    </row>
    <row r="482" spans="1:10" x14ac:dyDescent="0.3">
      <c r="A482" s="3" t="s">
        <v>31</v>
      </c>
      <c r="B482">
        <v>30</v>
      </c>
      <c r="C482" t="s">
        <v>32</v>
      </c>
      <c r="D482" t="s">
        <v>3</v>
      </c>
      <c r="E482">
        <v>39.305500000000002</v>
      </c>
      <c r="F482">
        <v>-111.6703</v>
      </c>
      <c r="G482" t="s">
        <v>32</v>
      </c>
      <c r="H482">
        <v>35.857999999999997</v>
      </c>
      <c r="I482">
        <v>-86.350499999999997</v>
      </c>
      <c r="J482">
        <v>116049</v>
      </c>
    </row>
    <row r="483" spans="1:10" x14ac:dyDescent="0.3">
      <c r="A483" s="3" t="s">
        <v>31</v>
      </c>
      <c r="B483">
        <v>31</v>
      </c>
      <c r="C483" t="s">
        <v>32</v>
      </c>
      <c r="D483" t="s">
        <v>3</v>
      </c>
      <c r="E483">
        <v>32.736400000000003</v>
      </c>
      <c r="F483">
        <v>-89.6678</v>
      </c>
      <c r="G483" t="s">
        <v>32</v>
      </c>
      <c r="H483">
        <v>35.857999999999997</v>
      </c>
      <c r="I483">
        <v>-86.350499999999997</v>
      </c>
      <c r="J483">
        <v>113673</v>
      </c>
    </row>
    <row r="484" spans="1:10" x14ac:dyDescent="0.3">
      <c r="A484" s="3" t="s">
        <v>31</v>
      </c>
      <c r="B484">
        <v>32</v>
      </c>
      <c r="C484" t="s">
        <v>32</v>
      </c>
      <c r="D484" t="s">
        <v>3</v>
      </c>
      <c r="E484">
        <v>34.893799999999999</v>
      </c>
      <c r="F484">
        <v>-92.442599999999999</v>
      </c>
      <c r="G484" t="s">
        <v>32</v>
      </c>
      <c r="H484">
        <v>35.857999999999997</v>
      </c>
      <c r="I484">
        <v>-86.350499999999997</v>
      </c>
      <c r="J484">
        <v>113654</v>
      </c>
    </row>
    <row r="485" spans="1:10" x14ac:dyDescent="0.3">
      <c r="A485" s="3" t="s">
        <v>31</v>
      </c>
      <c r="B485">
        <v>33</v>
      </c>
      <c r="C485" t="s">
        <v>32</v>
      </c>
      <c r="D485" t="s">
        <v>3</v>
      </c>
      <c r="E485">
        <v>39.328899999999997</v>
      </c>
      <c r="F485">
        <v>-116.63120000000001</v>
      </c>
      <c r="G485" t="s">
        <v>32</v>
      </c>
      <c r="H485">
        <v>35.857999999999997</v>
      </c>
      <c r="I485">
        <v>-86.350499999999997</v>
      </c>
      <c r="J485">
        <v>111823</v>
      </c>
    </row>
    <row r="486" spans="1:10" x14ac:dyDescent="0.3">
      <c r="A486" s="3" t="s">
        <v>31</v>
      </c>
      <c r="B486">
        <v>34</v>
      </c>
      <c r="C486" t="s">
        <v>32</v>
      </c>
      <c r="D486" t="s">
        <v>3</v>
      </c>
      <c r="E486">
        <v>38.493699999999997</v>
      </c>
      <c r="F486">
        <v>-98.380399999999995</v>
      </c>
      <c r="G486" t="s">
        <v>32</v>
      </c>
      <c r="H486">
        <v>35.857999999999997</v>
      </c>
      <c r="I486">
        <v>-86.350499999999997</v>
      </c>
      <c r="J486">
        <v>110578</v>
      </c>
    </row>
    <row r="487" spans="1:10" x14ac:dyDescent="0.3">
      <c r="A487" s="3" t="s">
        <v>31</v>
      </c>
      <c r="B487">
        <v>35</v>
      </c>
      <c r="C487" t="s">
        <v>32</v>
      </c>
      <c r="D487" t="s">
        <v>3</v>
      </c>
      <c r="E487">
        <v>34.4071</v>
      </c>
      <c r="F487">
        <v>-106.1126</v>
      </c>
      <c r="G487" t="s">
        <v>32</v>
      </c>
      <c r="H487">
        <v>35.857999999999997</v>
      </c>
      <c r="I487">
        <v>-86.350499999999997</v>
      </c>
      <c r="J487">
        <v>68521.000000000306</v>
      </c>
    </row>
    <row r="488" spans="1:10" x14ac:dyDescent="0.3">
      <c r="A488" s="3" t="s">
        <v>31</v>
      </c>
      <c r="B488">
        <v>36</v>
      </c>
      <c r="C488" t="s">
        <v>32</v>
      </c>
      <c r="D488" t="s">
        <v>5</v>
      </c>
      <c r="E488">
        <v>41.537799999999997</v>
      </c>
      <c r="F488">
        <v>-99.795100000000005</v>
      </c>
      <c r="G488" t="s">
        <v>32</v>
      </c>
      <c r="H488">
        <v>44.346699999999998</v>
      </c>
      <c r="I488">
        <v>-85.410200000000003</v>
      </c>
      <c r="J488">
        <v>72535</v>
      </c>
    </row>
    <row r="489" spans="1:10" x14ac:dyDescent="0.3">
      <c r="A489" s="3" t="s">
        <v>31</v>
      </c>
      <c r="B489">
        <v>37</v>
      </c>
      <c r="C489" t="s">
        <v>32</v>
      </c>
      <c r="D489" t="s">
        <v>3</v>
      </c>
      <c r="E489">
        <v>38.640900000000002</v>
      </c>
      <c r="F489">
        <v>-80.622699999999995</v>
      </c>
      <c r="G489" t="s">
        <v>32</v>
      </c>
      <c r="H489">
        <v>35.857999999999997</v>
      </c>
      <c r="I489">
        <v>-86.350499999999997</v>
      </c>
      <c r="J489">
        <v>69652</v>
      </c>
    </row>
    <row r="490" spans="1:10" x14ac:dyDescent="0.3">
      <c r="A490" s="3" t="s">
        <v>31</v>
      </c>
      <c r="B490">
        <v>38</v>
      </c>
      <c r="C490" t="s">
        <v>32</v>
      </c>
      <c r="D490" t="s">
        <v>5</v>
      </c>
      <c r="E490">
        <v>44.350900000000003</v>
      </c>
      <c r="F490">
        <v>-114.613</v>
      </c>
      <c r="G490" t="s">
        <v>32</v>
      </c>
      <c r="H490">
        <v>44.346699999999998</v>
      </c>
      <c r="I490">
        <v>-85.410200000000003</v>
      </c>
      <c r="J490">
        <v>64014</v>
      </c>
    </row>
    <row r="491" spans="1:10" x14ac:dyDescent="0.3">
      <c r="A491" s="3" t="s">
        <v>31</v>
      </c>
      <c r="B491">
        <v>39</v>
      </c>
      <c r="C491" t="s">
        <v>32</v>
      </c>
      <c r="D491" t="s">
        <v>5</v>
      </c>
      <c r="E491">
        <v>45.369500000000002</v>
      </c>
      <c r="F491">
        <v>-69.242800000000003</v>
      </c>
      <c r="G491" t="s">
        <v>32</v>
      </c>
      <c r="H491">
        <v>44.346699999999998</v>
      </c>
      <c r="I491">
        <v>-85.410200000000003</v>
      </c>
      <c r="J491">
        <v>50699</v>
      </c>
    </row>
    <row r="492" spans="1:10" x14ac:dyDescent="0.3">
      <c r="A492" s="3" t="s">
        <v>31</v>
      </c>
      <c r="B492">
        <v>40</v>
      </c>
      <c r="C492" t="s">
        <v>32</v>
      </c>
      <c r="D492" t="s">
        <v>5</v>
      </c>
      <c r="E492">
        <v>43.680500000000002</v>
      </c>
      <c r="F492">
        <v>-71.581100000000006</v>
      </c>
      <c r="G492" t="s">
        <v>32</v>
      </c>
      <c r="H492">
        <v>44.346699999999998</v>
      </c>
      <c r="I492">
        <v>-85.410200000000003</v>
      </c>
      <c r="J492">
        <v>50717</v>
      </c>
    </row>
    <row r="493" spans="1:10" x14ac:dyDescent="0.3">
      <c r="A493" s="3" t="s">
        <v>31</v>
      </c>
      <c r="B493">
        <v>41</v>
      </c>
      <c r="C493" t="s">
        <v>32</v>
      </c>
      <c r="D493" t="s">
        <v>5</v>
      </c>
      <c r="E493">
        <v>41.676200000000001</v>
      </c>
      <c r="F493">
        <v>-71.556200000000004</v>
      </c>
      <c r="G493" t="s">
        <v>32</v>
      </c>
      <c r="H493">
        <v>44.346699999999998</v>
      </c>
      <c r="I493">
        <v>-85.410200000000003</v>
      </c>
      <c r="J493">
        <v>40183</v>
      </c>
    </row>
    <row r="494" spans="1:10" x14ac:dyDescent="0.3">
      <c r="A494" s="3" t="s">
        <v>31</v>
      </c>
      <c r="B494">
        <v>42</v>
      </c>
      <c r="C494" t="s">
        <v>32</v>
      </c>
      <c r="D494" t="s">
        <v>5</v>
      </c>
      <c r="E494">
        <v>47.052700000000002</v>
      </c>
      <c r="F494">
        <v>-109.63330000000001</v>
      </c>
      <c r="G494" t="s">
        <v>32</v>
      </c>
      <c r="H494">
        <v>44.346699999999998</v>
      </c>
      <c r="I494">
        <v>-85.410200000000003</v>
      </c>
      <c r="J494">
        <v>39654</v>
      </c>
    </row>
    <row r="495" spans="1:10" x14ac:dyDescent="0.3">
      <c r="A495" s="3" t="s">
        <v>31</v>
      </c>
      <c r="B495">
        <v>43</v>
      </c>
      <c r="C495" t="s">
        <v>32</v>
      </c>
      <c r="D495" t="s">
        <v>5</v>
      </c>
      <c r="E495">
        <v>38.989600000000003</v>
      </c>
      <c r="F495">
        <v>-75.504999999999995</v>
      </c>
      <c r="G495" t="s">
        <v>32</v>
      </c>
      <c r="H495">
        <v>44.346699999999998</v>
      </c>
      <c r="I495">
        <v>-85.410200000000003</v>
      </c>
      <c r="J495">
        <v>36216</v>
      </c>
    </row>
    <row r="496" spans="1:10" x14ac:dyDescent="0.3">
      <c r="A496" s="3" t="s">
        <v>31</v>
      </c>
      <c r="B496">
        <v>44</v>
      </c>
      <c r="C496" t="s">
        <v>32</v>
      </c>
      <c r="D496" t="s">
        <v>5</v>
      </c>
      <c r="E496">
        <v>44.444299999999998</v>
      </c>
      <c r="F496">
        <v>-100.22629999999999</v>
      </c>
      <c r="G496" t="s">
        <v>32</v>
      </c>
      <c r="H496">
        <v>44.346699999999998</v>
      </c>
      <c r="I496">
        <v>-85.410200000000003</v>
      </c>
      <c r="J496">
        <v>32920</v>
      </c>
    </row>
    <row r="497" spans="1:10" x14ac:dyDescent="0.3">
      <c r="A497" s="3" t="s">
        <v>31</v>
      </c>
      <c r="B497">
        <v>45</v>
      </c>
      <c r="C497" t="s">
        <v>32</v>
      </c>
      <c r="D497" t="s">
        <v>5</v>
      </c>
      <c r="E497">
        <v>47.450099999999999</v>
      </c>
      <c r="F497">
        <v>-100.4659</v>
      </c>
      <c r="G497" t="s">
        <v>32</v>
      </c>
      <c r="H497">
        <v>44.346699999999998</v>
      </c>
      <c r="I497">
        <v>-85.410200000000003</v>
      </c>
      <c r="J497">
        <v>28826</v>
      </c>
    </row>
    <row r="498" spans="1:10" x14ac:dyDescent="0.3">
      <c r="A498" s="3" t="s">
        <v>31</v>
      </c>
      <c r="B498">
        <v>46</v>
      </c>
      <c r="C498" t="s">
        <v>32</v>
      </c>
      <c r="D498" t="s">
        <v>5</v>
      </c>
      <c r="E498">
        <v>44.0687</v>
      </c>
      <c r="F498">
        <v>-72.665800000000004</v>
      </c>
      <c r="G498" t="s">
        <v>32</v>
      </c>
      <c r="H498">
        <v>44.346699999999998</v>
      </c>
      <c r="I498">
        <v>-85.410200000000003</v>
      </c>
      <c r="J498">
        <v>23755</v>
      </c>
    </row>
    <row r="499" spans="1:10" x14ac:dyDescent="0.3">
      <c r="A499" s="3" t="s">
        <v>31</v>
      </c>
      <c r="B499">
        <v>47</v>
      </c>
      <c r="C499" t="s">
        <v>32</v>
      </c>
      <c r="D499" t="s">
        <v>5</v>
      </c>
      <c r="E499">
        <v>42.995699999999999</v>
      </c>
      <c r="F499">
        <v>-107.55119999999999</v>
      </c>
      <c r="G499" t="s">
        <v>32</v>
      </c>
      <c r="H499">
        <v>44.346699999999998</v>
      </c>
      <c r="I499">
        <v>-85.410200000000003</v>
      </c>
      <c r="J499">
        <v>22271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9"/>
  <sheetViews>
    <sheetView workbookViewId="0">
      <selection activeCell="N26" sqref="N26"/>
    </sheetView>
  </sheetViews>
  <sheetFormatPr defaultColWidth="8.83203125" defaultRowHeight="14" x14ac:dyDescent="0.3"/>
  <sheetData>
    <row r="1" spans="1:10" x14ac:dyDescent="0.3">
      <c r="A1" s="3" t="s">
        <v>30</v>
      </c>
      <c r="B1">
        <v>0</v>
      </c>
    </row>
    <row r="2" spans="1:10" x14ac:dyDescent="0.3">
      <c r="A2" s="3" t="s">
        <v>92</v>
      </c>
      <c r="B2">
        <v>1</v>
      </c>
      <c r="C2" t="s">
        <v>32</v>
      </c>
      <c r="D2" t="s">
        <v>1</v>
      </c>
      <c r="E2">
        <v>39.328899999999997</v>
      </c>
      <c r="F2" t="s">
        <v>34</v>
      </c>
      <c r="G2" t="s">
        <v>32</v>
      </c>
      <c r="H2">
        <v>39.328899999999997</v>
      </c>
      <c r="I2" t="s">
        <v>34</v>
      </c>
      <c r="J2">
        <v>107315</v>
      </c>
    </row>
    <row r="3" spans="1:10" x14ac:dyDescent="0.3">
      <c r="A3" s="3" t="s">
        <v>92</v>
      </c>
      <c r="B3">
        <v>4</v>
      </c>
      <c r="C3" t="s">
        <v>32</v>
      </c>
      <c r="D3" t="s">
        <v>1</v>
      </c>
      <c r="E3">
        <v>35.857999999999997</v>
      </c>
      <c r="F3" t="s">
        <v>36</v>
      </c>
      <c r="G3" t="s">
        <v>32</v>
      </c>
      <c r="H3">
        <v>39.328899999999997</v>
      </c>
      <c r="I3" t="s">
        <v>34</v>
      </c>
      <c r="J3">
        <v>142684</v>
      </c>
    </row>
    <row r="4" spans="1:10" x14ac:dyDescent="0.3">
      <c r="A4" s="3"/>
    </row>
    <row r="5" spans="1:10" x14ac:dyDescent="0.3">
      <c r="A5" s="3" t="s">
        <v>30</v>
      </c>
      <c r="B5">
        <v>1</v>
      </c>
    </row>
    <row r="6" spans="1:10" x14ac:dyDescent="0.3">
      <c r="A6" s="3" t="s">
        <v>92</v>
      </c>
      <c r="B6">
        <v>1</v>
      </c>
      <c r="C6" t="s">
        <v>32</v>
      </c>
      <c r="D6" t="s">
        <v>1</v>
      </c>
      <c r="E6">
        <v>39.328899999999997</v>
      </c>
      <c r="F6" t="s">
        <v>34</v>
      </c>
      <c r="G6" t="s">
        <v>32</v>
      </c>
      <c r="H6">
        <v>39.328899999999997</v>
      </c>
      <c r="I6" t="s">
        <v>34</v>
      </c>
      <c r="J6">
        <v>113019</v>
      </c>
    </row>
    <row r="7" spans="1:10" x14ac:dyDescent="0.3">
      <c r="A7" s="3" t="s">
        <v>92</v>
      </c>
      <c r="B7">
        <v>4</v>
      </c>
      <c r="C7" t="s">
        <v>32</v>
      </c>
      <c r="D7" t="s">
        <v>1</v>
      </c>
      <c r="E7">
        <v>35.857999999999997</v>
      </c>
      <c r="F7" t="s">
        <v>36</v>
      </c>
      <c r="G7" t="s">
        <v>32</v>
      </c>
      <c r="H7">
        <v>39.328899999999997</v>
      </c>
      <c r="I7" t="s">
        <v>34</v>
      </c>
      <c r="J7">
        <v>136980</v>
      </c>
    </row>
    <row r="8" spans="1:10" x14ac:dyDescent="0.3">
      <c r="A8" s="3"/>
    </row>
    <row r="9" spans="1:10" x14ac:dyDescent="0.3">
      <c r="A9" s="3" t="s">
        <v>30</v>
      </c>
      <c r="B9">
        <v>2</v>
      </c>
    </row>
    <row r="10" spans="1:10" x14ac:dyDescent="0.3">
      <c r="A10" s="3" t="s">
        <v>92</v>
      </c>
      <c r="B10">
        <v>1</v>
      </c>
      <c r="C10" t="s">
        <v>32</v>
      </c>
      <c r="D10" t="s">
        <v>1</v>
      </c>
      <c r="E10">
        <v>39.328899999999997</v>
      </c>
      <c r="F10" t="s">
        <v>34</v>
      </c>
      <c r="G10" t="s">
        <v>32</v>
      </c>
      <c r="H10">
        <v>39.328899999999997</v>
      </c>
      <c r="I10" t="s">
        <v>34</v>
      </c>
      <c r="J10">
        <v>119953</v>
      </c>
    </row>
    <row r="11" spans="1:10" x14ac:dyDescent="0.3">
      <c r="A11" s="3" t="s">
        <v>92</v>
      </c>
      <c r="B11">
        <v>4</v>
      </c>
      <c r="C11" t="s">
        <v>32</v>
      </c>
      <c r="D11" t="s">
        <v>1</v>
      </c>
      <c r="E11">
        <v>35.857999999999997</v>
      </c>
      <c r="F11" t="s">
        <v>36</v>
      </c>
      <c r="G11" t="s">
        <v>32</v>
      </c>
      <c r="H11">
        <v>39.328899999999997</v>
      </c>
      <c r="I11" t="s">
        <v>34</v>
      </c>
      <c r="J11">
        <v>130046</v>
      </c>
    </row>
    <row r="12" spans="1:10" x14ac:dyDescent="0.3">
      <c r="A12" s="3"/>
    </row>
    <row r="13" spans="1:10" x14ac:dyDescent="0.3">
      <c r="A13" s="3" t="s">
        <v>30</v>
      </c>
      <c r="B13">
        <v>3</v>
      </c>
    </row>
    <row r="14" spans="1:10" x14ac:dyDescent="0.3">
      <c r="A14" s="3" t="s">
        <v>92</v>
      </c>
      <c r="B14">
        <v>1</v>
      </c>
      <c r="C14" t="s">
        <v>32</v>
      </c>
      <c r="D14" t="s">
        <v>1</v>
      </c>
      <c r="E14">
        <v>39.328899999999997</v>
      </c>
      <c r="F14" t="s">
        <v>34</v>
      </c>
      <c r="G14" t="s">
        <v>32</v>
      </c>
      <c r="H14">
        <v>39.328899999999997</v>
      </c>
      <c r="I14" t="s">
        <v>34</v>
      </c>
      <c r="J14">
        <v>128351</v>
      </c>
    </row>
    <row r="15" spans="1:10" x14ac:dyDescent="0.3">
      <c r="A15" s="3" t="s">
        <v>92</v>
      </c>
      <c r="B15">
        <v>4</v>
      </c>
      <c r="C15" t="s">
        <v>32</v>
      </c>
      <c r="D15" t="s">
        <v>1</v>
      </c>
      <c r="E15">
        <v>35.857999999999997</v>
      </c>
      <c r="F15" t="s">
        <v>36</v>
      </c>
      <c r="G15" t="s">
        <v>32</v>
      </c>
      <c r="H15">
        <v>39.328899999999997</v>
      </c>
      <c r="I15" t="s">
        <v>34</v>
      </c>
      <c r="J15">
        <v>121648</v>
      </c>
    </row>
    <row r="16" spans="1:10" x14ac:dyDescent="0.3">
      <c r="A16" s="3"/>
    </row>
    <row r="17" spans="1:10" x14ac:dyDescent="0.3">
      <c r="A17" s="3" t="s">
        <v>30</v>
      </c>
      <c r="B17">
        <v>4</v>
      </c>
    </row>
    <row r="18" spans="1:10" x14ac:dyDescent="0.3">
      <c r="A18" s="3" t="s">
        <v>92</v>
      </c>
      <c r="B18">
        <v>1</v>
      </c>
      <c r="C18" t="s">
        <v>32</v>
      </c>
      <c r="D18" t="s">
        <v>1</v>
      </c>
      <c r="E18">
        <v>39.328899999999997</v>
      </c>
      <c r="F18" t="s">
        <v>34</v>
      </c>
      <c r="G18" t="s">
        <v>32</v>
      </c>
      <c r="H18">
        <v>39.328899999999997</v>
      </c>
      <c r="I18" t="s">
        <v>34</v>
      </c>
      <c r="J18">
        <v>138488</v>
      </c>
    </row>
    <row r="19" spans="1:10" x14ac:dyDescent="0.3">
      <c r="A19" s="3" t="s">
        <v>92</v>
      </c>
      <c r="B19">
        <v>4</v>
      </c>
      <c r="C19" t="s">
        <v>32</v>
      </c>
      <c r="D19" t="s">
        <v>1</v>
      </c>
      <c r="E19">
        <v>35.857999999999997</v>
      </c>
      <c r="F19" t="s">
        <v>36</v>
      </c>
      <c r="G19" t="s">
        <v>32</v>
      </c>
      <c r="H19">
        <v>39.328899999999997</v>
      </c>
      <c r="I19" t="s">
        <v>34</v>
      </c>
      <c r="J19">
        <v>111511</v>
      </c>
    </row>
    <row r="20" spans="1:10" x14ac:dyDescent="0.3">
      <c r="A20" s="3"/>
    </row>
    <row r="21" spans="1:10" x14ac:dyDescent="0.3">
      <c r="A21" s="3" t="s">
        <v>30</v>
      </c>
      <c r="B21">
        <v>5</v>
      </c>
    </row>
    <row r="22" spans="1:10" x14ac:dyDescent="0.3">
      <c r="A22" s="3" t="s">
        <v>92</v>
      </c>
      <c r="B22">
        <v>1</v>
      </c>
      <c r="C22" t="s">
        <v>32</v>
      </c>
      <c r="D22" t="s">
        <v>1</v>
      </c>
      <c r="E22">
        <v>39.328899999999997</v>
      </c>
      <c r="F22" t="s">
        <v>34</v>
      </c>
      <c r="G22" t="s">
        <v>32</v>
      </c>
      <c r="H22">
        <v>39.328899999999997</v>
      </c>
      <c r="I22" t="s">
        <v>34</v>
      </c>
      <c r="J22">
        <v>150694</v>
      </c>
    </row>
    <row r="23" spans="1:10" x14ac:dyDescent="0.3">
      <c r="A23" s="3" t="s">
        <v>92</v>
      </c>
      <c r="B23">
        <v>4</v>
      </c>
      <c r="C23" t="s">
        <v>32</v>
      </c>
      <c r="D23" t="s">
        <v>1</v>
      </c>
      <c r="E23">
        <v>35.857999999999997</v>
      </c>
      <c r="F23" t="s">
        <v>36</v>
      </c>
      <c r="G23" t="s">
        <v>32</v>
      </c>
      <c r="H23">
        <v>39.328899999999997</v>
      </c>
      <c r="I23" t="s">
        <v>34</v>
      </c>
      <c r="J23">
        <v>99305</v>
      </c>
    </row>
    <row r="24" spans="1:10" x14ac:dyDescent="0.3">
      <c r="A24" s="3"/>
    </row>
    <row r="25" spans="1:10" x14ac:dyDescent="0.3">
      <c r="A25" s="3" t="s">
        <v>30</v>
      </c>
      <c r="B25">
        <v>6</v>
      </c>
    </row>
    <row r="26" spans="1:10" x14ac:dyDescent="0.3">
      <c r="A26" s="3" t="s">
        <v>92</v>
      </c>
      <c r="B26">
        <v>1</v>
      </c>
      <c r="C26" t="s">
        <v>32</v>
      </c>
      <c r="D26" t="s">
        <v>1</v>
      </c>
      <c r="E26">
        <v>39.328899999999997</v>
      </c>
      <c r="F26" t="s">
        <v>34</v>
      </c>
      <c r="G26" t="s">
        <v>32</v>
      </c>
      <c r="H26">
        <v>39.328899999999997</v>
      </c>
      <c r="I26" t="s">
        <v>34</v>
      </c>
      <c r="J26">
        <v>165359</v>
      </c>
    </row>
    <row r="27" spans="1:10" x14ac:dyDescent="0.3">
      <c r="A27" s="3" t="s">
        <v>92</v>
      </c>
      <c r="B27">
        <v>4</v>
      </c>
      <c r="C27" t="s">
        <v>32</v>
      </c>
      <c r="D27" t="s">
        <v>1</v>
      </c>
      <c r="E27">
        <v>35.857999999999997</v>
      </c>
      <c r="F27" t="s">
        <v>36</v>
      </c>
      <c r="G27" t="s">
        <v>32</v>
      </c>
      <c r="H27">
        <v>39.328899999999997</v>
      </c>
      <c r="I27" t="s">
        <v>34</v>
      </c>
      <c r="J27">
        <v>84640</v>
      </c>
    </row>
    <row r="28" spans="1:10" x14ac:dyDescent="0.3">
      <c r="A28" s="3"/>
    </row>
    <row r="29" spans="1:10" x14ac:dyDescent="0.3">
      <c r="A29" s="3" t="s">
        <v>30</v>
      </c>
      <c r="B29">
        <v>7</v>
      </c>
    </row>
    <row r="30" spans="1:10" x14ac:dyDescent="0.3">
      <c r="A30" s="3" t="s">
        <v>92</v>
      </c>
      <c r="B30">
        <v>1</v>
      </c>
      <c r="C30" t="s">
        <v>32</v>
      </c>
      <c r="D30" t="s">
        <v>1</v>
      </c>
      <c r="E30">
        <v>39.328899999999997</v>
      </c>
      <c r="F30" t="s">
        <v>34</v>
      </c>
      <c r="G30" t="s">
        <v>32</v>
      </c>
      <c r="H30">
        <v>39.328899999999997</v>
      </c>
      <c r="I30" t="s">
        <v>34</v>
      </c>
      <c r="J30">
        <v>167325</v>
      </c>
    </row>
    <row r="31" spans="1:10" x14ac:dyDescent="0.3">
      <c r="A31" s="3" t="s">
        <v>92</v>
      </c>
      <c r="B31">
        <v>4</v>
      </c>
      <c r="C31" t="s">
        <v>32</v>
      </c>
      <c r="D31" t="s">
        <v>1</v>
      </c>
      <c r="E31">
        <v>35.857999999999997</v>
      </c>
      <c r="F31" t="s">
        <v>36</v>
      </c>
      <c r="G31" t="s">
        <v>32</v>
      </c>
      <c r="H31">
        <v>39.328899999999997</v>
      </c>
      <c r="I31" t="s">
        <v>34</v>
      </c>
      <c r="J31">
        <v>82674</v>
      </c>
    </row>
    <row r="32" spans="1:10" x14ac:dyDescent="0.3">
      <c r="A32" s="3"/>
    </row>
    <row r="33" spans="1:10" x14ac:dyDescent="0.3">
      <c r="A33" s="3" t="s">
        <v>30</v>
      </c>
      <c r="B33">
        <v>8</v>
      </c>
    </row>
    <row r="34" spans="1:10" x14ac:dyDescent="0.3">
      <c r="A34" s="3" t="s">
        <v>92</v>
      </c>
      <c r="B34">
        <v>1</v>
      </c>
      <c r="C34" t="s">
        <v>32</v>
      </c>
      <c r="D34" t="s">
        <v>1</v>
      </c>
      <c r="E34">
        <v>39.328899999999997</v>
      </c>
      <c r="F34" t="s">
        <v>34</v>
      </c>
      <c r="G34" t="s">
        <v>32</v>
      </c>
      <c r="H34">
        <v>39.328899999999997</v>
      </c>
      <c r="I34" t="s">
        <v>34</v>
      </c>
      <c r="J34">
        <v>161919</v>
      </c>
    </row>
    <row r="35" spans="1:10" x14ac:dyDescent="0.3">
      <c r="A35" s="3" t="s">
        <v>92</v>
      </c>
      <c r="B35">
        <v>4</v>
      </c>
      <c r="C35" t="s">
        <v>32</v>
      </c>
      <c r="D35" t="s">
        <v>1</v>
      </c>
      <c r="E35">
        <v>35.857999999999997</v>
      </c>
      <c r="F35" t="s">
        <v>36</v>
      </c>
      <c r="G35" t="s">
        <v>32</v>
      </c>
      <c r="H35">
        <v>39.328899999999997</v>
      </c>
      <c r="I35" t="s">
        <v>34</v>
      </c>
      <c r="J35">
        <v>88080</v>
      </c>
    </row>
    <row r="36" spans="1:10" x14ac:dyDescent="0.3">
      <c r="A36" s="3"/>
    </row>
    <row r="37" spans="1:10" x14ac:dyDescent="0.3">
      <c r="A37" s="3" t="s">
        <v>30</v>
      </c>
      <c r="B37">
        <v>9</v>
      </c>
    </row>
    <row r="38" spans="1:10" x14ac:dyDescent="0.3">
      <c r="A38" s="3" t="s">
        <v>92</v>
      </c>
      <c r="B38">
        <v>1</v>
      </c>
      <c r="C38" t="s">
        <v>32</v>
      </c>
      <c r="D38" t="s">
        <v>1</v>
      </c>
      <c r="E38">
        <v>39.328899999999997</v>
      </c>
      <c r="F38" t="s">
        <v>34</v>
      </c>
      <c r="G38" t="s">
        <v>32</v>
      </c>
      <c r="H38">
        <v>39.328899999999997</v>
      </c>
      <c r="I38" t="s">
        <v>34</v>
      </c>
      <c r="J38">
        <v>165672</v>
      </c>
    </row>
    <row r="39" spans="1:10" x14ac:dyDescent="0.3">
      <c r="A39" s="3" t="s">
        <v>92</v>
      </c>
      <c r="B39">
        <v>4</v>
      </c>
      <c r="C39" t="s">
        <v>32</v>
      </c>
      <c r="D39" t="s">
        <v>1</v>
      </c>
      <c r="E39">
        <v>35.857999999999997</v>
      </c>
      <c r="F39" t="s">
        <v>36</v>
      </c>
      <c r="G39" t="s">
        <v>32</v>
      </c>
      <c r="H39">
        <v>39.328899999999997</v>
      </c>
      <c r="I39" t="s">
        <v>34</v>
      </c>
      <c r="J39">
        <v>84327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9"/>
  <sheetViews>
    <sheetView topLeftCell="A7" workbookViewId="0">
      <selection activeCell="A2" sqref="A2:J7"/>
    </sheetView>
  </sheetViews>
  <sheetFormatPr defaultColWidth="8.83203125" defaultRowHeight="14" x14ac:dyDescent="0.3"/>
  <sheetData>
    <row r="1" spans="1:10" x14ac:dyDescent="0.3">
      <c r="A1" s="3" t="s">
        <v>30</v>
      </c>
      <c r="B1">
        <v>0</v>
      </c>
    </row>
    <row r="2" spans="1:10" x14ac:dyDescent="0.3">
      <c r="A2" s="3" t="s">
        <v>99</v>
      </c>
      <c r="B2">
        <v>1</v>
      </c>
      <c r="C2" t="s">
        <v>32</v>
      </c>
      <c r="D2" t="s">
        <v>111</v>
      </c>
      <c r="E2">
        <v>39.328899999999997</v>
      </c>
      <c r="F2" t="s">
        <v>34</v>
      </c>
      <c r="G2" t="s">
        <v>32</v>
      </c>
      <c r="H2">
        <v>43.026480999999997</v>
      </c>
      <c r="I2" t="s">
        <v>100</v>
      </c>
      <c r="J2">
        <v>41666</v>
      </c>
    </row>
    <row r="3" spans="1:10" x14ac:dyDescent="0.3">
      <c r="A3" s="3" t="s">
        <v>99</v>
      </c>
      <c r="B3">
        <v>1</v>
      </c>
      <c r="C3" t="s">
        <v>32</v>
      </c>
      <c r="D3" t="s">
        <v>7</v>
      </c>
      <c r="E3">
        <v>39.328899999999997</v>
      </c>
      <c r="F3" t="s">
        <v>34</v>
      </c>
      <c r="G3" t="s">
        <v>32</v>
      </c>
      <c r="H3">
        <v>39.788988000000003</v>
      </c>
      <c r="I3" t="s">
        <v>101</v>
      </c>
      <c r="J3">
        <v>41667</v>
      </c>
    </row>
    <row r="4" spans="1:10" x14ac:dyDescent="0.3">
      <c r="A4" s="3" t="s">
        <v>99</v>
      </c>
      <c r="B4">
        <v>1</v>
      </c>
      <c r="C4" t="s">
        <v>32</v>
      </c>
      <c r="D4" t="s">
        <v>16</v>
      </c>
      <c r="E4">
        <v>39.328899999999997</v>
      </c>
      <c r="F4" t="s">
        <v>34</v>
      </c>
      <c r="G4" t="s">
        <v>32</v>
      </c>
      <c r="H4">
        <v>31.282440999999999</v>
      </c>
      <c r="I4" t="s">
        <v>102</v>
      </c>
      <c r="J4">
        <v>41665</v>
      </c>
    </row>
    <row r="5" spans="1:10" x14ac:dyDescent="0.3">
      <c r="A5" s="3" t="s">
        <v>99</v>
      </c>
      <c r="B5">
        <v>1</v>
      </c>
      <c r="C5" t="s">
        <v>32</v>
      </c>
      <c r="D5" t="s">
        <v>5</v>
      </c>
      <c r="E5">
        <v>39.328899999999997</v>
      </c>
      <c r="F5" t="s">
        <v>34</v>
      </c>
      <c r="G5" t="s">
        <v>32</v>
      </c>
      <c r="H5">
        <v>42.996868999999997</v>
      </c>
      <c r="I5" t="s">
        <v>103</v>
      </c>
      <c r="J5">
        <v>41667</v>
      </c>
    </row>
    <row r="6" spans="1:10" x14ac:dyDescent="0.3">
      <c r="A6" s="3" t="s">
        <v>99</v>
      </c>
      <c r="B6">
        <v>1</v>
      </c>
      <c r="C6" t="s">
        <v>32</v>
      </c>
      <c r="D6" t="s">
        <v>18</v>
      </c>
      <c r="E6">
        <v>39.328899999999997</v>
      </c>
      <c r="F6" t="s">
        <v>34</v>
      </c>
      <c r="G6" t="s">
        <v>32</v>
      </c>
      <c r="H6">
        <v>36.099766000000002</v>
      </c>
      <c r="I6" t="s">
        <v>104</v>
      </c>
      <c r="J6">
        <v>41667</v>
      </c>
    </row>
    <row r="7" spans="1:10" x14ac:dyDescent="0.3">
      <c r="A7" s="3" t="s">
        <v>99</v>
      </c>
      <c r="B7">
        <v>1</v>
      </c>
      <c r="C7" t="s">
        <v>32</v>
      </c>
      <c r="D7" t="s">
        <v>112</v>
      </c>
      <c r="E7">
        <v>39.328899999999997</v>
      </c>
      <c r="F7" t="s">
        <v>34</v>
      </c>
      <c r="G7" t="s">
        <v>32</v>
      </c>
      <c r="H7">
        <v>43.995142999999999</v>
      </c>
      <c r="I7" t="s">
        <v>105</v>
      </c>
      <c r="J7">
        <v>41667</v>
      </c>
    </row>
    <row r="8" spans="1:10" x14ac:dyDescent="0.3">
      <c r="A8" s="3"/>
    </row>
    <row r="9" spans="1:10" x14ac:dyDescent="0.3">
      <c r="A9" s="3" t="s">
        <v>30</v>
      </c>
      <c r="B9">
        <v>1</v>
      </c>
    </row>
    <row r="10" spans="1:10" x14ac:dyDescent="0.3">
      <c r="A10" s="3" t="s">
        <v>99</v>
      </c>
      <c r="B10">
        <v>1</v>
      </c>
      <c r="C10" t="s">
        <v>32</v>
      </c>
      <c r="D10" t="s">
        <v>111</v>
      </c>
      <c r="E10">
        <v>39.328899999999997</v>
      </c>
      <c r="F10" t="s">
        <v>34</v>
      </c>
      <c r="G10" t="s">
        <v>32</v>
      </c>
      <c r="H10">
        <v>43.026480999999997</v>
      </c>
      <c r="I10" t="s">
        <v>100</v>
      </c>
      <c r="J10">
        <v>41666</v>
      </c>
    </row>
    <row r="11" spans="1:10" x14ac:dyDescent="0.3">
      <c r="A11" s="3" t="s">
        <v>99</v>
      </c>
      <c r="B11">
        <v>1</v>
      </c>
      <c r="C11" t="s">
        <v>32</v>
      </c>
      <c r="D11" t="s">
        <v>7</v>
      </c>
      <c r="E11">
        <v>39.328899999999997</v>
      </c>
      <c r="F11" t="s">
        <v>34</v>
      </c>
      <c r="G11" t="s">
        <v>32</v>
      </c>
      <c r="H11">
        <v>39.788988000000003</v>
      </c>
      <c r="I11" t="s">
        <v>101</v>
      </c>
      <c r="J11">
        <v>41667</v>
      </c>
    </row>
    <row r="12" spans="1:10" x14ac:dyDescent="0.3">
      <c r="A12" s="3" t="s">
        <v>99</v>
      </c>
      <c r="B12">
        <v>1</v>
      </c>
      <c r="C12" t="s">
        <v>32</v>
      </c>
      <c r="D12" t="s">
        <v>16</v>
      </c>
      <c r="E12">
        <v>39.328899999999997</v>
      </c>
      <c r="F12" t="s">
        <v>34</v>
      </c>
      <c r="G12" t="s">
        <v>32</v>
      </c>
      <c r="H12">
        <v>31.282440999999999</v>
      </c>
      <c r="I12" t="s">
        <v>102</v>
      </c>
      <c r="J12">
        <v>41665</v>
      </c>
    </row>
    <row r="13" spans="1:10" x14ac:dyDescent="0.3">
      <c r="A13" s="3" t="s">
        <v>99</v>
      </c>
      <c r="B13">
        <v>1</v>
      </c>
      <c r="C13" t="s">
        <v>32</v>
      </c>
      <c r="D13" t="s">
        <v>5</v>
      </c>
      <c r="E13">
        <v>39.328899999999997</v>
      </c>
      <c r="F13" t="s">
        <v>34</v>
      </c>
      <c r="G13" t="s">
        <v>32</v>
      </c>
      <c r="H13">
        <v>42.996868999999997</v>
      </c>
      <c r="I13" t="s">
        <v>103</v>
      </c>
      <c r="J13">
        <v>41667</v>
      </c>
    </row>
    <row r="14" spans="1:10" x14ac:dyDescent="0.3">
      <c r="A14" s="3" t="s">
        <v>99</v>
      </c>
      <c r="B14">
        <v>1</v>
      </c>
      <c r="C14" t="s">
        <v>32</v>
      </c>
      <c r="D14" t="s">
        <v>18</v>
      </c>
      <c r="E14">
        <v>39.328899999999997</v>
      </c>
      <c r="F14" t="s">
        <v>34</v>
      </c>
      <c r="G14" t="s">
        <v>32</v>
      </c>
      <c r="H14">
        <v>36.099766000000002</v>
      </c>
      <c r="I14" t="s">
        <v>104</v>
      </c>
      <c r="J14">
        <v>41667</v>
      </c>
    </row>
    <row r="15" spans="1:10" x14ac:dyDescent="0.3">
      <c r="A15" s="3" t="s">
        <v>99</v>
      </c>
      <c r="B15">
        <v>1</v>
      </c>
      <c r="C15" t="s">
        <v>32</v>
      </c>
      <c r="D15" t="s">
        <v>112</v>
      </c>
      <c r="E15">
        <v>39.328899999999997</v>
      </c>
      <c r="F15" t="s">
        <v>34</v>
      </c>
      <c r="G15" t="s">
        <v>32</v>
      </c>
      <c r="H15">
        <v>43.995142999999999</v>
      </c>
      <c r="I15" t="s">
        <v>105</v>
      </c>
      <c r="J15">
        <v>41667</v>
      </c>
    </row>
    <row r="16" spans="1:10" x14ac:dyDescent="0.3">
      <c r="A16" s="3"/>
    </row>
    <row r="17" spans="1:10" x14ac:dyDescent="0.3">
      <c r="A17" s="3" t="s">
        <v>30</v>
      </c>
      <c r="B17">
        <v>2</v>
      </c>
    </row>
    <row r="18" spans="1:10" x14ac:dyDescent="0.3">
      <c r="A18" s="3" t="s">
        <v>99</v>
      </c>
      <c r="B18">
        <v>1</v>
      </c>
      <c r="C18" t="s">
        <v>32</v>
      </c>
      <c r="D18" t="s">
        <v>111</v>
      </c>
      <c r="E18">
        <v>39.328899999999997</v>
      </c>
      <c r="F18" t="s">
        <v>34</v>
      </c>
      <c r="G18" t="s">
        <v>32</v>
      </c>
      <c r="H18">
        <v>43.026480999999997</v>
      </c>
      <c r="I18" t="s">
        <v>100</v>
      </c>
      <c r="J18">
        <v>41666</v>
      </c>
    </row>
    <row r="19" spans="1:10" x14ac:dyDescent="0.3">
      <c r="A19" s="3" t="s">
        <v>99</v>
      </c>
      <c r="B19">
        <v>1</v>
      </c>
      <c r="C19" t="s">
        <v>32</v>
      </c>
      <c r="D19" t="s">
        <v>7</v>
      </c>
      <c r="E19">
        <v>39.328899999999997</v>
      </c>
      <c r="F19" t="s">
        <v>34</v>
      </c>
      <c r="G19" t="s">
        <v>32</v>
      </c>
      <c r="H19">
        <v>39.788988000000003</v>
      </c>
      <c r="I19" t="s">
        <v>101</v>
      </c>
      <c r="J19">
        <v>41667</v>
      </c>
    </row>
    <row r="20" spans="1:10" x14ac:dyDescent="0.3">
      <c r="A20" s="3" t="s">
        <v>99</v>
      </c>
      <c r="B20">
        <v>1</v>
      </c>
      <c r="C20" t="s">
        <v>32</v>
      </c>
      <c r="D20" t="s">
        <v>16</v>
      </c>
      <c r="E20">
        <v>39.328899999999997</v>
      </c>
      <c r="F20" t="s">
        <v>34</v>
      </c>
      <c r="G20" t="s">
        <v>32</v>
      </c>
      <c r="H20">
        <v>31.282440999999999</v>
      </c>
      <c r="I20" t="s">
        <v>102</v>
      </c>
      <c r="J20">
        <v>41665</v>
      </c>
    </row>
    <row r="21" spans="1:10" x14ac:dyDescent="0.3">
      <c r="A21" s="3" t="s">
        <v>99</v>
      </c>
      <c r="B21">
        <v>1</v>
      </c>
      <c r="C21" t="s">
        <v>32</v>
      </c>
      <c r="D21" t="s">
        <v>5</v>
      </c>
      <c r="E21">
        <v>39.328899999999997</v>
      </c>
      <c r="F21" t="s">
        <v>34</v>
      </c>
      <c r="G21" t="s">
        <v>32</v>
      </c>
      <c r="H21">
        <v>42.996868999999997</v>
      </c>
      <c r="I21" t="s">
        <v>103</v>
      </c>
      <c r="J21">
        <v>41667</v>
      </c>
    </row>
    <row r="22" spans="1:10" x14ac:dyDescent="0.3">
      <c r="A22" s="3" t="s">
        <v>99</v>
      </c>
      <c r="B22">
        <v>1</v>
      </c>
      <c r="C22" t="s">
        <v>32</v>
      </c>
      <c r="D22" t="s">
        <v>18</v>
      </c>
      <c r="E22">
        <v>39.328899999999997</v>
      </c>
      <c r="F22" t="s">
        <v>34</v>
      </c>
      <c r="G22" t="s">
        <v>32</v>
      </c>
      <c r="H22">
        <v>36.099766000000002</v>
      </c>
      <c r="I22" t="s">
        <v>104</v>
      </c>
      <c r="J22">
        <v>41667</v>
      </c>
    </row>
    <row r="23" spans="1:10" x14ac:dyDescent="0.3">
      <c r="A23" s="3" t="s">
        <v>99</v>
      </c>
      <c r="B23">
        <v>1</v>
      </c>
      <c r="C23" t="s">
        <v>32</v>
      </c>
      <c r="D23" t="s">
        <v>112</v>
      </c>
      <c r="E23">
        <v>39.328899999999997</v>
      </c>
      <c r="F23" t="s">
        <v>34</v>
      </c>
      <c r="G23" t="s">
        <v>32</v>
      </c>
      <c r="H23">
        <v>43.995142999999999</v>
      </c>
      <c r="I23" t="s">
        <v>105</v>
      </c>
      <c r="J23">
        <v>41667</v>
      </c>
    </row>
    <row r="24" spans="1:10" x14ac:dyDescent="0.3">
      <c r="A24" s="3"/>
    </row>
    <row r="25" spans="1:10" x14ac:dyDescent="0.3">
      <c r="A25" s="3" t="s">
        <v>30</v>
      </c>
      <c r="B25">
        <v>3</v>
      </c>
    </row>
    <row r="26" spans="1:10" x14ac:dyDescent="0.3">
      <c r="A26" s="3" t="s">
        <v>99</v>
      </c>
      <c r="B26">
        <v>1</v>
      </c>
      <c r="C26" t="s">
        <v>32</v>
      </c>
      <c r="D26" t="s">
        <v>111</v>
      </c>
      <c r="E26">
        <v>39.328899999999997</v>
      </c>
      <c r="F26" t="s">
        <v>34</v>
      </c>
      <c r="G26" t="s">
        <v>32</v>
      </c>
      <c r="H26">
        <v>43.026480999999997</v>
      </c>
      <c r="I26" t="s">
        <v>100</v>
      </c>
      <c r="J26">
        <v>41667</v>
      </c>
    </row>
    <row r="27" spans="1:10" x14ac:dyDescent="0.3">
      <c r="A27" s="3" t="s">
        <v>99</v>
      </c>
      <c r="B27">
        <v>1</v>
      </c>
      <c r="C27" t="s">
        <v>32</v>
      </c>
      <c r="D27" t="s">
        <v>7</v>
      </c>
      <c r="E27">
        <v>39.328899999999997</v>
      </c>
      <c r="F27" t="s">
        <v>34</v>
      </c>
      <c r="G27" t="s">
        <v>32</v>
      </c>
      <c r="H27">
        <v>39.788988000000003</v>
      </c>
      <c r="I27" t="s">
        <v>101</v>
      </c>
      <c r="J27">
        <v>41667</v>
      </c>
    </row>
    <row r="28" spans="1:10" x14ac:dyDescent="0.3">
      <c r="A28" s="3" t="s">
        <v>99</v>
      </c>
      <c r="B28">
        <v>1</v>
      </c>
      <c r="C28" t="s">
        <v>32</v>
      </c>
      <c r="D28" t="s">
        <v>16</v>
      </c>
      <c r="E28">
        <v>39.328899999999997</v>
      </c>
      <c r="F28" t="s">
        <v>34</v>
      </c>
      <c r="G28" t="s">
        <v>32</v>
      </c>
      <c r="H28">
        <v>31.282440999999999</v>
      </c>
      <c r="I28" t="s">
        <v>102</v>
      </c>
      <c r="J28">
        <v>41664</v>
      </c>
    </row>
    <row r="29" spans="1:10" x14ac:dyDescent="0.3">
      <c r="A29" s="3" t="s">
        <v>99</v>
      </c>
      <c r="B29">
        <v>1</v>
      </c>
      <c r="C29" t="s">
        <v>32</v>
      </c>
      <c r="D29" t="s">
        <v>5</v>
      </c>
      <c r="E29">
        <v>39.328899999999997</v>
      </c>
      <c r="F29" t="s">
        <v>34</v>
      </c>
      <c r="G29" t="s">
        <v>32</v>
      </c>
      <c r="H29">
        <v>42.996868999999997</v>
      </c>
      <c r="I29" t="s">
        <v>103</v>
      </c>
      <c r="J29">
        <v>41667</v>
      </c>
    </row>
    <row r="30" spans="1:10" x14ac:dyDescent="0.3">
      <c r="A30" s="3" t="s">
        <v>99</v>
      </c>
      <c r="B30">
        <v>1</v>
      </c>
      <c r="C30" t="s">
        <v>32</v>
      </c>
      <c r="D30" t="s">
        <v>18</v>
      </c>
      <c r="E30">
        <v>39.328899999999997</v>
      </c>
      <c r="F30" t="s">
        <v>34</v>
      </c>
      <c r="G30" t="s">
        <v>32</v>
      </c>
      <c r="H30">
        <v>36.099766000000002</v>
      </c>
      <c r="I30" t="s">
        <v>104</v>
      </c>
      <c r="J30">
        <v>41667</v>
      </c>
    </row>
    <row r="31" spans="1:10" x14ac:dyDescent="0.3">
      <c r="A31" s="3" t="s">
        <v>99</v>
      </c>
      <c r="B31">
        <v>1</v>
      </c>
      <c r="C31" t="s">
        <v>32</v>
      </c>
      <c r="D31" t="s">
        <v>112</v>
      </c>
      <c r="E31">
        <v>39.328899999999997</v>
      </c>
      <c r="F31" t="s">
        <v>34</v>
      </c>
      <c r="G31" t="s">
        <v>32</v>
      </c>
      <c r="H31">
        <v>43.995142999999999</v>
      </c>
      <c r="I31" t="s">
        <v>105</v>
      </c>
      <c r="J31">
        <v>41667</v>
      </c>
    </row>
    <row r="32" spans="1:10" x14ac:dyDescent="0.3">
      <c r="A32" s="3"/>
    </row>
    <row r="33" spans="1:10" x14ac:dyDescent="0.3">
      <c r="A33" s="3" t="s">
        <v>30</v>
      </c>
      <c r="B33">
        <v>4</v>
      </c>
    </row>
    <row r="34" spans="1:10" x14ac:dyDescent="0.3">
      <c r="A34" s="3" t="s">
        <v>99</v>
      </c>
      <c r="B34">
        <v>1</v>
      </c>
      <c r="C34" t="s">
        <v>32</v>
      </c>
      <c r="D34" t="s">
        <v>111</v>
      </c>
      <c r="E34">
        <v>39.328899999999997</v>
      </c>
      <c r="F34" t="s">
        <v>34</v>
      </c>
      <c r="G34" t="s">
        <v>32</v>
      </c>
      <c r="H34">
        <v>43.026480999999997</v>
      </c>
      <c r="I34" t="s">
        <v>100</v>
      </c>
      <c r="J34">
        <v>41666</v>
      </c>
    </row>
    <row r="35" spans="1:10" x14ac:dyDescent="0.3">
      <c r="A35" s="3" t="s">
        <v>99</v>
      </c>
      <c r="B35">
        <v>1</v>
      </c>
      <c r="C35" t="s">
        <v>32</v>
      </c>
      <c r="D35" t="s">
        <v>7</v>
      </c>
      <c r="E35">
        <v>39.328899999999997</v>
      </c>
      <c r="F35" t="s">
        <v>34</v>
      </c>
      <c r="G35" t="s">
        <v>32</v>
      </c>
      <c r="H35">
        <v>39.788988000000003</v>
      </c>
      <c r="I35" t="s">
        <v>101</v>
      </c>
      <c r="J35">
        <v>41667</v>
      </c>
    </row>
    <row r="36" spans="1:10" x14ac:dyDescent="0.3">
      <c r="A36" s="3" t="s">
        <v>99</v>
      </c>
      <c r="B36">
        <v>1</v>
      </c>
      <c r="C36" t="s">
        <v>32</v>
      </c>
      <c r="D36" t="s">
        <v>16</v>
      </c>
      <c r="E36">
        <v>39.328899999999997</v>
      </c>
      <c r="F36" t="s">
        <v>34</v>
      </c>
      <c r="G36" t="s">
        <v>32</v>
      </c>
      <c r="H36">
        <v>31.282440999999999</v>
      </c>
      <c r="I36" t="s">
        <v>102</v>
      </c>
      <c r="J36">
        <v>41665</v>
      </c>
    </row>
    <row r="37" spans="1:10" x14ac:dyDescent="0.3">
      <c r="A37" s="3" t="s">
        <v>99</v>
      </c>
      <c r="B37">
        <v>1</v>
      </c>
      <c r="C37" t="s">
        <v>32</v>
      </c>
      <c r="D37" t="s">
        <v>5</v>
      </c>
      <c r="E37">
        <v>39.328899999999997</v>
      </c>
      <c r="F37" t="s">
        <v>34</v>
      </c>
      <c r="G37" t="s">
        <v>32</v>
      </c>
      <c r="H37">
        <v>42.996868999999997</v>
      </c>
      <c r="I37" t="s">
        <v>103</v>
      </c>
      <c r="J37">
        <v>41667</v>
      </c>
    </row>
    <row r="38" spans="1:10" x14ac:dyDescent="0.3">
      <c r="A38" s="3" t="s">
        <v>99</v>
      </c>
      <c r="B38">
        <v>1</v>
      </c>
      <c r="C38" t="s">
        <v>32</v>
      </c>
      <c r="D38" t="s">
        <v>18</v>
      </c>
      <c r="E38">
        <v>39.328899999999997</v>
      </c>
      <c r="F38" t="s">
        <v>34</v>
      </c>
      <c r="G38" t="s">
        <v>32</v>
      </c>
      <c r="H38">
        <v>36.099766000000002</v>
      </c>
      <c r="I38" t="s">
        <v>104</v>
      </c>
      <c r="J38">
        <v>41667</v>
      </c>
    </row>
    <row r="39" spans="1:10" x14ac:dyDescent="0.3">
      <c r="A39" s="3" t="s">
        <v>99</v>
      </c>
      <c r="B39">
        <v>1</v>
      </c>
      <c r="C39" t="s">
        <v>32</v>
      </c>
      <c r="D39" t="s">
        <v>112</v>
      </c>
      <c r="E39">
        <v>39.328899999999997</v>
      </c>
      <c r="F39" t="s">
        <v>34</v>
      </c>
      <c r="G39" t="s">
        <v>32</v>
      </c>
      <c r="H39">
        <v>43.995142999999999</v>
      </c>
      <c r="I39" t="s">
        <v>105</v>
      </c>
      <c r="J39">
        <v>41667</v>
      </c>
    </row>
    <row r="40" spans="1:10" x14ac:dyDescent="0.3">
      <c r="A40" s="3"/>
    </row>
    <row r="41" spans="1:10" x14ac:dyDescent="0.3">
      <c r="A41" s="3" t="s">
        <v>30</v>
      </c>
      <c r="B41">
        <v>5</v>
      </c>
    </row>
    <row r="42" spans="1:10" x14ac:dyDescent="0.3">
      <c r="A42" s="3" t="s">
        <v>99</v>
      </c>
      <c r="B42">
        <v>1</v>
      </c>
      <c r="C42" t="s">
        <v>32</v>
      </c>
      <c r="D42" t="s">
        <v>111</v>
      </c>
      <c r="E42">
        <v>39.328899999999997</v>
      </c>
      <c r="F42" t="s">
        <v>34</v>
      </c>
      <c r="G42" t="s">
        <v>32</v>
      </c>
      <c r="H42">
        <v>43.026480999999997</v>
      </c>
      <c r="I42" t="s">
        <v>100</v>
      </c>
      <c r="J42">
        <v>41666</v>
      </c>
    </row>
    <row r="43" spans="1:10" x14ac:dyDescent="0.3">
      <c r="A43" s="3" t="s">
        <v>99</v>
      </c>
      <c r="B43">
        <v>1</v>
      </c>
      <c r="C43" t="s">
        <v>32</v>
      </c>
      <c r="D43" t="s">
        <v>7</v>
      </c>
      <c r="E43">
        <v>39.328899999999997</v>
      </c>
      <c r="F43" t="s">
        <v>34</v>
      </c>
      <c r="G43" t="s">
        <v>32</v>
      </c>
      <c r="H43">
        <v>39.788988000000003</v>
      </c>
      <c r="I43" t="s">
        <v>101</v>
      </c>
      <c r="J43">
        <v>41667</v>
      </c>
    </row>
    <row r="44" spans="1:10" x14ac:dyDescent="0.3">
      <c r="A44" s="3" t="s">
        <v>99</v>
      </c>
      <c r="B44">
        <v>1</v>
      </c>
      <c r="C44" t="s">
        <v>32</v>
      </c>
      <c r="D44" t="s">
        <v>16</v>
      </c>
      <c r="E44">
        <v>39.328899999999997</v>
      </c>
      <c r="F44" t="s">
        <v>34</v>
      </c>
      <c r="G44" t="s">
        <v>32</v>
      </c>
      <c r="H44">
        <v>31.282440999999999</v>
      </c>
      <c r="I44" t="s">
        <v>102</v>
      </c>
      <c r="J44">
        <v>41665</v>
      </c>
    </row>
    <row r="45" spans="1:10" x14ac:dyDescent="0.3">
      <c r="A45" s="3" t="s">
        <v>99</v>
      </c>
      <c r="B45">
        <v>1</v>
      </c>
      <c r="C45" t="s">
        <v>32</v>
      </c>
      <c r="D45" t="s">
        <v>5</v>
      </c>
      <c r="E45">
        <v>39.328899999999997</v>
      </c>
      <c r="F45" t="s">
        <v>34</v>
      </c>
      <c r="G45" t="s">
        <v>32</v>
      </c>
      <c r="H45">
        <v>42.996868999999997</v>
      </c>
      <c r="I45" t="s">
        <v>103</v>
      </c>
      <c r="J45">
        <v>41667</v>
      </c>
    </row>
    <row r="46" spans="1:10" x14ac:dyDescent="0.3">
      <c r="A46" s="3" t="s">
        <v>99</v>
      </c>
      <c r="B46">
        <v>1</v>
      </c>
      <c r="C46" t="s">
        <v>32</v>
      </c>
      <c r="D46" t="s">
        <v>18</v>
      </c>
      <c r="E46">
        <v>39.328899999999997</v>
      </c>
      <c r="F46" t="s">
        <v>34</v>
      </c>
      <c r="G46" t="s">
        <v>32</v>
      </c>
      <c r="H46">
        <v>36.099766000000002</v>
      </c>
      <c r="I46" t="s">
        <v>104</v>
      </c>
      <c r="J46">
        <v>41667</v>
      </c>
    </row>
    <row r="47" spans="1:10" x14ac:dyDescent="0.3">
      <c r="A47" s="3" t="s">
        <v>99</v>
      </c>
      <c r="B47">
        <v>1</v>
      </c>
      <c r="C47" t="s">
        <v>32</v>
      </c>
      <c r="D47" t="s">
        <v>112</v>
      </c>
      <c r="E47">
        <v>39.328899999999997</v>
      </c>
      <c r="F47" t="s">
        <v>34</v>
      </c>
      <c r="G47" t="s">
        <v>32</v>
      </c>
      <c r="H47">
        <v>43.995142999999999</v>
      </c>
      <c r="I47" t="s">
        <v>105</v>
      </c>
      <c r="J47">
        <v>41667</v>
      </c>
    </row>
    <row r="48" spans="1:10" x14ac:dyDescent="0.3">
      <c r="A48" s="3"/>
    </row>
    <row r="49" spans="1:10" x14ac:dyDescent="0.3">
      <c r="A49" s="3" t="s">
        <v>30</v>
      </c>
      <c r="B49">
        <v>6</v>
      </c>
    </row>
    <row r="50" spans="1:10" x14ac:dyDescent="0.3">
      <c r="A50" s="3" t="s">
        <v>99</v>
      </c>
      <c r="B50">
        <v>1</v>
      </c>
      <c r="C50" t="s">
        <v>32</v>
      </c>
      <c r="D50" t="s">
        <v>111</v>
      </c>
      <c r="E50">
        <v>39.328899999999997</v>
      </c>
      <c r="F50" t="s">
        <v>34</v>
      </c>
      <c r="G50" t="s">
        <v>32</v>
      </c>
      <c r="H50">
        <v>43.026480999999997</v>
      </c>
      <c r="I50" t="s">
        <v>100</v>
      </c>
      <c r="J50">
        <v>41666</v>
      </c>
    </row>
    <row r="51" spans="1:10" x14ac:dyDescent="0.3">
      <c r="A51" s="3" t="s">
        <v>99</v>
      </c>
      <c r="B51">
        <v>1</v>
      </c>
      <c r="C51" t="s">
        <v>32</v>
      </c>
      <c r="D51" t="s">
        <v>7</v>
      </c>
      <c r="E51">
        <v>39.328899999999997</v>
      </c>
      <c r="F51" t="s">
        <v>34</v>
      </c>
      <c r="G51" t="s">
        <v>32</v>
      </c>
      <c r="H51">
        <v>39.788988000000003</v>
      </c>
      <c r="I51" t="s">
        <v>101</v>
      </c>
      <c r="J51">
        <v>41667</v>
      </c>
    </row>
    <row r="52" spans="1:10" x14ac:dyDescent="0.3">
      <c r="A52" s="3" t="s">
        <v>99</v>
      </c>
      <c r="B52">
        <v>1</v>
      </c>
      <c r="C52" t="s">
        <v>32</v>
      </c>
      <c r="D52" t="s">
        <v>16</v>
      </c>
      <c r="E52">
        <v>39.328899999999997</v>
      </c>
      <c r="F52" t="s">
        <v>34</v>
      </c>
      <c r="G52" t="s">
        <v>32</v>
      </c>
      <c r="H52">
        <v>31.282440999999999</v>
      </c>
      <c r="I52" t="s">
        <v>102</v>
      </c>
      <c r="J52">
        <v>41665</v>
      </c>
    </row>
    <row r="53" spans="1:10" x14ac:dyDescent="0.3">
      <c r="A53" s="3" t="s">
        <v>99</v>
      </c>
      <c r="B53">
        <v>1</v>
      </c>
      <c r="C53" t="s">
        <v>32</v>
      </c>
      <c r="D53" t="s">
        <v>5</v>
      </c>
      <c r="E53">
        <v>39.328899999999997</v>
      </c>
      <c r="F53" t="s">
        <v>34</v>
      </c>
      <c r="G53" t="s">
        <v>32</v>
      </c>
      <c r="H53">
        <v>42.996868999999997</v>
      </c>
      <c r="I53" t="s">
        <v>103</v>
      </c>
      <c r="J53">
        <v>41667</v>
      </c>
    </row>
    <row r="54" spans="1:10" x14ac:dyDescent="0.3">
      <c r="A54" s="3" t="s">
        <v>99</v>
      </c>
      <c r="B54">
        <v>1</v>
      </c>
      <c r="C54" t="s">
        <v>32</v>
      </c>
      <c r="D54" t="s">
        <v>18</v>
      </c>
      <c r="E54">
        <v>39.328899999999997</v>
      </c>
      <c r="F54" t="s">
        <v>34</v>
      </c>
      <c r="G54" t="s">
        <v>32</v>
      </c>
      <c r="H54">
        <v>36.099766000000002</v>
      </c>
      <c r="I54" t="s">
        <v>104</v>
      </c>
      <c r="J54">
        <v>41667</v>
      </c>
    </row>
    <row r="55" spans="1:10" x14ac:dyDescent="0.3">
      <c r="A55" s="3" t="s">
        <v>99</v>
      </c>
      <c r="B55">
        <v>1</v>
      </c>
      <c r="C55" t="s">
        <v>32</v>
      </c>
      <c r="D55" t="s">
        <v>112</v>
      </c>
      <c r="E55">
        <v>39.328899999999997</v>
      </c>
      <c r="F55" t="s">
        <v>34</v>
      </c>
      <c r="G55" t="s">
        <v>32</v>
      </c>
      <c r="H55">
        <v>43.995142999999999</v>
      </c>
      <c r="I55" t="s">
        <v>105</v>
      </c>
      <c r="J55">
        <v>41667</v>
      </c>
    </row>
    <row r="56" spans="1:10" x14ac:dyDescent="0.3">
      <c r="A56" s="3"/>
    </row>
    <row r="57" spans="1:10" x14ac:dyDescent="0.3">
      <c r="A57" s="3" t="s">
        <v>30</v>
      </c>
      <c r="B57">
        <v>7</v>
      </c>
    </row>
    <row r="58" spans="1:10" x14ac:dyDescent="0.3">
      <c r="A58" s="3" t="s">
        <v>99</v>
      </c>
      <c r="B58">
        <v>1</v>
      </c>
      <c r="C58" t="s">
        <v>32</v>
      </c>
      <c r="D58" t="s">
        <v>111</v>
      </c>
      <c r="E58">
        <v>39.328899999999997</v>
      </c>
      <c r="F58" t="s">
        <v>34</v>
      </c>
      <c r="G58" t="s">
        <v>32</v>
      </c>
      <c r="H58">
        <v>43.026480999999997</v>
      </c>
      <c r="I58" t="s">
        <v>100</v>
      </c>
      <c r="J58">
        <v>41666</v>
      </c>
    </row>
    <row r="59" spans="1:10" x14ac:dyDescent="0.3">
      <c r="A59" s="3" t="s">
        <v>99</v>
      </c>
      <c r="B59">
        <v>1</v>
      </c>
      <c r="C59" t="s">
        <v>32</v>
      </c>
      <c r="D59" t="s">
        <v>7</v>
      </c>
      <c r="E59">
        <v>39.328899999999997</v>
      </c>
      <c r="F59" t="s">
        <v>34</v>
      </c>
      <c r="G59" t="s">
        <v>32</v>
      </c>
      <c r="H59">
        <v>39.788988000000003</v>
      </c>
      <c r="I59" t="s">
        <v>101</v>
      </c>
      <c r="J59">
        <v>41667</v>
      </c>
    </row>
    <row r="60" spans="1:10" x14ac:dyDescent="0.3">
      <c r="A60" s="3" t="s">
        <v>99</v>
      </c>
      <c r="B60">
        <v>1</v>
      </c>
      <c r="C60" t="s">
        <v>32</v>
      </c>
      <c r="D60" t="s">
        <v>16</v>
      </c>
      <c r="E60">
        <v>39.328899999999997</v>
      </c>
      <c r="F60" t="s">
        <v>34</v>
      </c>
      <c r="G60" t="s">
        <v>32</v>
      </c>
      <c r="H60">
        <v>31.282440999999999</v>
      </c>
      <c r="I60" t="s">
        <v>102</v>
      </c>
      <c r="J60">
        <v>41665</v>
      </c>
    </row>
    <row r="61" spans="1:10" x14ac:dyDescent="0.3">
      <c r="A61" s="3" t="s">
        <v>99</v>
      </c>
      <c r="B61">
        <v>1</v>
      </c>
      <c r="C61" t="s">
        <v>32</v>
      </c>
      <c r="D61" t="s">
        <v>5</v>
      </c>
      <c r="E61">
        <v>39.328899999999997</v>
      </c>
      <c r="F61" t="s">
        <v>34</v>
      </c>
      <c r="G61" t="s">
        <v>32</v>
      </c>
      <c r="H61">
        <v>42.996868999999997</v>
      </c>
      <c r="I61" t="s">
        <v>103</v>
      </c>
      <c r="J61">
        <v>41667</v>
      </c>
    </row>
    <row r="62" spans="1:10" x14ac:dyDescent="0.3">
      <c r="A62" s="3" t="s">
        <v>99</v>
      </c>
      <c r="B62">
        <v>1</v>
      </c>
      <c r="C62" t="s">
        <v>32</v>
      </c>
      <c r="D62" t="s">
        <v>18</v>
      </c>
      <c r="E62">
        <v>39.328899999999997</v>
      </c>
      <c r="F62" t="s">
        <v>34</v>
      </c>
      <c r="G62" t="s">
        <v>32</v>
      </c>
      <c r="H62">
        <v>36.099766000000002</v>
      </c>
      <c r="I62" t="s">
        <v>104</v>
      </c>
      <c r="J62">
        <v>41667</v>
      </c>
    </row>
    <row r="63" spans="1:10" x14ac:dyDescent="0.3">
      <c r="A63" s="3" t="s">
        <v>99</v>
      </c>
      <c r="B63">
        <v>1</v>
      </c>
      <c r="C63" t="s">
        <v>32</v>
      </c>
      <c r="D63" t="s">
        <v>112</v>
      </c>
      <c r="E63">
        <v>39.328899999999997</v>
      </c>
      <c r="F63" t="s">
        <v>34</v>
      </c>
      <c r="G63" t="s">
        <v>32</v>
      </c>
      <c r="H63">
        <v>43.995142999999999</v>
      </c>
      <c r="I63" t="s">
        <v>105</v>
      </c>
      <c r="J63">
        <v>41667</v>
      </c>
    </row>
    <row r="64" spans="1:10" x14ac:dyDescent="0.3">
      <c r="A64" s="3"/>
    </row>
    <row r="65" spans="1:10" x14ac:dyDescent="0.3">
      <c r="A65" s="3" t="s">
        <v>30</v>
      </c>
      <c r="B65">
        <v>8</v>
      </c>
    </row>
    <row r="66" spans="1:10" x14ac:dyDescent="0.3">
      <c r="A66" s="3" t="s">
        <v>99</v>
      </c>
      <c r="B66">
        <v>1</v>
      </c>
      <c r="C66" t="s">
        <v>32</v>
      </c>
      <c r="D66" t="s">
        <v>111</v>
      </c>
      <c r="E66">
        <v>39.328899999999997</v>
      </c>
      <c r="F66" t="s">
        <v>34</v>
      </c>
      <c r="G66" t="s">
        <v>32</v>
      </c>
      <c r="H66">
        <v>43.026480999999997</v>
      </c>
      <c r="I66" t="s">
        <v>100</v>
      </c>
      <c r="J66">
        <v>41666</v>
      </c>
    </row>
    <row r="67" spans="1:10" x14ac:dyDescent="0.3">
      <c r="A67" s="3" t="s">
        <v>99</v>
      </c>
      <c r="B67">
        <v>1</v>
      </c>
      <c r="C67" t="s">
        <v>32</v>
      </c>
      <c r="D67" t="s">
        <v>7</v>
      </c>
      <c r="E67">
        <v>39.328899999999997</v>
      </c>
      <c r="F67" t="s">
        <v>34</v>
      </c>
      <c r="G67" t="s">
        <v>32</v>
      </c>
      <c r="H67">
        <v>39.788988000000003</v>
      </c>
      <c r="I67" t="s">
        <v>101</v>
      </c>
      <c r="J67">
        <v>41667</v>
      </c>
    </row>
    <row r="68" spans="1:10" x14ac:dyDescent="0.3">
      <c r="A68" s="3" t="s">
        <v>99</v>
      </c>
      <c r="B68">
        <v>1</v>
      </c>
      <c r="C68" t="s">
        <v>32</v>
      </c>
      <c r="D68" t="s">
        <v>16</v>
      </c>
      <c r="E68">
        <v>39.328899999999997</v>
      </c>
      <c r="F68" t="s">
        <v>34</v>
      </c>
      <c r="G68" t="s">
        <v>32</v>
      </c>
      <c r="H68">
        <v>31.282440999999999</v>
      </c>
      <c r="I68" t="s">
        <v>102</v>
      </c>
      <c r="J68">
        <v>41665</v>
      </c>
    </row>
    <row r="69" spans="1:10" x14ac:dyDescent="0.3">
      <c r="A69" s="3" t="s">
        <v>99</v>
      </c>
      <c r="B69">
        <v>1</v>
      </c>
      <c r="C69" t="s">
        <v>32</v>
      </c>
      <c r="D69" t="s">
        <v>5</v>
      </c>
      <c r="E69">
        <v>39.328899999999997</v>
      </c>
      <c r="F69" t="s">
        <v>34</v>
      </c>
      <c r="G69" t="s">
        <v>32</v>
      </c>
      <c r="H69">
        <v>42.996868999999997</v>
      </c>
      <c r="I69" t="s">
        <v>103</v>
      </c>
      <c r="J69">
        <v>41667</v>
      </c>
    </row>
    <row r="70" spans="1:10" x14ac:dyDescent="0.3">
      <c r="A70" s="3" t="s">
        <v>99</v>
      </c>
      <c r="B70">
        <v>1</v>
      </c>
      <c r="C70" t="s">
        <v>32</v>
      </c>
      <c r="D70" t="s">
        <v>18</v>
      </c>
      <c r="E70">
        <v>39.328899999999997</v>
      </c>
      <c r="F70" t="s">
        <v>34</v>
      </c>
      <c r="G70" t="s">
        <v>32</v>
      </c>
      <c r="H70">
        <v>36.099766000000002</v>
      </c>
      <c r="I70" t="s">
        <v>104</v>
      </c>
      <c r="J70">
        <v>41667</v>
      </c>
    </row>
    <row r="71" spans="1:10" x14ac:dyDescent="0.3">
      <c r="A71" s="3" t="s">
        <v>99</v>
      </c>
      <c r="B71">
        <v>1</v>
      </c>
      <c r="C71" t="s">
        <v>32</v>
      </c>
      <c r="D71" t="s">
        <v>112</v>
      </c>
      <c r="E71">
        <v>39.328899999999997</v>
      </c>
      <c r="F71" t="s">
        <v>34</v>
      </c>
      <c r="G71" t="s">
        <v>32</v>
      </c>
      <c r="H71">
        <v>43.995142999999999</v>
      </c>
      <c r="I71" t="s">
        <v>105</v>
      </c>
      <c r="J71">
        <v>41667</v>
      </c>
    </row>
    <row r="72" spans="1:10" x14ac:dyDescent="0.3">
      <c r="A72" s="3"/>
    </row>
    <row r="73" spans="1:10" x14ac:dyDescent="0.3">
      <c r="A73" s="3" t="s">
        <v>30</v>
      </c>
      <c r="B73">
        <v>9</v>
      </c>
    </row>
    <row r="74" spans="1:10" x14ac:dyDescent="0.3">
      <c r="A74" s="3" t="s">
        <v>99</v>
      </c>
      <c r="B74">
        <v>1</v>
      </c>
      <c r="C74" t="s">
        <v>32</v>
      </c>
      <c r="D74" t="s">
        <v>111</v>
      </c>
      <c r="E74">
        <v>39.328899999999997</v>
      </c>
      <c r="F74" t="s">
        <v>34</v>
      </c>
      <c r="G74" t="s">
        <v>32</v>
      </c>
      <c r="H74">
        <v>43.026480999999997</v>
      </c>
      <c r="I74" t="s">
        <v>100</v>
      </c>
      <c r="J74">
        <v>41666</v>
      </c>
    </row>
    <row r="75" spans="1:10" x14ac:dyDescent="0.3">
      <c r="A75" s="3" t="s">
        <v>99</v>
      </c>
      <c r="B75">
        <v>1</v>
      </c>
      <c r="C75" t="s">
        <v>32</v>
      </c>
      <c r="D75" t="s">
        <v>7</v>
      </c>
      <c r="E75">
        <v>39.328899999999997</v>
      </c>
      <c r="F75" t="s">
        <v>34</v>
      </c>
      <c r="G75" t="s">
        <v>32</v>
      </c>
      <c r="H75">
        <v>39.788988000000003</v>
      </c>
      <c r="I75" t="s">
        <v>101</v>
      </c>
      <c r="J75">
        <v>41667</v>
      </c>
    </row>
    <row r="76" spans="1:10" x14ac:dyDescent="0.3">
      <c r="A76" s="3" t="s">
        <v>99</v>
      </c>
      <c r="B76">
        <v>1</v>
      </c>
      <c r="C76" t="s">
        <v>32</v>
      </c>
      <c r="D76" t="s">
        <v>16</v>
      </c>
      <c r="E76">
        <v>39.328899999999997</v>
      </c>
      <c r="F76" t="s">
        <v>34</v>
      </c>
      <c r="G76" t="s">
        <v>32</v>
      </c>
      <c r="H76">
        <v>31.282440999999999</v>
      </c>
      <c r="I76" t="s">
        <v>102</v>
      </c>
      <c r="J76">
        <v>41665</v>
      </c>
    </row>
    <row r="77" spans="1:10" x14ac:dyDescent="0.3">
      <c r="A77" s="3" t="s">
        <v>99</v>
      </c>
      <c r="B77">
        <v>1</v>
      </c>
      <c r="C77" t="s">
        <v>32</v>
      </c>
      <c r="D77" t="s">
        <v>5</v>
      </c>
      <c r="E77">
        <v>39.328899999999997</v>
      </c>
      <c r="F77" t="s">
        <v>34</v>
      </c>
      <c r="G77" t="s">
        <v>32</v>
      </c>
      <c r="H77">
        <v>42.996868999999997</v>
      </c>
      <c r="I77" t="s">
        <v>103</v>
      </c>
      <c r="J77">
        <v>41667</v>
      </c>
    </row>
    <row r="78" spans="1:10" x14ac:dyDescent="0.3">
      <c r="A78" s="3" t="s">
        <v>99</v>
      </c>
      <c r="B78">
        <v>1</v>
      </c>
      <c r="C78" t="s">
        <v>32</v>
      </c>
      <c r="D78" t="s">
        <v>18</v>
      </c>
      <c r="E78">
        <v>39.328899999999997</v>
      </c>
      <c r="F78" t="s">
        <v>34</v>
      </c>
      <c r="G78" t="s">
        <v>32</v>
      </c>
      <c r="H78">
        <v>36.099766000000002</v>
      </c>
      <c r="I78" t="s">
        <v>104</v>
      </c>
      <c r="J78">
        <v>41667</v>
      </c>
    </row>
    <row r="79" spans="1:10" x14ac:dyDescent="0.3">
      <c r="A79" s="3" t="s">
        <v>99</v>
      </c>
      <c r="B79">
        <v>1</v>
      </c>
      <c r="C79" t="s">
        <v>32</v>
      </c>
      <c r="D79" t="s">
        <v>112</v>
      </c>
      <c r="E79">
        <v>39.328899999999997</v>
      </c>
      <c r="F79" t="s">
        <v>34</v>
      </c>
      <c r="G79" t="s">
        <v>32</v>
      </c>
      <c r="H79">
        <v>43.995142999999999</v>
      </c>
      <c r="I79" t="s">
        <v>105</v>
      </c>
      <c r="J79">
        <v>41667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88"/>
  <sheetViews>
    <sheetView topLeftCell="A560" workbookViewId="0">
      <selection activeCell="I588" sqref="I588"/>
    </sheetView>
  </sheetViews>
  <sheetFormatPr defaultColWidth="8.83203125" defaultRowHeight="14" x14ac:dyDescent="0.3"/>
  <cols>
    <col min="4" max="4" width="11.1640625" bestFit="1" customWidth="1"/>
    <col min="9" max="9" width="10.1640625" bestFit="1" customWidth="1"/>
  </cols>
  <sheetData>
    <row r="1" spans="1:10" x14ac:dyDescent="0.3">
      <c r="A1" s="3" t="s">
        <v>30</v>
      </c>
      <c r="B1">
        <v>0</v>
      </c>
    </row>
    <row r="2" spans="1:10" x14ac:dyDescent="0.3">
      <c r="A2" s="3" t="s">
        <v>31</v>
      </c>
      <c r="B2">
        <v>0</v>
      </c>
      <c r="C2" t="s">
        <v>32</v>
      </c>
      <c r="D2">
        <v>1</v>
      </c>
      <c r="E2">
        <v>37.184100000000001</v>
      </c>
      <c r="F2" t="s">
        <v>33</v>
      </c>
      <c r="G2" t="s">
        <v>32</v>
      </c>
      <c r="H2">
        <v>39.328899999999997</v>
      </c>
      <c r="I2" t="s">
        <v>34</v>
      </c>
      <c r="J2">
        <v>1903515</v>
      </c>
    </row>
    <row r="3" spans="1:10" x14ac:dyDescent="0.3">
      <c r="A3" s="3" t="s">
        <v>31</v>
      </c>
      <c r="B3">
        <v>1</v>
      </c>
      <c r="C3" t="s">
        <v>32</v>
      </c>
      <c r="D3">
        <v>4</v>
      </c>
      <c r="E3">
        <v>31.4757</v>
      </c>
      <c r="F3" t="s">
        <v>35</v>
      </c>
      <c r="G3" t="s">
        <v>32</v>
      </c>
      <c r="H3">
        <v>35.857999999999997</v>
      </c>
      <c r="I3" t="s">
        <v>36</v>
      </c>
      <c r="J3">
        <v>738277</v>
      </c>
    </row>
    <row r="4" spans="1:10" x14ac:dyDescent="0.3">
      <c r="A4" s="3" t="s">
        <v>31</v>
      </c>
      <c r="B4">
        <v>2</v>
      </c>
      <c r="C4" t="s">
        <v>32</v>
      </c>
      <c r="D4">
        <v>4</v>
      </c>
      <c r="E4">
        <v>28.630500000000001</v>
      </c>
      <c r="F4" t="s">
        <v>37</v>
      </c>
      <c r="G4" t="s">
        <v>32</v>
      </c>
      <c r="H4">
        <v>35.857999999999997</v>
      </c>
      <c r="I4" t="s">
        <v>36</v>
      </c>
      <c r="J4">
        <v>546169</v>
      </c>
    </row>
    <row r="5" spans="1:10" x14ac:dyDescent="0.3">
      <c r="A5" s="3" t="s">
        <v>31</v>
      </c>
      <c r="B5">
        <v>3</v>
      </c>
      <c r="C5" t="s">
        <v>32</v>
      </c>
      <c r="D5">
        <v>3</v>
      </c>
      <c r="E5">
        <v>42.953800000000001</v>
      </c>
      <c r="F5" t="s">
        <v>38</v>
      </c>
      <c r="G5" t="s">
        <v>32</v>
      </c>
      <c r="H5">
        <v>44.346699999999998</v>
      </c>
      <c r="I5" t="s">
        <v>39</v>
      </c>
      <c r="J5">
        <v>523193</v>
      </c>
    </row>
    <row r="6" spans="1:10" x14ac:dyDescent="0.3">
      <c r="A6" s="3" t="s">
        <v>31</v>
      </c>
      <c r="B6">
        <v>4</v>
      </c>
      <c r="C6" t="s">
        <v>32</v>
      </c>
      <c r="D6">
        <v>3</v>
      </c>
      <c r="E6">
        <v>40.878100000000003</v>
      </c>
      <c r="F6" t="s">
        <v>40</v>
      </c>
      <c r="G6" t="s">
        <v>32</v>
      </c>
      <c r="H6">
        <v>44.346699999999998</v>
      </c>
      <c r="I6" t="s">
        <v>39</v>
      </c>
      <c r="J6">
        <v>338810</v>
      </c>
    </row>
    <row r="7" spans="1:10" x14ac:dyDescent="0.3">
      <c r="A7" s="3" t="s">
        <v>31</v>
      </c>
      <c r="B7">
        <v>5</v>
      </c>
      <c r="C7" t="s">
        <v>32</v>
      </c>
      <c r="D7">
        <v>4</v>
      </c>
      <c r="E7">
        <v>40.041699999999999</v>
      </c>
      <c r="F7" t="s">
        <v>41</v>
      </c>
      <c r="G7" t="s">
        <v>32</v>
      </c>
      <c r="H7">
        <v>35.857999999999997</v>
      </c>
      <c r="I7" t="s">
        <v>36</v>
      </c>
      <c r="J7">
        <v>339204</v>
      </c>
    </row>
    <row r="8" spans="1:10" x14ac:dyDescent="0.3">
      <c r="A8" s="3" t="s">
        <v>31</v>
      </c>
      <c r="B8">
        <v>6</v>
      </c>
      <c r="C8" t="s">
        <v>32</v>
      </c>
      <c r="D8">
        <v>3</v>
      </c>
      <c r="E8">
        <v>40.286200000000001</v>
      </c>
      <c r="F8" t="s">
        <v>42</v>
      </c>
      <c r="G8" t="s">
        <v>32</v>
      </c>
      <c r="H8">
        <v>44.346699999999998</v>
      </c>
      <c r="I8" t="s">
        <v>39</v>
      </c>
      <c r="J8">
        <v>307747</v>
      </c>
    </row>
    <row r="9" spans="1:10" x14ac:dyDescent="0.3">
      <c r="A9" s="3" t="s">
        <v>31</v>
      </c>
      <c r="B9">
        <v>7</v>
      </c>
      <c r="C9" t="s">
        <v>32</v>
      </c>
      <c r="D9">
        <v>4</v>
      </c>
      <c r="E9">
        <v>32.641500000000001</v>
      </c>
      <c r="F9" t="s">
        <v>43</v>
      </c>
      <c r="G9" t="s">
        <v>32</v>
      </c>
      <c r="H9">
        <v>35.857999999999997</v>
      </c>
      <c r="I9" t="s">
        <v>36</v>
      </c>
      <c r="J9">
        <v>273195</v>
      </c>
    </row>
    <row r="10" spans="1:10" x14ac:dyDescent="0.3">
      <c r="A10" s="3" t="s">
        <v>31</v>
      </c>
      <c r="B10">
        <v>8</v>
      </c>
      <c r="C10" t="s">
        <v>32</v>
      </c>
      <c r="D10">
        <v>4</v>
      </c>
      <c r="E10">
        <v>35.555700000000002</v>
      </c>
      <c r="F10" t="s">
        <v>44</v>
      </c>
      <c r="G10" t="s">
        <v>32</v>
      </c>
      <c r="H10">
        <v>35.857999999999997</v>
      </c>
      <c r="I10" t="s">
        <v>36</v>
      </c>
      <c r="J10">
        <v>268861</v>
      </c>
    </row>
    <row r="11" spans="1:10" x14ac:dyDescent="0.3">
      <c r="A11" s="3" t="s">
        <v>31</v>
      </c>
      <c r="B11">
        <v>9</v>
      </c>
      <c r="C11" t="s">
        <v>32</v>
      </c>
      <c r="D11">
        <v>3</v>
      </c>
      <c r="E11">
        <v>44.346699999999998</v>
      </c>
      <c r="F11" t="s">
        <v>39</v>
      </c>
      <c r="G11" t="s">
        <v>32</v>
      </c>
      <c r="H11">
        <v>44.346699999999998</v>
      </c>
      <c r="I11" t="s">
        <v>39</v>
      </c>
      <c r="J11">
        <v>263072</v>
      </c>
    </row>
    <row r="12" spans="1:10" x14ac:dyDescent="0.3">
      <c r="A12" s="3" t="s">
        <v>31</v>
      </c>
      <c r="B12">
        <v>10</v>
      </c>
      <c r="C12" t="s">
        <v>32</v>
      </c>
      <c r="D12">
        <v>3</v>
      </c>
      <c r="E12">
        <v>40.1907</v>
      </c>
      <c r="F12" t="s">
        <v>45</v>
      </c>
      <c r="G12" t="s">
        <v>32</v>
      </c>
      <c r="H12">
        <v>44.346699999999998</v>
      </c>
      <c r="I12" t="s">
        <v>39</v>
      </c>
      <c r="J12">
        <v>237003</v>
      </c>
    </row>
    <row r="13" spans="1:10" x14ac:dyDescent="0.3">
      <c r="A13" s="3" t="s">
        <v>31</v>
      </c>
      <c r="B13">
        <v>11</v>
      </c>
      <c r="C13" t="s">
        <v>32</v>
      </c>
      <c r="D13">
        <v>4</v>
      </c>
      <c r="E13">
        <v>37.521500000000003</v>
      </c>
      <c r="F13" t="s">
        <v>46</v>
      </c>
      <c r="G13" t="s">
        <v>32</v>
      </c>
      <c r="H13">
        <v>35.857999999999997</v>
      </c>
      <c r="I13" t="s">
        <v>36</v>
      </c>
      <c r="J13">
        <v>222889</v>
      </c>
    </row>
    <row r="14" spans="1:10" x14ac:dyDescent="0.3">
      <c r="A14" s="3" t="s">
        <v>31</v>
      </c>
      <c r="B14">
        <v>12</v>
      </c>
      <c r="C14" t="s">
        <v>32</v>
      </c>
      <c r="D14">
        <v>1</v>
      </c>
      <c r="E14">
        <v>47.382599999999996</v>
      </c>
      <c r="F14" t="s">
        <v>47</v>
      </c>
      <c r="G14" t="s">
        <v>32</v>
      </c>
      <c r="H14">
        <v>39.328899999999997</v>
      </c>
      <c r="I14" t="s">
        <v>34</v>
      </c>
      <c r="J14">
        <v>193112</v>
      </c>
    </row>
    <row r="15" spans="1:10" x14ac:dyDescent="0.3">
      <c r="A15" s="3" t="s">
        <v>31</v>
      </c>
      <c r="B15">
        <v>13</v>
      </c>
      <c r="C15" t="s">
        <v>32</v>
      </c>
      <c r="D15">
        <v>1</v>
      </c>
      <c r="E15">
        <v>34.2744</v>
      </c>
      <c r="F15" t="s">
        <v>48</v>
      </c>
      <c r="G15" t="s">
        <v>32</v>
      </c>
      <c r="H15">
        <v>39.328899999999997</v>
      </c>
      <c r="I15" t="s">
        <v>34</v>
      </c>
      <c r="J15">
        <v>183654</v>
      </c>
    </row>
    <row r="16" spans="1:10" x14ac:dyDescent="0.3">
      <c r="A16" s="3" t="s">
        <v>31</v>
      </c>
      <c r="B16">
        <v>14</v>
      </c>
      <c r="C16" t="s">
        <v>32</v>
      </c>
      <c r="D16">
        <v>3</v>
      </c>
      <c r="E16">
        <v>42.259599999999999</v>
      </c>
      <c r="F16" t="s">
        <v>49</v>
      </c>
      <c r="G16" t="s">
        <v>32</v>
      </c>
      <c r="H16">
        <v>44.346699999999998</v>
      </c>
      <c r="I16" t="s">
        <v>39</v>
      </c>
      <c r="J16">
        <v>180493</v>
      </c>
    </row>
    <row r="17" spans="1:10" x14ac:dyDescent="0.3">
      <c r="A17" s="3" t="s">
        <v>31</v>
      </c>
      <c r="B17">
        <v>15</v>
      </c>
      <c r="C17" t="s">
        <v>32</v>
      </c>
      <c r="D17">
        <v>4</v>
      </c>
      <c r="E17">
        <v>35.857999999999997</v>
      </c>
      <c r="F17" t="s">
        <v>36</v>
      </c>
      <c r="G17" t="s">
        <v>32</v>
      </c>
      <c r="H17">
        <v>35.857999999999997</v>
      </c>
      <c r="I17" t="s">
        <v>36</v>
      </c>
      <c r="J17">
        <v>176238</v>
      </c>
    </row>
    <row r="18" spans="1:10" x14ac:dyDescent="0.3">
      <c r="A18" s="3" t="s">
        <v>31</v>
      </c>
      <c r="B18">
        <v>16</v>
      </c>
      <c r="C18" t="s">
        <v>32</v>
      </c>
      <c r="D18">
        <v>4</v>
      </c>
      <c r="E18">
        <v>39.894199999999998</v>
      </c>
      <c r="F18" t="s">
        <v>50</v>
      </c>
      <c r="G18" t="s">
        <v>32</v>
      </c>
      <c r="H18">
        <v>35.857999999999997</v>
      </c>
      <c r="I18" t="s">
        <v>36</v>
      </c>
      <c r="J18">
        <v>175758</v>
      </c>
    </row>
    <row r="19" spans="1:10" x14ac:dyDescent="0.3">
      <c r="A19" s="3" t="s">
        <v>31</v>
      </c>
      <c r="B19">
        <v>17</v>
      </c>
      <c r="C19" t="s">
        <v>32</v>
      </c>
      <c r="D19">
        <v>4</v>
      </c>
      <c r="E19">
        <v>38.3566</v>
      </c>
      <c r="F19" t="s">
        <v>51</v>
      </c>
      <c r="G19" t="s">
        <v>32</v>
      </c>
      <c r="H19">
        <v>35.857999999999997</v>
      </c>
      <c r="I19" t="s">
        <v>36</v>
      </c>
      <c r="J19">
        <v>161447</v>
      </c>
    </row>
    <row r="20" spans="1:10" x14ac:dyDescent="0.3">
      <c r="A20" s="3" t="s">
        <v>31</v>
      </c>
      <c r="B20">
        <v>18</v>
      </c>
      <c r="C20" t="s">
        <v>32</v>
      </c>
      <c r="D20">
        <v>4</v>
      </c>
      <c r="E20">
        <v>39.055</v>
      </c>
      <c r="F20" t="s">
        <v>52</v>
      </c>
      <c r="G20" t="s">
        <v>32</v>
      </c>
      <c r="H20">
        <v>35.857999999999997</v>
      </c>
      <c r="I20" t="s">
        <v>36</v>
      </c>
      <c r="J20">
        <v>159419</v>
      </c>
    </row>
    <row r="21" spans="1:10" x14ac:dyDescent="0.3">
      <c r="A21" s="3" t="s">
        <v>31</v>
      </c>
      <c r="B21">
        <v>19</v>
      </c>
      <c r="C21" t="s">
        <v>32</v>
      </c>
      <c r="D21">
        <v>3</v>
      </c>
      <c r="E21">
        <v>44.624299999999998</v>
      </c>
      <c r="F21" t="s">
        <v>53</v>
      </c>
      <c r="G21" t="s">
        <v>32</v>
      </c>
      <c r="H21">
        <v>44.346699999999998</v>
      </c>
      <c r="I21" t="s">
        <v>39</v>
      </c>
      <c r="J21">
        <v>153120</v>
      </c>
    </row>
    <row r="22" spans="1:10" x14ac:dyDescent="0.3">
      <c r="A22" s="3" t="s">
        <v>31</v>
      </c>
      <c r="B22">
        <v>20</v>
      </c>
      <c r="C22" t="s">
        <v>32</v>
      </c>
      <c r="D22">
        <v>1</v>
      </c>
      <c r="E22">
        <v>38.997199999999999</v>
      </c>
      <c r="F22" t="s">
        <v>54</v>
      </c>
      <c r="G22" t="s">
        <v>32</v>
      </c>
      <c r="H22">
        <v>39.328899999999997</v>
      </c>
      <c r="I22" t="s">
        <v>34</v>
      </c>
      <c r="J22">
        <v>146809</v>
      </c>
    </row>
    <row r="23" spans="1:10" x14ac:dyDescent="0.3">
      <c r="A23" s="3" t="s">
        <v>31</v>
      </c>
      <c r="B23">
        <v>21</v>
      </c>
      <c r="C23" t="s">
        <v>32</v>
      </c>
      <c r="D23">
        <v>3</v>
      </c>
      <c r="E23">
        <v>46.280700000000003</v>
      </c>
      <c r="F23" t="s">
        <v>55</v>
      </c>
      <c r="G23" t="s">
        <v>32</v>
      </c>
      <c r="H23">
        <v>44.346699999999998</v>
      </c>
      <c r="I23" t="s">
        <v>39</v>
      </c>
      <c r="J23">
        <v>146264</v>
      </c>
    </row>
    <row r="24" spans="1:10" x14ac:dyDescent="0.3">
      <c r="A24" s="3" t="s">
        <v>31</v>
      </c>
      <c r="B24">
        <v>22</v>
      </c>
      <c r="C24" t="s">
        <v>32</v>
      </c>
      <c r="D24">
        <v>4</v>
      </c>
      <c r="E24">
        <v>33.916899999999998</v>
      </c>
      <c r="F24" t="s">
        <v>56</v>
      </c>
      <c r="G24" t="s">
        <v>32</v>
      </c>
      <c r="H24">
        <v>35.857999999999997</v>
      </c>
      <c r="I24" t="s">
        <v>36</v>
      </c>
      <c r="J24">
        <v>131456</v>
      </c>
    </row>
    <row r="25" spans="1:10" x14ac:dyDescent="0.3">
      <c r="A25" s="3" t="s">
        <v>31</v>
      </c>
      <c r="B25">
        <v>23</v>
      </c>
      <c r="C25" t="s">
        <v>32</v>
      </c>
      <c r="D25">
        <v>4</v>
      </c>
      <c r="E25">
        <v>32.779400000000003</v>
      </c>
      <c r="F25" t="s">
        <v>57</v>
      </c>
      <c r="G25" t="s">
        <v>32</v>
      </c>
      <c r="H25">
        <v>35.857999999999997</v>
      </c>
      <c r="I25" t="s">
        <v>36</v>
      </c>
      <c r="J25">
        <v>128865</v>
      </c>
    </row>
    <row r="26" spans="1:10" x14ac:dyDescent="0.3">
      <c r="A26" s="3" t="s">
        <v>31</v>
      </c>
      <c r="B26">
        <v>24</v>
      </c>
      <c r="C26" t="s">
        <v>32</v>
      </c>
      <c r="D26">
        <v>4</v>
      </c>
      <c r="E26">
        <v>31.068899999999999</v>
      </c>
      <c r="F26" t="s">
        <v>58</v>
      </c>
      <c r="G26" t="s">
        <v>32</v>
      </c>
      <c r="H26">
        <v>35.857999999999997</v>
      </c>
      <c r="I26" t="s">
        <v>36</v>
      </c>
      <c r="J26">
        <v>124052</v>
      </c>
    </row>
    <row r="27" spans="1:10" x14ac:dyDescent="0.3">
      <c r="A27" s="3" t="s">
        <v>31</v>
      </c>
      <c r="B27">
        <v>25</v>
      </c>
      <c r="C27" t="s">
        <v>32</v>
      </c>
      <c r="D27">
        <v>4</v>
      </c>
      <c r="E27">
        <v>37.534700000000001</v>
      </c>
      <c r="F27" t="s">
        <v>59</v>
      </c>
      <c r="G27" t="s">
        <v>32</v>
      </c>
      <c r="H27">
        <v>35.857999999999997</v>
      </c>
      <c r="I27" t="s">
        <v>36</v>
      </c>
      <c r="J27">
        <v>117568</v>
      </c>
    </row>
    <row r="28" spans="1:10" x14ac:dyDescent="0.3">
      <c r="A28" s="3" t="s">
        <v>31</v>
      </c>
      <c r="B28">
        <v>26</v>
      </c>
      <c r="C28" t="s">
        <v>32</v>
      </c>
      <c r="D28">
        <v>1</v>
      </c>
      <c r="E28">
        <v>43.933599999999998</v>
      </c>
      <c r="F28" t="s">
        <v>60</v>
      </c>
      <c r="G28" t="s">
        <v>32</v>
      </c>
      <c r="H28">
        <v>39.328899999999997</v>
      </c>
      <c r="I28" t="s">
        <v>34</v>
      </c>
      <c r="J28">
        <v>108466</v>
      </c>
    </row>
    <row r="29" spans="1:10" x14ac:dyDescent="0.3">
      <c r="A29" s="3" t="s">
        <v>31</v>
      </c>
      <c r="B29">
        <v>27</v>
      </c>
      <c r="C29" t="s">
        <v>32</v>
      </c>
      <c r="D29">
        <v>4</v>
      </c>
      <c r="E29">
        <v>35.588900000000002</v>
      </c>
      <c r="F29" t="s">
        <v>61</v>
      </c>
      <c r="G29" t="s">
        <v>32</v>
      </c>
      <c r="H29">
        <v>35.857999999999997</v>
      </c>
      <c r="I29" t="s">
        <v>36</v>
      </c>
      <c r="J29">
        <v>103963</v>
      </c>
    </row>
    <row r="30" spans="1:10" x14ac:dyDescent="0.3">
      <c r="A30" s="3" t="s">
        <v>31</v>
      </c>
      <c r="B30">
        <v>28</v>
      </c>
      <c r="C30" t="s">
        <v>32</v>
      </c>
      <c r="D30">
        <v>3</v>
      </c>
      <c r="E30">
        <v>41.621899999999997</v>
      </c>
      <c r="F30" t="s">
        <v>62</v>
      </c>
      <c r="G30" t="s">
        <v>32</v>
      </c>
      <c r="H30">
        <v>44.346699999999998</v>
      </c>
      <c r="I30" t="s">
        <v>39</v>
      </c>
      <c r="J30">
        <v>94767</v>
      </c>
    </row>
    <row r="31" spans="1:10" x14ac:dyDescent="0.3">
      <c r="A31" s="3" t="s">
        <v>31</v>
      </c>
      <c r="B31">
        <v>29</v>
      </c>
      <c r="C31" t="s">
        <v>32</v>
      </c>
      <c r="D31">
        <v>3</v>
      </c>
      <c r="E31">
        <v>42.075099999999999</v>
      </c>
      <c r="F31" t="s">
        <v>63</v>
      </c>
      <c r="G31" t="s">
        <v>32</v>
      </c>
      <c r="H31">
        <v>44.346699999999998</v>
      </c>
      <c r="I31" t="s">
        <v>39</v>
      </c>
      <c r="J31">
        <v>83061</v>
      </c>
    </row>
    <row r="32" spans="1:10" x14ac:dyDescent="0.3">
      <c r="A32" s="3" t="s">
        <v>31</v>
      </c>
      <c r="B32">
        <v>30</v>
      </c>
      <c r="C32" t="s">
        <v>32</v>
      </c>
      <c r="D32">
        <v>1</v>
      </c>
      <c r="E32">
        <v>39.305500000000002</v>
      </c>
      <c r="F32" t="s">
        <v>64</v>
      </c>
      <c r="G32" t="s">
        <v>32</v>
      </c>
      <c r="H32">
        <v>39.328899999999997</v>
      </c>
      <c r="I32" t="s">
        <v>34</v>
      </c>
      <c r="J32">
        <v>80849</v>
      </c>
    </row>
    <row r="33" spans="1:10" x14ac:dyDescent="0.3">
      <c r="A33" s="3" t="s">
        <v>31</v>
      </c>
      <c r="B33">
        <v>31</v>
      </c>
      <c r="C33" t="s">
        <v>32</v>
      </c>
      <c r="D33">
        <v>4</v>
      </c>
      <c r="E33">
        <v>32.736400000000003</v>
      </c>
      <c r="F33" t="s">
        <v>65</v>
      </c>
      <c r="G33" t="s">
        <v>32</v>
      </c>
      <c r="H33">
        <v>35.857999999999997</v>
      </c>
      <c r="I33" t="s">
        <v>36</v>
      </c>
      <c r="J33">
        <v>79193</v>
      </c>
    </row>
    <row r="34" spans="1:10" x14ac:dyDescent="0.3">
      <c r="A34" s="3" t="s">
        <v>31</v>
      </c>
      <c r="B34">
        <v>32</v>
      </c>
      <c r="C34" t="s">
        <v>32</v>
      </c>
      <c r="D34">
        <v>4</v>
      </c>
      <c r="E34">
        <v>34.893799999999999</v>
      </c>
      <c r="F34" t="s">
        <v>66</v>
      </c>
      <c r="G34" t="s">
        <v>32</v>
      </c>
      <c r="H34">
        <v>35.857999999999997</v>
      </c>
      <c r="I34" t="s">
        <v>36</v>
      </c>
      <c r="J34">
        <v>79181</v>
      </c>
    </row>
    <row r="35" spans="1:10" x14ac:dyDescent="0.3">
      <c r="A35" s="3" t="s">
        <v>31</v>
      </c>
      <c r="B35">
        <v>33</v>
      </c>
      <c r="C35" t="s">
        <v>32</v>
      </c>
      <c r="D35">
        <v>1</v>
      </c>
      <c r="E35">
        <v>39.328899999999997</v>
      </c>
      <c r="F35" t="s">
        <v>34</v>
      </c>
      <c r="G35" t="s">
        <v>32</v>
      </c>
      <c r="H35">
        <v>39.328899999999997</v>
      </c>
      <c r="I35" t="s">
        <v>34</v>
      </c>
      <c r="J35">
        <v>77904</v>
      </c>
    </row>
    <row r="36" spans="1:10" x14ac:dyDescent="0.3">
      <c r="A36" s="3" t="s">
        <v>31</v>
      </c>
      <c r="B36">
        <v>34</v>
      </c>
      <c r="C36" t="s">
        <v>32</v>
      </c>
      <c r="D36">
        <v>4</v>
      </c>
      <c r="E36">
        <v>38.493699999999997</v>
      </c>
      <c r="F36" t="s">
        <v>67</v>
      </c>
      <c r="G36" t="s">
        <v>32</v>
      </c>
      <c r="H36">
        <v>35.857999999999997</v>
      </c>
      <c r="I36" t="s">
        <v>36</v>
      </c>
      <c r="J36">
        <v>77035</v>
      </c>
    </row>
    <row r="37" spans="1:10" x14ac:dyDescent="0.3">
      <c r="A37" s="3" t="s">
        <v>31</v>
      </c>
      <c r="B37">
        <v>35</v>
      </c>
      <c r="C37" t="s">
        <v>32</v>
      </c>
      <c r="D37">
        <v>1</v>
      </c>
      <c r="E37">
        <v>34.4071</v>
      </c>
      <c r="F37" t="s">
        <v>68</v>
      </c>
      <c r="G37" t="s">
        <v>32</v>
      </c>
      <c r="H37">
        <v>39.328899999999997</v>
      </c>
      <c r="I37" t="s">
        <v>34</v>
      </c>
      <c r="J37">
        <v>55141</v>
      </c>
    </row>
    <row r="38" spans="1:10" x14ac:dyDescent="0.3">
      <c r="A38" s="3" t="s">
        <v>31</v>
      </c>
      <c r="B38">
        <v>36</v>
      </c>
      <c r="C38" t="s">
        <v>32</v>
      </c>
      <c r="D38">
        <v>4</v>
      </c>
      <c r="E38">
        <v>41.537799999999997</v>
      </c>
      <c r="F38" t="s">
        <v>69</v>
      </c>
      <c r="G38" t="s">
        <v>32</v>
      </c>
      <c r="H38">
        <v>35.857999999999997</v>
      </c>
      <c r="I38" t="s">
        <v>36</v>
      </c>
      <c r="J38">
        <v>50534</v>
      </c>
    </row>
    <row r="39" spans="1:10" x14ac:dyDescent="0.3">
      <c r="A39" s="3" t="s">
        <v>31</v>
      </c>
      <c r="B39">
        <v>37</v>
      </c>
      <c r="C39" t="s">
        <v>32</v>
      </c>
      <c r="D39">
        <v>4</v>
      </c>
      <c r="E39">
        <v>38.640900000000002</v>
      </c>
      <c r="F39" t="s">
        <v>70</v>
      </c>
      <c r="G39" t="s">
        <v>32</v>
      </c>
      <c r="H39">
        <v>35.857999999999997</v>
      </c>
      <c r="I39" t="s">
        <v>36</v>
      </c>
      <c r="J39">
        <v>48520</v>
      </c>
    </row>
    <row r="40" spans="1:10" x14ac:dyDescent="0.3">
      <c r="A40" s="3" t="s">
        <v>31</v>
      </c>
      <c r="B40">
        <v>38</v>
      </c>
      <c r="C40" t="s">
        <v>32</v>
      </c>
      <c r="D40">
        <v>1</v>
      </c>
      <c r="E40">
        <v>44.350900000000003</v>
      </c>
      <c r="F40" t="s">
        <v>71</v>
      </c>
      <c r="G40" t="s">
        <v>32</v>
      </c>
      <c r="H40">
        <v>39.328899999999997</v>
      </c>
      <c r="I40" t="s">
        <v>34</v>
      </c>
      <c r="J40">
        <v>44599</v>
      </c>
    </row>
    <row r="41" spans="1:10" x14ac:dyDescent="0.3">
      <c r="A41" s="3" t="s">
        <v>31</v>
      </c>
      <c r="B41">
        <v>39</v>
      </c>
      <c r="C41" t="s">
        <v>32</v>
      </c>
      <c r="D41">
        <v>3</v>
      </c>
      <c r="E41">
        <v>45.369500000000002</v>
      </c>
      <c r="F41" t="s">
        <v>72</v>
      </c>
      <c r="G41" t="s">
        <v>32</v>
      </c>
      <c r="H41">
        <v>44.346699999999998</v>
      </c>
      <c r="I41" t="s">
        <v>39</v>
      </c>
      <c r="J41">
        <v>35293</v>
      </c>
    </row>
    <row r="42" spans="1:10" x14ac:dyDescent="0.3">
      <c r="A42" s="3" t="s">
        <v>31</v>
      </c>
      <c r="B42">
        <v>40</v>
      </c>
      <c r="C42" t="s">
        <v>32</v>
      </c>
      <c r="D42">
        <v>3</v>
      </c>
      <c r="E42">
        <v>43.680500000000002</v>
      </c>
      <c r="F42" t="s">
        <v>73</v>
      </c>
      <c r="G42" t="s">
        <v>32</v>
      </c>
      <c r="H42">
        <v>44.346699999999998</v>
      </c>
      <c r="I42" t="s">
        <v>39</v>
      </c>
      <c r="J42">
        <v>35358</v>
      </c>
    </row>
    <row r="43" spans="1:10" x14ac:dyDescent="0.3">
      <c r="A43" s="3" t="s">
        <v>31</v>
      </c>
      <c r="B43">
        <v>41</v>
      </c>
      <c r="C43" t="s">
        <v>32</v>
      </c>
      <c r="D43">
        <v>3</v>
      </c>
      <c r="E43">
        <v>41.676200000000001</v>
      </c>
      <c r="F43" t="s">
        <v>74</v>
      </c>
      <c r="G43" t="s">
        <v>32</v>
      </c>
      <c r="H43">
        <v>44.346699999999998</v>
      </c>
      <c r="I43" t="s">
        <v>39</v>
      </c>
      <c r="J43">
        <v>27993</v>
      </c>
    </row>
    <row r="44" spans="1:10" x14ac:dyDescent="0.3">
      <c r="A44" s="3" t="s">
        <v>31</v>
      </c>
      <c r="B44">
        <v>42</v>
      </c>
      <c r="C44" t="s">
        <v>32</v>
      </c>
      <c r="D44">
        <v>1</v>
      </c>
      <c r="E44">
        <v>47.052700000000002</v>
      </c>
      <c r="F44" t="s">
        <v>75</v>
      </c>
      <c r="G44" t="s">
        <v>32</v>
      </c>
      <c r="H44">
        <v>39.328899999999997</v>
      </c>
      <c r="I44" t="s">
        <v>34</v>
      </c>
      <c r="J44">
        <v>27625</v>
      </c>
    </row>
    <row r="45" spans="1:10" x14ac:dyDescent="0.3">
      <c r="A45" s="3" t="s">
        <v>31</v>
      </c>
      <c r="B45">
        <v>43</v>
      </c>
      <c r="C45" t="s">
        <v>32</v>
      </c>
      <c r="D45">
        <v>4</v>
      </c>
      <c r="E45">
        <v>38.989600000000003</v>
      </c>
      <c r="F45" t="s">
        <v>76</v>
      </c>
      <c r="G45" t="s">
        <v>32</v>
      </c>
      <c r="H45">
        <v>35.857999999999997</v>
      </c>
      <c r="I45" t="s">
        <v>36</v>
      </c>
      <c r="J45">
        <v>25228</v>
      </c>
    </row>
    <row r="46" spans="1:10" x14ac:dyDescent="0.3">
      <c r="A46" s="3" t="s">
        <v>31</v>
      </c>
      <c r="B46">
        <v>44</v>
      </c>
      <c r="C46" t="s">
        <v>32</v>
      </c>
      <c r="D46">
        <v>3</v>
      </c>
      <c r="E46">
        <v>44.444299999999998</v>
      </c>
      <c r="F46" t="s">
        <v>77</v>
      </c>
      <c r="G46" t="s">
        <v>32</v>
      </c>
      <c r="H46">
        <v>44.346699999999998</v>
      </c>
      <c r="I46" t="s">
        <v>39</v>
      </c>
      <c r="J46">
        <v>22933</v>
      </c>
    </row>
    <row r="47" spans="1:10" x14ac:dyDescent="0.3">
      <c r="A47" s="3" t="s">
        <v>31</v>
      </c>
      <c r="B47">
        <v>45</v>
      </c>
      <c r="C47" t="s">
        <v>32</v>
      </c>
      <c r="D47">
        <v>3</v>
      </c>
      <c r="E47">
        <v>47.450099999999999</v>
      </c>
      <c r="F47" t="s">
        <v>78</v>
      </c>
      <c r="G47" t="s">
        <v>32</v>
      </c>
      <c r="H47">
        <v>44.346699999999998</v>
      </c>
      <c r="I47" t="s">
        <v>39</v>
      </c>
      <c r="J47">
        <v>20084</v>
      </c>
    </row>
    <row r="48" spans="1:10" x14ac:dyDescent="0.3">
      <c r="A48" s="3" t="s">
        <v>31</v>
      </c>
      <c r="B48">
        <v>46</v>
      </c>
      <c r="C48" t="s">
        <v>32</v>
      </c>
      <c r="D48">
        <v>3</v>
      </c>
      <c r="E48">
        <v>44.0687</v>
      </c>
      <c r="F48" t="s">
        <v>79</v>
      </c>
      <c r="G48" t="s">
        <v>32</v>
      </c>
      <c r="H48">
        <v>44.346699999999998</v>
      </c>
      <c r="I48" t="s">
        <v>39</v>
      </c>
      <c r="J48">
        <v>16551</v>
      </c>
    </row>
    <row r="49" spans="1:10" x14ac:dyDescent="0.3">
      <c r="A49" s="3" t="s">
        <v>31</v>
      </c>
      <c r="B49">
        <v>47</v>
      </c>
      <c r="C49" t="s">
        <v>32</v>
      </c>
      <c r="D49">
        <v>1</v>
      </c>
      <c r="E49">
        <v>42.995699999999999</v>
      </c>
      <c r="F49" t="s">
        <v>80</v>
      </c>
      <c r="G49" t="s">
        <v>32</v>
      </c>
      <c r="H49">
        <v>39.328899999999997</v>
      </c>
      <c r="I49" t="s">
        <v>34</v>
      </c>
      <c r="J49">
        <v>15515</v>
      </c>
    </row>
    <row r="50" spans="1:10" x14ac:dyDescent="0.3">
      <c r="A50" s="3" t="s">
        <v>81</v>
      </c>
      <c r="B50" t="s">
        <v>82</v>
      </c>
      <c r="C50">
        <v>1</v>
      </c>
      <c r="D50" t="s">
        <v>83</v>
      </c>
      <c r="E50">
        <v>1</v>
      </c>
      <c r="F50" t="s">
        <v>84</v>
      </c>
      <c r="G50" t="s">
        <v>85</v>
      </c>
      <c r="H50" t="s">
        <v>86</v>
      </c>
      <c r="I50" t="s">
        <v>87</v>
      </c>
      <c r="J50">
        <v>0</v>
      </c>
    </row>
    <row r="51" spans="1:10" x14ac:dyDescent="0.3">
      <c r="A51" s="3" t="s">
        <v>88</v>
      </c>
      <c r="B51" t="s">
        <v>89</v>
      </c>
      <c r="C51" t="s">
        <v>86</v>
      </c>
      <c r="D51" t="s">
        <v>90</v>
      </c>
      <c r="E51">
        <v>1</v>
      </c>
      <c r="F51" t="s">
        <v>86</v>
      </c>
      <c r="G51" t="s">
        <v>87</v>
      </c>
      <c r="H51">
        <v>0</v>
      </c>
      <c r="I51" t="s">
        <v>84</v>
      </c>
      <c r="J51" t="s">
        <v>91</v>
      </c>
    </row>
    <row r="52" spans="1:10" x14ac:dyDescent="0.3">
      <c r="A52" s="3" t="s">
        <v>92</v>
      </c>
      <c r="B52">
        <v>1</v>
      </c>
      <c r="C52" t="s">
        <v>32</v>
      </c>
      <c r="D52">
        <v>1</v>
      </c>
      <c r="E52">
        <v>39.328899999999997</v>
      </c>
      <c r="F52" t="s">
        <v>34</v>
      </c>
      <c r="G52" t="s">
        <v>32</v>
      </c>
      <c r="H52">
        <v>39.328899999999997</v>
      </c>
      <c r="I52" t="s">
        <v>34</v>
      </c>
      <c r="J52">
        <v>107315</v>
      </c>
    </row>
    <row r="53" spans="1:10" x14ac:dyDescent="0.3">
      <c r="A53" s="3" t="s">
        <v>93</v>
      </c>
      <c r="B53" t="s">
        <v>82</v>
      </c>
      <c r="C53">
        <v>1</v>
      </c>
      <c r="D53" t="s">
        <v>83</v>
      </c>
      <c r="E53">
        <v>3</v>
      </c>
      <c r="F53" t="s">
        <v>84</v>
      </c>
      <c r="G53" t="s">
        <v>85</v>
      </c>
      <c r="H53" t="s">
        <v>86</v>
      </c>
      <c r="I53" t="s">
        <v>87</v>
      </c>
      <c r="J53">
        <v>0</v>
      </c>
    </row>
    <row r="54" spans="1:10" x14ac:dyDescent="0.3">
      <c r="A54" s="3" t="s">
        <v>88</v>
      </c>
      <c r="B54" t="s">
        <v>89</v>
      </c>
      <c r="C54" t="s">
        <v>86</v>
      </c>
      <c r="D54" t="s">
        <v>90</v>
      </c>
      <c r="E54">
        <v>3</v>
      </c>
      <c r="F54" t="s">
        <v>86</v>
      </c>
      <c r="G54" t="s">
        <v>87</v>
      </c>
      <c r="H54">
        <v>0</v>
      </c>
      <c r="I54" t="s">
        <v>84</v>
      </c>
      <c r="J54" s="2">
        <v>4981618</v>
      </c>
    </row>
    <row r="55" spans="1:10" x14ac:dyDescent="0.3">
      <c r="A55" s="3" t="s">
        <v>94</v>
      </c>
      <c r="B55" t="s">
        <v>82</v>
      </c>
      <c r="C55">
        <v>1</v>
      </c>
      <c r="D55" t="s">
        <v>83</v>
      </c>
      <c r="E55">
        <v>4</v>
      </c>
      <c r="F55" t="s">
        <v>84</v>
      </c>
      <c r="G55" t="s">
        <v>85</v>
      </c>
      <c r="H55" t="s">
        <v>86</v>
      </c>
      <c r="I55" t="s">
        <v>87</v>
      </c>
      <c r="J55">
        <v>0</v>
      </c>
    </row>
    <row r="56" spans="1:10" x14ac:dyDescent="0.3">
      <c r="A56" s="3" t="s">
        <v>88</v>
      </c>
      <c r="B56" t="s">
        <v>89</v>
      </c>
      <c r="C56" t="s">
        <v>86</v>
      </c>
      <c r="D56" t="s">
        <v>90</v>
      </c>
      <c r="E56">
        <v>4</v>
      </c>
      <c r="F56" t="s">
        <v>86</v>
      </c>
      <c r="G56" t="s">
        <v>87</v>
      </c>
      <c r="H56">
        <v>0</v>
      </c>
      <c r="I56" t="s">
        <v>84</v>
      </c>
      <c r="J56" t="s">
        <v>91</v>
      </c>
    </row>
    <row r="57" spans="1:10" x14ac:dyDescent="0.3">
      <c r="A57" s="3" t="s">
        <v>92</v>
      </c>
      <c r="B57">
        <v>4</v>
      </c>
      <c r="C57" t="s">
        <v>32</v>
      </c>
      <c r="D57">
        <v>1</v>
      </c>
      <c r="E57">
        <v>35.857999999999997</v>
      </c>
      <c r="F57" t="s">
        <v>36</v>
      </c>
      <c r="G57" t="s">
        <v>32</v>
      </c>
      <c r="H57">
        <v>39.328899999999997</v>
      </c>
      <c r="I57" t="s">
        <v>34</v>
      </c>
      <c r="J57">
        <v>142684</v>
      </c>
    </row>
    <row r="58" spans="1:10" x14ac:dyDescent="0.3">
      <c r="A58" s="3" t="s">
        <v>95</v>
      </c>
      <c r="B58" t="s">
        <v>82</v>
      </c>
      <c r="C58">
        <v>1</v>
      </c>
      <c r="D58" t="s">
        <v>96</v>
      </c>
      <c r="E58">
        <v>1</v>
      </c>
      <c r="F58" t="s">
        <v>84</v>
      </c>
      <c r="G58" t="s">
        <v>85</v>
      </c>
      <c r="H58" t="s">
        <v>86</v>
      </c>
      <c r="I58" t="s">
        <v>87</v>
      </c>
      <c r="J58">
        <v>0</v>
      </c>
    </row>
    <row r="59" spans="1:10" x14ac:dyDescent="0.3">
      <c r="A59" s="3" t="s">
        <v>88</v>
      </c>
      <c r="B59" t="s">
        <v>89</v>
      </c>
      <c r="C59" t="s">
        <v>86</v>
      </c>
      <c r="D59" t="s">
        <v>97</v>
      </c>
      <c r="E59">
        <v>1</v>
      </c>
      <c r="F59" t="s">
        <v>84</v>
      </c>
      <c r="G59" t="s">
        <v>98</v>
      </c>
    </row>
    <row r="60" spans="1:10" x14ac:dyDescent="0.3">
      <c r="A60" s="3" t="s">
        <v>99</v>
      </c>
      <c r="B60">
        <v>1</v>
      </c>
      <c r="C60" t="s">
        <v>32</v>
      </c>
      <c r="D60">
        <v>0</v>
      </c>
      <c r="E60">
        <v>39.328899999999997</v>
      </c>
      <c r="F60" t="s">
        <v>34</v>
      </c>
      <c r="G60" t="s">
        <v>32</v>
      </c>
      <c r="H60">
        <v>43.026480999999997</v>
      </c>
      <c r="I60" t="s">
        <v>100</v>
      </c>
      <c r="J60">
        <v>41666</v>
      </c>
    </row>
    <row r="61" spans="1:10" x14ac:dyDescent="0.3">
      <c r="A61" s="3" t="s">
        <v>99</v>
      </c>
      <c r="B61">
        <v>1</v>
      </c>
      <c r="C61" t="s">
        <v>32</v>
      </c>
      <c r="D61">
        <v>1</v>
      </c>
      <c r="E61">
        <v>39.328899999999997</v>
      </c>
      <c r="F61" t="s">
        <v>34</v>
      </c>
      <c r="G61" t="s">
        <v>32</v>
      </c>
      <c r="H61">
        <v>39.788988000000003</v>
      </c>
      <c r="I61" t="s">
        <v>101</v>
      </c>
      <c r="J61">
        <v>41667</v>
      </c>
    </row>
    <row r="62" spans="1:10" x14ac:dyDescent="0.3">
      <c r="A62" s="3" t="s">
        <v>99</v>
      </c>
      <c r="B62">
        <v>1</v>
      </c>
      <c r="C62" t="s">
        <v>32</v>
      </c>
      <c r="D62">
        <v>2</v>
      </c>
      <c r="E62">
        <v>39.328899999999997</v>
      </c>
      <c r="F62" t="s">
        <v>34</v>
      </c>
      <c r="G62" t="s">
        <v>32</v>
      </c>
      <c r="H62">
        <v>31.282440999999999</v>
      </c>
      <c r="I62" t="s">
        <v>102</v>
      </c>
      <c r="J62">
        <v>41665</v>
      </c>
    </row>
    <row r="63" spans="1:10" x14ac:dyDescent="0.3">
      <c r="A63" s="3" t="s">
        <v>99</v>
      </c>
      <c r="B63">
        <v>1</v>
      </c>
      <c r="C63" t="s">
        <v>32</v>
      </c>
      <c r="D63">
        <v>3</v>
      </c>
      <c r="E63">
        <v>39.328899999999997</v>
      </c>
      <c r="F63" t="s">
        <v>34</v>
      </c>
      <c r="G63" t="s">
        <v>32</v>
      </c>
      <c r="H63">
        <v>42.996868999999997</v>
      </c>
      <c r="I63" t="s">
        <v>103</v>
      </c>
      <c r="J63">
        <v>41667</v>
      </c>
    </row>
    <row r="64" spans="1:10" x14ac:dyDescent="0.3">
      <c r="A64" s="3" t="s">
        <v>99</v>
      </c>
      <c r="B64">
        <v>1</v>
      </c>
      <c r="C64" t="s">
        <v>32</v>
      </c>
      <c r="D64">
        <v>4</v>
      </c>
      <c r="E64">
        <v>39.328899999999997</v>
      </c>
      <c r="F64" t="s">
        <v>34</v>
      </c>
      <c r="G64" t="s">
        <v>32</v>
      </c>
      <c r="H64">
        <v>36.099766000000002</v>
      </c>
      <c r="I64" t="s">
        <v>104</v>
      </c>
      <c r="J64">
        <v>41667</v>
      </c>
    </row>
    <row r="65" spans="1:10" x14ac:dyDescent="0.3">
      <c r="A65" s="3" t="s">
        <v>99</v>
      </c>
      <c r="B65">
        <v>1</v>
      </c>
      <c r="C65" t="s">
        <v>32</v>
      </c>
      <c r="D65">
        <v>5</v>
      </c>
      <c r="E65">
        <v>39.328899999999997</v>
      </c>
      <c r="F65" t="s">
        <v>34</v>
      </c>
      <c r="G65" t="s">
        <v>32</v>
      </c>
      <c r="H65">
        <v>43.995142999999999</v>
      </c>
      <c r="I65" t="s">
        <v>105</v>
      </c>
      <c r="J65">
        <v>41667</v>
      </c>
    </row>
    <row r="66" spans="1:10" x14ac:dyDescent="0.3">
      <c r="A66" s="3"/>
    </row>
    <row r="67" spans="1:10" x14ac:dyDescent="0.3">
      <c r="A67" s="3" t="s">
        <v>30</v>
      </c>
      <c r="B67">
        <v>1</v>
      </c>
    </row>
    <row r="68" spans="1:10" x14ac:dyDescent="0.3">
      <c r="A68" s="3" t="s">
        <v>31</v>
      </c>
      <c r="B68">
        <v>0</v>
      </c>
      <c r="C68" t="s">
        <v>32</v>
      </c>
      <c r="D68">
        <v>1</v>
      </c>
      <c r="E68">
        <v>37.184100000000001</v>
      </c>
      <c r="F68" t="s">
        <v>33</v>
      </c>
      <c r="G68" t="s">
        <v>32</v>
      </c>
      <c r="H68">
        <v>39.328899999999997</v>
      </c>
      <c r="I68" t="s">
        <v>34</v>
      </c>
      <c r="J68">
        <v>2085215</v>
      </c>
    </row>
    <row r="69" spans="1:10" x14ac:dyDescent="0.3">
      <c r="A69" s="3" t="s">
        <v>31</v>
      </c>
      <c r="B69">
        <v>1</v>
      </c>
      <c r="C69" t="s">
        <v>32</v>
      </c>
      <c r="D69">
        <v>4</v>
      </c>
      <c r="E69">
        <v>31.4757</v>
      </c>
      <c r="F69" t="s">
        <v>35</v>
      </c>
      <c r="G69" t="s">
        <v>32</v>
      </c>
      <c r="H69">
        <v>35.857999999999997</v>
      </c>
      <c r="I69" t="s">
        <v>36</v>
      </c>
      <c r="J69">
        <v>750795</v>
      </c>
    </row>
    <row r="70" spans="1:10" x14ac:dyDescent="0.3">
      <c r="A70" s="3" t="s">
        <v>31</v>
      </c>
      <c r="B70">
        <v>2</v>
      </c>
      <c r="C70" t="s">
        <v>32</v>
      </c>
      <c r="D70">
        <v>4</v>
      </c>
      <c r="E70">
        <v>28.630500000000001</v>
      </c>
      <c r="F70" t="s">
        <v>37</v>
      </c>
      <c r="G70" t="s">
        <v>32</v>
      </c>
      <c r="H70">
        <v>35.857999999999997</v>
      </c>
      <c r="I70" t="s">
        <v>36</v>
      </c>
      <c r="J70">
        <v>555429</v>
      </c>
    </row>
    <row r="71" spans="1:10" x14ac:dyDescent="0.3">
      <c r="A71" s="3" t="s">
        <v>31</v>
      </c>
      <c r="B71">
        <v>3</v>
      </c>
      <c r="C71" t="s">
        <v>32</v>
      </c>
      <c r="D71">
        <v>3</v>
      </c>
      <c r="E71">
        <v>42.953800000000001</v>
      </c>
      <c r="F71" t="s">
        <v>38</v>
      </c>
      <c r="G71" t="s">
        <v>32</v>
      </c>
      <c r="H71">
        <v>44.346699999999998</v>
      </c>
      <c r="I71" t="s">
        <v>39</v>
      </c>
      <c r="J71">
        <v>532064</v>
      </c>
    </row>
    <row r="72" spans="1:10" x14ac:dyDescent="0.3">
      <c r="A72" s="3" t="s">
        <v>31</v>
      </c>
      <c r="B72">
        <v>4</v>
      </c>
      <c r="C72" t="s">
        <v>32</v>
      </c>
      <c r="D72">
        <v>3</v>
      </c>
      <c r="E72">
        <v>40.878100000000003</v>
      </c>
      <c r="F72" t="s">
        <v>40</v>
      </c>
      <c r="G72" t="s">
        <v>32</v>
      </c>
      <c r="H72">
        <v>44.346699999999998</v>
      </c>
      <c r="I72" t="s">
        <v>39</v>
      </c>
      <c r="J72">
        <v>344566</v>
      </c>
    </row>
    <row r="73" spans="1:10" x14ac:dyDescent="0.3">
      <c r="A73" s="3" t="s">
        <v>31</v>
      </c>
      <c r="B73">
        <v>5</v>
      </c>
      <c r="C73" t="s">
        <v>32</v>
      </c>
      <c r="D73">
        <v>4</v>
      </c>
      <c r="E73">
        <v>40.041699999999999</v>
      </c>
      <c r="F73" t="s">
        <v>41</v>
      </c>
      <c r="G73" t="s">
        <v>32</v>
      </c>
      <c r="H73">
        <v>35.857999999999997</v>
      </c>
      <c r="I73" t="s">
        <v>36</v>
      </c>
      <c r="J73">
        <v>344955</v>
      </c>
    </row>
    <row r="74" spans="1:10" x14ac:dyDescent="0.3">
      <c r="A74" s="3" t="s">
        <v>31</v>
      </c>
      <c r="B74">
        <v>6</v>
      </c>
      <c r="C74" t="s">
        <v>32</v>
      </c>
      <c r="D74">
        <v>3</v>
      </c>
      <c r="E74">
        <v>40.286200000000001</v>
      </c>
      <c r="F74" t="s">
        <v>42</v>
      </c>
      <c r="G74" t="s">
        <v>32</v>
      </c>
      <c r="H74">
        <v>44.346699999999998</v>
      </c>
      <c r="I74" t="s">
        <v>39</v>
      </c>
      <c r="J74">
        <v>312965</v>
      </c>
    </row>
    <row r="75" spans="1:10" x14ac:dyDescent="0.3">
      <c r="A75" s="3" t="s">
        <v>31</v>
      </c>
      <c r="B75">
        <v>7</v>
      </c>
      <c r="C75" t="s">
        <v>32</v>
      </c>
      <c r="D75">
        <v>4</v>
      </c>
      <c r="E75">
        <v>32.641500000000001</v>
      </c>
      <c r="F75" t="s">
        <v>43</v>
      </c>
      <c r="G75" t="s">
        <v>32</v>
      </c>
      <c r="H75">
        <v>35.857999999999997</v>
      </c>
      <c r="I75" t="s">
        <v>36</v>
      </c>
      <c r="J75">
        <v>277827</v>
      </c>
    </row>
    <row r="76" spans="1:10" x14ac:dyDescent="0.3">
      <c r="A76" s="3" t="s">
        <v>31</v>
      </c>
      <c r="B76">
        <v>8</v>
      </c>
      <c r="C76" t="s">
        <v>32</v>
      </c>
      <c r="D76">
        <v>4</v>
      </c>
      <c r="E76">
        <v>35.555700000000002</v>
      </c>
      <c r="F76" t="s">
        <v>44</v>
      </c>
      <c r="G76" t="s">
        <v>32</v>
      </c>
      <c r="H76">
        <v>35.857999999999997</v>
      </c>
      <c r="I76" t="s">
        <v>36</v>
      </c>
      <c r="J76">
        <v>273420</v>
      </c>
    </row>
    <row r="77" spans="1:10" x14ac:dyDescent="0.3">
      <c r="A77" s="3" t="s">
        <v>31</v>
      </c>
      <c r="B77">
        <v>9</v>
      </c>
      <c r="C77" t="s">
        <v>32</v>
      </c>
      <c r="D77">
        <v>3</v>
      </c>
      <c r="E77">
        <v>44.346699999999998</v>
      </c>
      <c r="F77" t="s">
        <v>39</v>
      </c>
      <c r="G77" t="s">
        <v>32</v>
      </c>
      <c r="H77">
        <v>44.346699999999998</v>
      </c>
      <c r="I77" t="s">
        <v>39</v>
      </c>
      <c r="J77">
        <v>267533</v>
      </c>
    </row>
    <row r="78" spans="1:10" x14ac:dyDescent="0.3">
      <c r="A78" s="3" t="s">
        <v>31</v>
      </c>
      <c r="B78">
        <v>10</v>
      </c>
      <c r="C78" t="s">
        <v>32</v>
      </c>
      <c r="D78">
        <v>3</v>
      </c>
      <c r="E78">
        <v>40.1907</v>
      </c>
      <c r="F78" t="s">
        <v>45</v>
      </c>
      <c r="G78" t="s">
        <v>32</v>
      </c>
      <c r="H78">
        <v>44.346699999999998</v>
      </c>
      <c r="I78" t="s">
        <v>39</v>
      </c>
      <c r="J78">
        <v>241021</v>
      </c>
    </row>
    <row r="79" spans="1:10" x14ac:dyDescent="0.3">
      <c r="A79" s="3" t="s">
        <v>31</v>
      </c>
      <c r="B79">
        <v>11</v>
      </c>
      <c r="C79" t="s">
        <v>32</v>
      </c>
      <c r="D79">
        <v>4</v>
      </c>
      <c r="E79">
        <v>37.521500000000003</v>
      </c>
      <c r="F79" t="s">
        <v>46</v>
      </c>
      <c r="G79" t="s">
        <v>32</v>
      </c>
      <c r="H79">
        <v>35.857999999999997</v>
      </c>
      <c r="I79" t="s">
        <v>36</v>
      </c>
      <c r="J79">
        <v>226669</v>
      </c>
    </row>
    <row r="80" spans="1:10" x14ac:dyDescent="0.3">
      <c r="A80" s="3" t="s">
        <v>31</v>
      </c>
      <c r="B80">
        <v>12</v>
      </c>
      <c r="C80" t="s">
        <v>32</v>
      </c>
      <c r="D80">
        <v>1</v>
      </c>
      <c r="E80">
        <v>47.382599999999996</v>
      </c>
      <c r="F80" t="s">
        <v>47</v>
      </c>
      <c r="G80" t="s">
        <v>32</v>
      </c>
      <c r="H80">
        <v>39.328899999999997</v>
      </c>
      <c r="I80" t="s">
        <v>34</v>
      </c>
      <c r="J80">
        <v>196386</v>
      </c>
    </row>
    <row r="81" spans="1:10" x14ac:dyDescent="0.3">
      <c r="A81" s="3" t="s">
        <v>31</v>
      </c>
      <c r="B81">
        <v>13</v>
      </c>
      <c r="C81" t="s">
        <v>32</v>
      </c>
      <c r="D81">
        <v>1</v>
      </c>
      <c r="E81">
        <v>34.2744</v>
      </c>
      <c r="F81" t="s">
        <v>48</v>
      </c>
      <c r="G81" t="s">
        <v>32</v>
      </c>
      <c r="H81">
        <v>39.328899999999997</v>
      </c>
      <c r="I81" t="s">
        <v>34</v>
      </c>
      <c r="J81">
        <v>186768</v>
      </c>
    </row>
    <row r="82" spans="1:10" x14ac:dyDescent="0.3">
      <c r="A82" s="3" t="s">
        <v>31</v>
      </c>
      <c r="B82">
        <v>14</v>
      </c>
      <c r="C82" t="s">
        <v>32</v>
      </c>
      <c r="D82">
        <v>3</v>
      </c>
      <c r="E82">
        <v>42.259599999999999</v>
      </c>
      <c r="F82" t="s">
        <v>49</v>
      </c>
      <c r="G82" t="s">
        <v>32</v>
      </c>
      <c r="H82">
        <v>44.346699999999998</v>
      </c>
      <c r="I82" t="s">
        <v>39</v>
      </c>
      <c r="J82">
        <v>183553</v>
      </c>
    </row>
    <row r="83" spans="1:10" x14ac:dyDescent="0.3">
      <c r="A83" s="3" t="s">
        <v>31</v>
      </c>
      <c r="B83">
        <v>15</v>
      </c>
      <c r="C83" t="s">
        <v>32</v>
      </c>
      <c r="D83">
        <v>4</v>
      </c>
      <c r="E83">
        <v>35.857999999999997</v>
      </c>
      <c r="F83" t="s">
        <v>36</v>
      </c>
      <c r="G83" t="s">
        <v>32</v>
      </c>
      <c r="H83">
        <v>35.857999999999997</v>
      </c>
      <c r="I83" t="s">
        <v>36</v>
      </c>
      <c r="J83">
        <v>179226</v>
      </c>
    </row>
    <row r="84" spans="1:10" x14ac:dyDescent="0.3">
      <c r="A84" s="3" t="s">
        <v>31</v>
      </c>
      <c r="B84">
        <v>16</v>
      </c>
      <c r="C84" t="s">
        <v>32</v>
      </c>
      <c r="D84">
        <v>4</v>
      </c>
      <c r="E84">
        <v>39.894199999999998</v>
      </c>
      <c r="F84" t="s">
        <v>50</v>
      </c>
      <c r="G84" t="s">
        <v>32</v>
      </c>
      <c r="H84">
        <v>35.857999999999997</v>
      </c>
      <c r="I84" t="s">
        <v>36</v>
      </c>
      <c r="J84">
        <v>178738</v>
      </c>
    </row>
    <row r="85" spans="1:10" x14ac:dyDescent="0.3">
      <c r="A85" s="3" t="s">
        <v>31</v>
      </c>
      <c r="B85">
        <v>17</v>
      </c>
      <c r="C85" t="s">
        <v>32</v>
      </c>
      <c r="D85">
        <v>4</v>
      </c>
      <c r="E85">
        <v>38.3566</v>
      </c>
      <c r="F85" t="s">
        <v>51</v>
      </c>
      <c r="G85" t="s">
        <v>32</v>
      </c>
      <c r="H85">
        <v>35.857999999999997</v>
      </c>
      <c r="I85" t="s">
        <v>36</v>
      </c>
      <c r="J85">
        <v>164184</v>
      </c>
    </row>
    <row r="86" spans="1:10" x14ac:dyDescent="0.3">
      <c r="A86" s="3" t="s">
        <v>31</v>
      </c>
      <c r="B86">
        <v>18</v>
      </c>
      <c r="C86" t="s">
        <v>32</v>
      </c>
      <c r="D86">
        <v>4</v>
      </c>
      <c r="E86">
        <v>39.055</v>
      </c>
      <c r="F86" t="s">
        <v>52</v>
      </c>
      <c r="G86" t="s">
        <v>32</v>
      </c>
      <c r="H86">
        <v>35.857999999999997</v>
      </c>
      <c r="I86" t="s">
        <v>36</v>
      </c>
      <c r="J86">
        <v>162123</v>
      </c>
    </row>
    <row r="87" spans="1:10" x14ac:dyDescent="0.3">
      <c r="A87" s="3" t="s">
        <v>31</v>
      </c>
      <c r="B87">
        <v>19</v>
      </c>
      <c r="C87" t="s">
        <v>32</v>
      </c>
      <c r="D87">
        <v>3</v>
      </c>
      <c r="E87">
        <v>44.624299999999998</v>
      </c>
      <c r="F87" t="s">
        <v>53</v>
      </c>
      <c r="G87" t="s">
        <v>32</v>
      </c>
      <c r="H87">
        <v>44.346699999999998</v>
      </c>
      <c r="I87" t="s">
        <v>39</v>
      </c>
      <c r="J87">
        <v>155716</v>
      </c>
    </row>
    <row r="88" spans="1:10" x14ac:dyDescent="0.3">
      <c r="A88" s="3" t="s">
        <v>31</v>
      </c>
      <c r="B88">
        <v>20</v>
      </c>
      <c r="C88" t="s">
        <v>32</v>
      </c>
      <c r="D88">
        <v>1</v>
      </c>
      <c r="E88">
        <v>38.997199999999999</v>
      </c>
      <c r="F88" t="s">
        <v>54</v>
      </c>
      <c r="G88" t="s">
        <v>32</v>
      </c>
      <c r="H88">
        <v>39.328899999999997</v>
      </c>
      <c r="I88" t="s">
        <v>34</v>
      </c>
      <c r="J88">
        <v>149299</v>
      </c>
    </row>
    <row r="89" spans="1:10" x14ac:dyDescent="0.3">
      <c r="A89" s="3" t="s">
        <v>31</v>
      </c>
      <c r="B89">
        <v>21</v>
      </c>
      <c r="C89" t="s">
        <v>32</v>
      </c>
      <c r="D89">
        <v>3</v>
      </c>
      <c r="E89">
        <v>46.280700000000003</v>
      </c>
      <c r="F89" t="s">
        <v>55</v>
      </c>
      <c r="G89" t="s">
        <v>32</v>
      </c>
      <c r="H89">
        <v>44.346699999999998</v>
      </c>
      <c r="I89" t="s">
        <v>39</v>
      </c>
      <c r="J89">
        <v>148745</v>
      </c>
    </row>
    <row r="90" spans="1:10" x14ac:dyDescent="0.3">
      <c r="A90" s="3" t="s">
        <v>31</v>
      </c>
      <c r="B90">
        <v>22</v>
      </c>
      <c r="C90" t="s">
        <v>32</v>
      </c>
      <c r="D90">
        <v>4</v>
      </c>
      <c r="E90">
        <v>33.916899999999998</v>
      </c>
      <c r="F90" t="s">
        <v>56</v>
      </c>
      <c r="G90" t="s">
        <v>32</v>
      </c>
      <c r="H90">
        <v>35.857999999999997</v>
      </c>
      <c r="I90" t="s">
        <v>36</v>
      </c>
      <c r="J90">
        <v>133685</v>
      </c>
    </row>
    <row r="91" spans="1:10" x14ac:dyDescent="0.3">
      <c r="A91" s="3" t="s">
        <v>31</v>
      </c>
      <c r="B91">
        <v>23</v>
      </c>
      <c r="C91" t="s">
        <v>32</v>
      </c>
      <c r="D91">
        <v>4</v>
      </c>
      <c r="E91">
        <v>32.779400000000003</v>
      </c>
      <c r="F91" t="s">
        <v>57</v>
      </c>
      <c r="G91" t="s">
        <v>32</v>
      </c>
      <c r="H91">
        <v>35.857999999999997</v>
      </c>
      <c r="I91" t="s">
        <v>36</v>
      </c>
      <c r="J91">
        <v>131050</v>
      </c>
    </row>
    <row r="92" spans="1:10" x14ac:dyDescent="0.3">
      <c r="A92" s="3" t="s">
        <v>31</v>
      </c>
      <c r="B92">
        <v>24</v>
      </c>
      <c r="C92" t="s">
        <v>32</v>
      </c>
      <c r="D92">
        <v>4</v>
      </c>
      <c r="E92">
        <v>31.068899999999999</v>
      </c>
      <c r="F92" t="s">
        <v>58</v>
      </c>
      <c r="G92" t="s">
        <v>32</v>
      </c>
      <c r="H92">
        <v>35.857999999999997</v>
      </c>
      <c r="I92" t="s">
        <v>36</v>
      </c>
      <c r="J92">
        <v>126156</v>
      </c>
    </row>
    <row r="93" spans="1:10" x14ac:dyDescent="0.3">
      <c r="A93" s="3" t="s">
        <v>31</v>
      </c>
      <c r="B93">
        <v>25</v>
      </c>
      <c r="C93" t="s">
        <v>32</v>
      </c>
      <c r="D93">
        <v>4</v>
      </c>
      <c r="E93">
        <v>37.534700000000001</v>
      </c>
      <c r="F93" t="s">
        <v>59</v>
      </c>
      <c r="G93" t="s">
        <v>32</v>
      </c>
      <c r="H93">
        <v>35.857999999999997</v>
      </c>
      <c r="I93" t="s">
        <v>36</v>
      </c>
      <c r="J93">
        <v>119562</v>
      </c>
    </row>
    <row r="94" spans="1:10" x14ac:dyDescent="0.3">
      <c r="A94" s="3" t="s">
        <v>31</v>
      </c>
      <c r="B94">
        <v>26</v>
      </c>
      <c r="C94" t="s">
        <v>32</v>
      </c>
      <c r="D94">
        <v>1</v>
      </c>
      <c r="E94">
        <v>43.933599999999998</v>
      </c>
      <c r="F94" t="s">
        <v>60</v>
      </c>
      <c r="G94" t="s">
        <v>32</v>
      </c>
      <c r="H94">
        <v>39.328899999999997</v>
      </c>
      <c r="I94" t="s">
        <v>34</v>
      </c>
      <c r="J94">
        <v>110306</v>
      </c>
    </row>
    <row r="95" spans="1:10" x14ac:dyDescent="0.3">
      <c r="A95" s="3" t="s">
        <v>31</v>
      </c>
      <c r="B95">
        <v>27</v>
      </c>
      <c r="C95" t="s">
        <v>32</v>
      </c>
      <c r="D95">
        <v>4</v>
      </c>
      <c r="E95">
        <v>35.588900000000002</v>
      </c>
      <c r="F95" t="s">
        <v>61</v>
      </c>
      <c r="G95" t="s">
        <v>32</v>
      </c>
      <c r="H95">
        <v>35.857999999999997</v>
      </c>
      <c r="I95" t="s">
        <v>36</v>
      </c>
      <c r="J95">
        <v>105725</v>
      </c>
    </row>
    <row r="96" spans="1:10" x14ac:dyDescent="0.3">
      <c r="A96" s="3" t="s">
        <v>31</v>
      </c>
      <c r="B96">
        <v>28</v>
      </c>
      <c r="C96" t="s">
        <v>32</v>
      </c>
      <c r="D96">
        <v>3</v>
      </c>
      <c r="E96">
        <v>41.621899999999997</v>
      </c>
      <c r="F96" t="s">
        <v>62</v>
      </c>
      <c r="G96" t="s">
        <v>32</v>
      </c>
      <c r="H96">
        <v>44.346699999999998</v>
      </c>
      <c r="I96" t="s">
        <v>39</v>
      </c>
      <c r="J96">
        <v>96374</v>
      </c>
    </row>
    <row r="97" spans="1:10" x14ac:dyDescent="0.3">
      <c r="A97" s="3" t="s">
        <v>31</v>
      </c>
      <c r="B97">
        <v>29</v>
      </c>
      <c r="C97" t="s">
        <v>32</v>
      </c>
      <c r="D97">
        <v>3</v>
      </c>
      <c r="E97">
        <v>42.075099999999999</v>
      </c>
      <c r="F97" t="s">
        <v>63</v>
      </c>
      <c r="G97" t="s">
        <v>32</v>
      </c>
      <c r="H97">
        <v>44.346699999999998</v>
      </c>
      <c r="I97" t="s">
        <v>39</v>
      </c>
      <c r="J97">
        <v>84469</v>
      </c>
    </row>
    <row r="98" spans="1:10" x14ac:dyDescent="0.3">
      <c r="A98" s="3" t="s">
        <v>31</v>
      </c>
      <c r="B98">
        <v>30</v>
      </c>
      <c r="C98" t="s">
        <v>32</v>
      </c>
      <c r="D98">
        <v>1</v>
      </c>
      <c r="E98">
        <v>39.305500000000002</v>
      </c>
      <c r="F98" t="s">
        <v>64</v>
      </c>
      <c r="G98" t="s">
        <v>32</v>
      </c>
      <c r="H98">
        <v>39.328899999999997</v>
      </c>
      <c r="I98" t="s">
        <v>34</v>
      </c>
      <c r="J98">
        <v>82219</v>
      </c>
    </row>
    <row r="99" spans="1:10" x14ac:dyDescent="0.3">
      <c r="A99" s="3" t="s">
        <v>31</v>
      </c>
      <c r="B99">
        <v>31</v>
      </c>
      <c r="C99" t="s">
        <v>32</v>
      </c>
      <c r="D99">
        <v>4</v>
      </c>
      <c r="E99">
        <v>32.736400000000003</v>
      </c>
      <c r="F99" t="s">
        <v>65</v>
      </c>
      <c r="G99" t="s">
        <v>32</v>
      </c>
      <c r="H99">
        <v>35.857999999999997</v>
      </c>
      <c r="I99" t="s">
        <v>36</v>
      </c>
      <c r="J99">
        <v>80536</v>
      </c>
    </row>
    <row r="100" spans="1:10" x14ac:dyDescent="0.3">
      <c r="A100" s="3" t="s">
        <v>31</v>
      </c>
      <c r="B100">
        <v>32</v>
      </c>
      <c r="C100" t="s">
        <v>32</v>
      </c>
      <c r="D100">
        <v>4</v>
      </c>
      <c r="E100">
        <v>34.893799999999999</v>
      </c>
      <c r="F100" t="s">
        <v>66</v>
      </c>
      <c r="G100" t="s">
        <v>32</v>
      </c>
      <c r="H100">
        <v>35.857999999999997</v>
      </c>
      <c r="I100" t="s">
        <v>36</v>
      </c>
      <c r="J100">
        <v>80524</v>
      </c>
    </row>
    <row r="101" spans="1:10" x14ac:dyDescent="0.3">
      <c r="A101" s="3" t="s">
        <v>31</v>
      </c>
      <c r="B101">
        <v>33</v>
      </c>
      <c r="C101" t="s">
        <v>32</v>
      </c>
      <c r="D101">
        <v>1</v>
      </c>
      <c r="E101">
        <v>39.328899999999997</v>
      </c>
      <c r="F101" t="s">
        <v>34</v>
      </c>
      <c r="G101" t="s">
        <v>32</v>
      </c>
      <c r="H101">
        <v>39.328899999999997</v>
      </c>
      <c r="I101" t="s">
        <v>34</v>
      </c>
      <c r="J101">
        <v>79225</v>
      </c>
    </row>
    <row r="102" spans="1:10" x14ac:dyDescent="0.3">
      <c r="A102" s="3" t="s">
        <v>31</v>
      </c>
      <c r="B102">
        <v>34</v>
      </c>
      <c r="C102" t="s">
        <v>32</v>
      </c>
      <c r="D102">
        <v>4</v>
      </c>
      <c r="E102">
        <v>38.493699999999997</v>
      </c>
      <c r="F102" t="s">
        <v>67</v>
      </c>
      <c r="G102" t="s">
        <v>32</v>
      </c>
      <c r="H102">
        <v>35.857999999999997</v>
      </c>
      <c r="I102" t="s">
        <v>36</v>
      </c>
      <c r="J102">
        <v>78341</v>
      </c>
    </row>
    <row r="103" spans="1:10" x14ac:dyDescent="0.3">
      <c r="A103" s="3" t="s">
        <v>31</v>
      </c>
      <c r="B103">
        <v>35</v>
      </c>
      <c r="C103" t="s">
        <v>32</v>
      </c>
      <c r="D103">
        <v>1</v>
      </c>
      <c r="E103">
        <v>34.4071</v>
      </c>
      <c r="F103" t="s">
        <v>68</v>
      </c>
      <c r="G103" t="s">
        <v>32</v>
      </c>
      <c r="H103">
        <v>39.328899999999997</v>
      </c>
      <c r="I103" t="s">
        <v>34</v>
      </c>
      <c r="J103">
        <v>56076</v>
      </c>
    </row>
    <row r="104" spans="1:10" x14ac:dyDescent="0.3">
      <c r="A104" s="3" t="s">
        <v>31</v>
      </c>
      <c r="B104">
        <v>36</v>
      </c>
      <c r="C104" t="s">
        <v>32</v>
      </c>
      <c r="D104">
        <v>4</v>
      </c>
      <c r="E104">
        <v>41.537799999999997</v>
      </c>
      <c r="F104" t="s">
        <v>69</v>
      </c>
      <c r="G104" t="s">
        <v>32</v>
      </c>
      <c r="H104">
        <v>35.857999999999997</v>
      </c>
      <c r="I104" t="s">
        <v>36</v>
      </c>
      <c r="J104">
        <v>51391</v>
      </c>
    </row>
    <row r="105" spans="1:10" x14ac:dyDescent="0.3">
      <c r="A105" s="3" t="s">
        <v>31</v>
      </c>
      <c r="B105">
        <v>37</v>
      </c>
      <c r="C105" t="s">
        <v>32</v>
      </c>
      <c r="D105">
        <v>4</v>
      </c>
      <c r="E105">
        <v>38.640900000000002</v>
      </c>
      <c r="F105" t="s">
        <v>70</v>
      </c>
      <c r="G105" t="s">
        <v>32</v>
      </c>
      <c r="H105">
        <v>35.857999999999997</v>
      </c>
      <c r="I105" t="s">
        <v>36</v>
      </c>
      <c r="J105">
        <v>49343</v>
      </c>
    </row>
    <row r="106" spans="1:10" x14ac:dyDescent="0.3">
      <c r="A106" s="3" t="s">
        <v>31</v>
      </c>
      <c r="B106">
        <v>38</v>
      </c>
      <c r="C106" t="s">
        <v>32</v>
      </c>
      <c r="D106">
        <v>1</v>
      </c>
      <c r="E106">
        <v>44.350900000000003</v>
      </c>
      <c r="F106" t="s">
        <v>71</v>
      </c>
      <c r="G106" t="s">
        <v>32</v>
      </c>
      <c r="H106">
        <v>39.328899999999997</v>
      </c>
      <c r="I106" t="s">
        <v>34</v>
      </c>
      <c r="J106">
        <v>45355</v>
      </c>
    </row>
    <row r="107" spans="1:10" x14ac:dyDescent="0.3">
      <c r="A107" s="3" t="s">
        <v>31</v>
      </c>
      <c r="B107">
        <v>39</v>
      </c>
      <c r="C107" t="s">
        <v>32</v>
      </c>
      <c r="D107">
        <v>3</v>
      </c>
      <c r="E107">
        <v>45.369500000000002</v>
      </c>
      <c r="F107" t="s">
        <v>72</v>
      </c>
      <c r="G107" t="s">
        <v>32</v>
      </c>
      <c r="H107">
        <v>44.346699999999998</v>
      </c>
      <c r="I107" t="s">
        <v>39</v>
      </c>
      <c r="J107">
        <v>35894</v>
      </c>
    </row>
    <row r="108" spans="1:10" x14ac:dyDescent="0.3">
      <c r="A108" s="3" t="s">
        <v>31</v>
      </c>
      <c r="B108">
        <v>40</v>
      </c>
      <c r="C108" t="s">
        <v>32</v>
      </c>
      <c r="D108">
        <v>3</v>
      </c>
      <c r="E108">
        <v>43.680500000000002</v>
      </c>
      <c r="F108" t="s">
        <v>73</v>
      </c>
      <c r="G108" t="s">
        <v>32</v>
      </c>
      <c r="H108">
        <v>44.346699999999998</v>
      </c>
      <c r="I108" t="s">
        <v>39</v>
      </c>
      <c r="J108">
        <v>35956</v>
      </c>
    </row>
    <row r="109" spans="1:10" x14ac:dyDescent="0.3">
      <c r="A109" s="3" t="s">
        <v>31</v>
      </c>
      <c r="B109">
        <v>41</v>
      </c>
      <c r="C109" t="s">
        <v>32</v>
      </c>
      <c r="D109">
        <v>3</v>
      </c>
      <c r="E109">
        <v>41.676200000000001</v>
      </c>
      <c r="F109" t="s">
        <v>74</v>
      </c>
      <c r="G109" t="s">
        <v>32</v>
      </c>
      <c r="H109">
        <v>44.346699999999998</v>
      </c>
      <c r="I109" t="s">
        <v>39</v>
      </c>
      <c r="J109">
        <v>28468</v>
      </c>
    </row>
    <row r="110" spans="1:10" x14ac:dyDescent="0.3">
      <c r="A110" s="3" t="s">
        <v>31</v>
      </c>
      <c r="B110">
        <v>42</v>
      </c>
      <c r="C110" t="s">
        <v>32</v>
      </c>
      <c r="D110">
        <v>1</v>
      </c>
      <c r="E110">
        <v>47.052700000000002</v>
      </c>
      <c r="F110" t="s">
        <v>75</v>
      </c>
      <c r="G110" t="s">
        <v>32</v>
      </c>
      <c r="H110">
        <v>39.328899999999997</v>
      </c>
      <c r="I110" t="s">
        <v>34</v>
      </c>
      <c r="J110">
        <v>28094</v>
      </c>
    </row>
    <row r="111" spans="1:10" x14ac:dyDescent="0.3">
      <c r="A111" s="3" t="s">
        <v>31</v>
      </c>
      <c r="B111">
        <v>43</v>
      </c>
      <c r="C111" t="s">
        <v>32</v>
      </c>
      <c r="D111">
        <v>4</v>
      </c>
      <c r="E111">
        <v>38.989600000000003</v>
      </c>
      <c r="F111" t="s">
        <v>76</v>
      </c>
      <c r="G111" t="s">
        <v>32</v>
      </c>
      <c r="H111">
        <v>35.857999999999997</v>
      </c>
      <c r="I111" t="s">
        <v>36</v>
      </c>
      <c r="J111">
        <v>25656</v>
      </c>
    </row>
    <row r="112" spans="1:10" x14ac:dyDescent="0.3">
      <c r="A112" s="3" t="s">
        <v>31</v>
      </c>
      <c r="B112">
        <v>44</v>
      </c>
      <c r="C112" t="s">
        <v>32</v>
      </c>
      <c r="D112">
        <v>3</v>
      </c>
      <c r="E112">
        <v>44.444299999999998</v>
      </c>
      <c r="F112" t="s">
        <v>77</v>
      </c>
      <c r="G112" t="s">
        <v>32</v>
      </c>
      <c r="H112">
        <v>44.346699999999998</v>
      </c>
      <c r="I112" t="s">
        <v>39</v>
      </c>
      <c r="J112">
        <v>23322</v>
      </c>
    </row>
    <row r="113" spans="1:10" x14ac:dyDescent="0.3">
      <c r="A113" s="3" t="s">
        <v>31</v>
      </c>
      <c r="B113">
        <v>45</v>
      </c>
      <c r="C113" t="s">
        <v>32</v>
      </c>
      <c r="D113">
        <v>3</v>
      </c>
      <c r="E113">
        <v>47.450099999999999</v>
      </c>
      <c r="F113" t="s">
        <v>78</v>
      </c>
      <c r="G113" t="s">
        <v>32</v>
      </c>
      <c r="H113">
        <v>44.346699999999998</v>
      </c>
      <c r="I113" t="s">
        <v>39</v>
      </c>
      <c r="J113">
        <v>20424</v>
      </c>
    </row>
    <row r="114" spans="1:10" x14ac:dyDescent="0.3">
      <c r="A114" s="3" t="s">
        <v>31</v>
      </c>
      <c r="B114">
        <v>46</v>
      </c>
      <c r="C114" t="s">
        <v>32</v>
      </c>
      <c r="D114">
        <v>3</v>
      </c>
      <c r="E114">
        <v>44.0687</v>
      </c>
      <c r="F114" t="s">
        <v>79</v>
      </c>
      <c r="G114" t="s">
        <v>32</v>
      </c>
      <c r="H114">
        <v>44.346699999999998</v>
      </c>
      <c r="I114" t="s">
        <v>39</v>
      </c>
      <c r="J114">
        <v>16832</v>
      </c>
    </row>
    <row r="115" spans="1:10" x14ac:dyDescent="0.3">
      <c r="A115" s="3" t="s">
        <v>31</v>
      </c>
      <c r="B115">
        <v>47</v>
      </c>
      <c r="C115" t="s">
        <v>32</v>
      </c>
      <c r="D115">
        <v>1</v>
      </c>
      <c r="E115">
        <v>42.995699999999999</v>
      </c>
      <c r="F115" t="s">
        <v>80</v>
      </c>
      <c r="G115" t="s">
        <v>32</v>
      </c>
      <c r="H115">
        <v>39.328899999999997</v>
      </c>
      <c r="I115" t="s">
        <v>34</v>
      </c>
      <c r="J115">
        <v>15778</v>
      </c>
    </row>
    <row r="116" spans="1:10" x14ac:dyDescent="0.3">
      <c r="A116" s="3" t="s">
        <v>92</v>
      </c>
      <c r="B116">
        <v>1</v>
      </c>
      <c r="C116" t="s">
        <v>32</v>
      </c>
      <c r="D116">
        <v>1</v>
      </c>
      <c r="E116">
        <v>39.328899999999997</v>
      </c>
      <c r="F116" t="s">
        <v>34</v>
      </c>
      <c r="G116" t="s">
        <v>32</v>
      </c>
      <c r="H116">
        <v>39.328899999999997</v>
      </c>
      <c r="I116" t="s">
        <v>34</v>
      </c>
      <c r="J116">
        <v>113019</v>
      </c>
    </row>
    <row r="117" spans="1:10" x14ac:dyDescent="0.3">
      <c r="A117" s="3" t="s">
        <v>92</v>
      </c>
      <c r="B117">
        <v>4</v>
      </c>
      <c r="C117" t="s">
        <v>32</v>
      </c>
      <c r="D117">
        <v>1</v>
      </c>
      <c r="E117">
        <v>35.857999999999997</v>
      </c>
      <c r="F117" t="s">
        <v>36</v>
      </c>
      <c r="G117" t="s">
        <v>32</v>
      </c>
      <c r="H117">
        <v>39.328899999999997</v>
      </c>
      <c r="I117" t="s">
        <v>34</v>
      </c>
      <c r="J117">
        <v>136980</v>
      </c>
    </row>
    <row r="118" spans="1:10" x14ac:dyDescent="0.3">
      <c r="A118" s="3" t="s">
        <v>99</v>
      </c>
      <c r="B118">
        <v>1</v>
      </c>
      <c r="C118" t="s">
        <v>32</v>
      </c>
      <c r="D118">
        <v>0</v>
      </c>
      <c r="E118">
        <v>39.328899999999997</v>
      </c>
      <c r="F118" t="s">
        <v>34</v>
      </c>
      <c r="G118" t="s">
        <v>32</v>
      </c>
      <c r="H118">
        <v>43.026480999999997</v>
      </c>
      <c r="I118" t="s">
        <v>100</v>
      </c>
      <c r="J118">
        <v>41666</v>
      </c>
    </row>
    <row r="119" spans="1:10" x14ac:dyDescent="0.3">
      <c r="A119" s="3" t="s">
        <v>99</v>
      </c>
      <c r="B119">
        <v>1</v>
      </c>
      <c r="C119" t="s">
        <v>32</v>
      </c>
      <c r="D119">
        <v>1</v>
      </c>
      <c r="E119">
        <v>39.328899999999997</v>
      </c>
      <c r="F119" t="s">
        <v>34</v>
      </c>
      <c r="G119" t="s">
        <v>32</v>
      </c>
      <c r="H119">
        <v>39.788988000000003</v>
      </c>
      <c r="I119" t="s">
        <v>101</v>
      </c>
      <c r="J119">
        <v>41667</v>
      </c>
    </row>
    <row r="120" spans="1:10" x14ac:dyDescent="0.3">
      <c r="A120" s="3" t="s">
        <v>99</v>
      </c>
      <c r="B120">
        <v>1</v>
      </c>
      <c r="C120" t="s">
        <v>32</v>
      </c>
      <c r="D120">
        <v>2</v>
      </c>
      <c r="E120">
        <v>39.328899999999997</v>
      </c>
      <c r="F120" t="s">
        <v>34</v>
      </c>
      <c r="G120" t="s">
        <v>32</v>
      </c>
      <c r="H120">
        <v>31.282440999999999</v>
      </c>
      <c r="I120" t="s">
        <v>102</v>
      </c>
      <c r="J120">
        <v>41665</v>
      </c>
    </row>
    <row r="121" spans="1:10" x14ac:dyDescent="0.3">
      <c r="A121" s="3" t="s">
        <v>99</v>
      </c>
      <c r="B121">
        <v>1</v>
      </c>
      <c r="C121" t="s">
        <v>32</v>
      </c>
      <c r="D121">
        <v>3</v>
      </c>
      <c r="E121">
        <v>39.328899999999997</v>
      </c>
      <c r="F121" t="s">
        <v>34</v>
      </c>
      <c r="G121" t="s">
        <v>32</v>
      </c>
      <c r="H121">
        <v>42.996868999999997</v>
      </c>
      <c r="I121" t="s">
        <v>103</v>
      </c>
      <c r="J121">
        <v>41667</v>
      </c>
    </row>
    <row r="122" spans="1:10" x14ac:dyDescent="0.3">
      <c r="A122" s="3" t="s">
        <v>99</v>
      </c>
      <c r="B122">
        <v>1</v>
      </c>
      <c r="C122" t="s">
        <v>32</v>
      </c>
      <c r="D122">
        <v>4</v>
      </c>
      <c r="E122">
        <v>39.328899999999997</v>
      </c>
      <c r="F122" t="s">
        <v>34</v>
      </c>
      <c r="G122" t="s">
        <v>32</v>
      </c>
      <c r="H122">
        <v>36.099766000000002</v>
      </c>
      <c r="I122" t="s">
        <v>104</v>
      </c>
      <c r="J122">
        <v>41667</v>
      </c>
    </row>
    <row r="123" spans="1:10" x14ac:dyDescent="0.3">
      <c r="A123" s="3" t="s">
        <v>99</v>
      </c>
      <c r="B123">
        <v>1</v>
      </c>
      <c r="C123" t="s">
        <v>32</v>
      </c>
      <c r="D123">
        <v>5</v>
      </c>
      <c r="E123">
        <v>39.328899999999997</v>
      </c>
      <c r="F123" t="s">
        <v>34</v>
      </c>
      <c r="G123" t="s">
        <v>32</v>
      </c>
      <c r="H123">
        <v>43.995142999999999</v>
      </c>
      <c r="I123" t="s">
        <v>105</v>
      </c>
      <c r="J123">
        <v>41667</v>
      </c>
    </row>
    <row r="124" spans="1:10" x14ac:dyDescent="0.3">
      <c r="A124" s="3"/>
    </row>
    <row r="125" spans="1:10" x14ac:dyDescent="0.3">
      <c r="A125" s="3" t="s">
        <v>30</v>
      </c>
      <c r="B125">
        <v>2</v>
      </c>
    </row>
    <row r="126" spans="1:10" x14ac:dyDescent="0.3">
      <c r="A126" s="3" t="s">
        <v>31</v>
      </c>
      <c r="B126">
        <v>0</v>
      </c>
      <c r="C126" t="s">
        <v>32</v>
      </c>
      <c r="D126">
        <v>1</v>
      </c>
      <c r="E126">
        <v>37.184100000000001</v>
      </c>
      <c r="F126" t="s">
        <v>33</v>
      </c>
      <c r="G126" t="s">
        <v>32</v>
      </c>
      <c r="H126">
        <v>39.328899999999997</v>
      </c>
      <c r="I126" t="s">
        <v>34</v>
      </c>
      <c r="J126">
        <v>2303238</v>
      </c>
    </row>
    <row r="127" spans="1:10" x14ac:dyDescent="0.3">
      <c r="A127" s="3" t="s">
        <v>31</v>
      </c>
      <c r="B127">
        <v>1</v>
      </c>
      <c r="C127" t="s">
        <v>32</v>
      </c>
      <c r="D127">
        <v>4</v>
      </c>
      <c r="E127">
        <v>31.4757</v>
      </c>
      <c r="F127" t="s">
        <v>35</v>
      </c>
      <c r="G127" t="s">
        <v>32</v>
      </c>
      <c r="H127">
        <v>35.857999999999997</v>
      </c>
      <c r="I127" t="s">
        <v>36</v>
      </c>
      <c r="J127">
        <v>766969</v>
      </c>
    </row>
    <row r="128" spans="1:10" x14ac:dyDescent="0.3">
      <c r="A128" s="3" t="s">
        <v>31</v>
      </c>
      <c r="B128">
        <v>2</v>
      </c>
      <c r="C128" t="s">
        <v>32</v>
      </c>
      <c r="D128">
        <v>4</v>
      </c>
      <c r="E128">
        <v>28.630500000000001</v>
      </c>
      <c r="F128" t="s">
        <v>37</v>
      </c>
      <c r="G128" t="s">
        <v>32</v>
      </c>
      <c r="H128">
        <v>35.857999999999997</v>
      </c>
      <c r="I128" t="s">
        <v>36</v>
      </c>
      <c r="J128">
        <v>567395</v>
      </c>
    </row>
    <row r="129" spans="1:10" x14ac:dyDescent="0.3">
      <c r="A129" s="3" t="s">
        <v>31</v>
      </c>
      <c r="B129">
        <v>3</v>
      </c>
      <c r="C129" t="s">
        <v>32</v>
      </c>
      <c r="D129">
        <v>3</v>
      </c>
      <c r="E129">
        <v>42.953800000000001</v>
      </c>
      <c r="F129" t="s">
        <v>38</v>
      </c>
      <c r="G129" t="s">
        <v>32</v>
      </c>
      <c r="H129">
        <v>44.346699999999998</v>
      </c>
      <c r="I129" t="s">
        <v>39</v>
      </c>
      <c r="J129">
        <v>543527</v>
      </c>
    </row>
    <row r="130" spans="1:10" x14ac:dyDescent="0.3">
      <c r="A130" s="3" t="s">
        <v>31</v>
      </c>
      <c r="B130">
        <v>4</v>
      </c>
      <c r="C130" t="s">
        <v>32</v>
      </c>
      <c r="D130">
        <v>3</v>
      </c>
      <c r="E130">
        <v>40.878100000000003</v>
      </c>
      <c r="F130" t="s">
        <v>40</v>
      </c>
      <c r="G130" t="s">
        <v>32</v>
      </c>
      <c r="H130">
        <v>44.346699999999998</v>
      </c>
      <c r="I130" t="s">
        <v>39</v>
      </c>
      <c r="J130">
        <v>352002</v>
      </c>
    </row>
    <row r="131" spans="1:10" x14ac:dyDescent="0.3">
      <c r="A131" s="3" t="s">
        <v>31</v>
      </c>
      <c r="B131">
        <v>5</v>
      </c>
      <c r="C131" t="s">
        <v>32</v>
      </c>
      <c r="D131">
        <v>4</v>
      </c>
      <c r="E131">
        <v>40.041699999999999</v>
      </c>
      <c r="F131" t="s">
        <v>41</v>
      </c>
      <c r="G131" t="s">
        <v>32</v>
      </c>
      <c r="H131">
        <v>35.857999999999997</v>
      </c>
      <c r="I131" t="s">
        <v>36</v>
      </c>
      <c r="J131">
        <v>352386</v>
      </c>
    </row>
    <row r="132" spans="1:10" x14ac:dyDescent="0.3">
      <c r="A132" s="3" t="s">
        <v>31</v>
      </c>
      <c r="B132">
        <v>6</v>
      </c>
      <c r="C132" t="s">
        <v>32</v>
      </c>
      <c r="D132">
        <v>3</v>
      </c>
      <c r="E132">
        <v>40.286200000000001</v>
      </c>
      <c r="F132" t="s">
        <v>42</v>
      </c>
      <c r="G132" t="s">
        <v>32</v>
      </c>
      <c r="H132">
        <v>44.346699999999998</v>
      </c>
      <c r="I132" t="s">
        <v>39</v>
      </c>
      <c r="J132">
        <v>319707</v>
      </c>
    </row>
    <row r="133" spans="1:10" x14ac:dyDescent="0.3">
      <c r="A133" s="3" t="s">
        <v>31</v>
      </c>
      <c r="B133">
        <v>7</v>
      </c>
      <c r="C133" t="s">
        <v>32</v>
      </c>
      <c r="D133">
        <v>4</v>
      </c>
      <c r="E133">
        <v>32.641500000000001</v>
      </c>
      <c r="F133" t="s">
        <v>43</v>
      </c>
      <c r="G133" t="s">
        <v>32</v>
      </c>
      <c r="H133">
        <v>35.857999999999997</v>
      </c>
      <c r="I133" t="s">
        <v>36</v>
      </c>
      <c r="J133">
        <v>283812</v>
      </c>
    </row>
    <row r="134" spans="1:10" x14ac:dyDescent="0.3">
      <c r="A134" s="3" t="s">
        <v>31</v>
      </c>
      <c r="B134">
        <v>8</v>
      </c>
      <c r="C134" t="s">
        <v>32</v>
      </c>
      <c r="D134">
        <v>4</v>
      </c>
      <c r="E134">
        <v>35.555700000000002</v>
      </c>
      <c r="F134" t="s">
        <v>44</v>
      </c>
      <c r="G134" t="s">
        <v>32</v>
      </c>
      <c r="H134">
        <v>35.857999999999997</v>
      </c>
      <c r="I134" t="s">
        <v>36</v>
      </c>
      <c r="J134">
        <v>279310</v>
      </c>
    </row>
    <row r="135" spans="1:10" x14ac:dyDescent="0.3">
      <c r="A135" s="3" t="s">
        <v>31</v>
      </c>
      <c r="B135">
        <v>9</v>
      </c>
      <c r="C135" t="s">
        <v>32</v>
      </c>
      <c r="D135">
        <v>3</v>
      </c>
      <c r="E135">
        <v>44.346699999999998</v>
      </c>
      <c r="F135" t="s">
        <v>39</v>
      </c>
      <c r="G135" t="s">
        <v>32</v>
      </c>
      <c r="H135">
        <v>44.346699999999998</v>
      </c>
      <c r="I135" t="s">
        <v>39</v>
      </c>
      <c r="J135">
        <v>273297</v>
      </c>
    </row>
    <row r="136" spans="1:10" x14ac:dyDescent="0.3">
      <c r="A136" s="3" t="s">
        <v>31</v>
      </c>
      <c r="B136">
        <v>10</v>
      </c>
      <c r="C136" t="s">
        <v>32</v>
      </c>
      <c r="D136">
        <v>3</v>
      </c>
      <c r="E136">
        <v>40.1907</v>
      </c>
      <c r="F136" t="s">
        <v>45</v>
      </c>
      <c r="G136" t="s">
        <v>32</v>
      </c>
      <c r="H136">
        <v>44.346699999999998</v>
      </c>
      <c r="I136" t="s">
        <v>39</v>
      </c>
      <c r="J136">
        <v>246213</v>
      </c>
    </row>
    <row r="137" spans="1:10" x14ac:dyDescent="0.3">
      <c r="A137" s="3" t="s">
        <v>31</v>
      </c>
      <c r="B137">
        <v>11</v>
      </c>
      <c r="C137" t="s">
        <v>32</v>
      </c>
      <c r="D137">
        <v>4</v>
      </c>
      <c r="E137">
        <v>37.521500000000003</v>
      </c>
      <c r="F137" t="s">
        <v>46</v>
      </c>
      <c r="G137" t="s">
        <v>32</v>
      </c>
      <c r="H137">
        <v>35.857999999999997</v>
      </c>
      <c r="I137" t="s">
        <v>36</v>
      </c>
      <c r="J137">
        <v>231552</v>
      </c>
    </row>
    <row r="138" spans="1:10" x14ac:dyDescent="0.3">
      <c r="A138" s="3" t="s">
        <v>31</v>
      </c>
      <c r="B138">
        <v>12</v>
      </c>
      <c r="C138" t="s">
        <v>32</v>
      </c>
      <c r="D138">
        <v>1</v>
      </c>
      <c r="E138">
        <v>47.382599999999996</v>
      </c>
      <c r="F138" t="s">
        <v>47</v>
      </c>
      <c r="G138" t="s">
        <v>32</v>
      </c>
      <c r="H138">
        <v>39.328899999999997</v>
      </c>
      <c r="I138" t="s">
        <v>34</v>
      </c>
      <c r="J138">
        <v>200617</v>
      </c>
    </row>
    <row r="139" spans="1:10" x14ac:dyDescent="0.3">
      <c r="A139" s="3" t="s">
        <v>31</v>
      </c>
      <c r="B139">
        <v>13</v>
      </c>
      <c r="C139" t="s">
        <v>32</v>
      </c>
      <c r="D139">
        <v>1</v>
      </c>
      <c r="E139">
        <v>34.2744</v>
      </c>
      <c r="F139" t="s">
        <v>48</v>
      </c>
      <c r="G139" t="s">
        <v>32</v>
      </c>
      <c r="H139">
        <v>39.328899999999997</v>
      </c>
      <c r="I139" t="s">
        <v>34</v>
      </c>
      <c r="J139">
        <v>190792</v>
      </c>
    </row>
    <row r="140" spans="1:10" x14ac:dyDescent="0.3">
      <c r="A140" s="3" t="s">
        <v>31</v>
      </c>
      <c r="B140">
        <v>14</v>
      </c>
      <c r="C140" t="s">
        <v>32</v>
      </c>
      <c r="D140">
        <v>3</v>
      </c>
      <c r="E140">
        <v>42.259599999999999</v>
      </c>
      <c r="F140" t="s">
        <v>49</v>
      </c>
      <c r="G140" t="s">
        <v>32</v>
      </c>
      <c r="H140">
        <v>44.346699999999998</v>
      </c>
      <c r="I140" t="s">
        <v>39</v>
      </c>
      <c r="J140">
        <v>187507</v>
      </c>
    </row>
    <row r="141" spans="1:10" x14ac:dyDescent="0.3">
      <c r="A141" s="3" t="s">
        <v>31</v>
      </c>
      <c r="B141">
        <v>15</v>
      </c>
      <c r="C141" t="s">
        <v>32</v>
      </c>
      <c r="D141">
        <v>4</v>
      </c>
      <c r="E141">
        <v>35.857999999999997</v>
      </c>
      <c r="F141" t="s">
        <v>36</v>
      </c>
      <c r="G141" t="s">
        <v>32</v>
      </c>
      <c r="H141">
        <v>35.857999999999997</v>
      </c>
      <c r="I141" t="s">
        <v>36</v>
      </c>
      <c r="J141">
        <v>183087</v>
      </c>
    </row>
    <row r="142" spans="1:10" x14ac:dyDescent="0.3">
      <c r="A142" s="3" t="s">
        <v>31</v>
      </c>
      <c r="B142">
        <v>16</v>
      </c>
      <c r="C142" t="s">
        <v>32</v>
      </c>
      <c r="D142">
        <v>4</v>
      </c>
      <c r="E142">
        <v>39.894199999999998</v>
      </c>
      <c r="F142" t="s">
        <v>50</v>
      </c>
      <c r="G142" t="s">
        <v>32</v>
      </c>
      <c r="H142">
        <v>35.857999999999997</v>
      </c>
      <c r="I142" t="s">
        <v>36</v>
      </c>
      <c r="J142">
        <v>182589</v>
      </c>
    </row>
    <row r="143" spans="1:10" x14ac:dyDescent="0.3">
      <c r="A143" s="3" t="s">
        <v>31</v>
      </c>
      <c r="B143">
        <v>17</v>
      </c>
      <c r="C143" t="s">
        <v>32</v>
      </c>
      <c r="D143">
        <v>4</v>
      </c>
      <c r="E143">
        <v>38.3566</v>
      </c>
      <c r="F143" t="s">
        <v>51</v>
      </c>
      <c r="G143" t="s">
        <v>32</v>
      </c>
      <c r="H143">
        <v>35.857999999999997</v>
      </c>
      <c r="I143" t="s">
        <v>36</v>
      </c>
      <c r="J143">
        <v>167721</v>
      </c>
    </row>
    <row r="144" spans="1:10" x14ac:dyDescent="0.3">
      <c r="A144" s="3" t="s">
        <v>31</v>
      </c>
      <c r="B144">
        <v>18</v>
      </c>
      <c r="C144" t="s">
        <v>32</v>
      </c>
      <c r="D144">
        <v>4</v>
      </c>
      <c r="E144">
        <v>39.055</v>
      </c>
      <c r="F144" t="s">
        <v>52</v>
      </c>
      <c r="G144" t="s">
        <v>32</v>
      </c>
      <c r="H144">
        <v>35.857999999999997</v>
      </c>
      <c r="I144" t="s">
        <v>36</v>
      </c>
      <c r="J144">
        <v>165615</v>
      </c>
    </row>
    <row r="145" spans="1:10" x14ac:dyDescent="0.3">
      <c r="A145" s="3" t="s">
        <v>31</v>
      </c>
      <c r="B145">
        <v>19</v>
      </c>
      <c r="C145" t="s">
        <v>32</v>
      </c>
      <c r="D145">
        <v>3</v>
      </c>
      <c r="E145">
        <v>44.624299999999998</v>
      </c>
      <c r="F145" t="s">
        <v>53</v>
      </c>
      <c r="G145" t="s">
        <v>32</v>
      </c>
      <c r="H145">
        <v>44.346699999999998</v>
      </c>
      <c r="I145" t="s">
        <v>39</v>
      </c>
      <c r="J145">
        <v>159070</v>
      </c>
    </row>
    <row r="146" spans="1:10" x14ac:dyDescent="0.3">
      <c r="A146" s="3" t="s">
        <v>31</v>
      </c>
      <c r="B146">
        <v>20</v>
      </c>
      <c r="C146" t="s">
        <v>32</v>
      </c>
      <c r="D146">
        <v>1</v>
      </c>
      <c r="E146">
        <v>38.997199999999999</v>
      </c>
      <c r="F146" t="s">
        <v>54</v>
      </c>
      <c r="G146" t="s">
        <v>32</v>
      </c>
      <c r="H146">
        <v>39.328899999999997</v>
      </c>
      <c r="I146" t="s">
        <v>34</v>
      </c>
      <c r="J146">
        <v>152515</v>
      </c>
    </row>
    <row r="147" spans="1:10" x14ac:dyDescent="0.3">
      <c r="A147" s="3" t="s">
        <v>31</v>
      </c>
      <c r="B147">
        <v>21</v>
      </c>
      <c r="C147" t="s">
        <v>32</v>
      </c>
      <c r="D147">
        <v>3</v>
      </c>
      <c r="E147">
        <v>46.280700000000003</v>
      </c>
      <c r="F147" t="s">
        <v>55</v>
      </c>
      <c r="G147" t="s">
        <v>32</v>
      </c>
      <c r="H147">
        <v>44.346699999999998</v>
      </c>
      <c r="I147" t="s">
        <v>39</v>
      </c>
      <c r="J147">
        <v>151949</v>
      </c>
    </row>
    <row r="148" spans="1:10" x14ac:dyDescent="0.3">
      <c r="A148" s="3" t="s">
        <v>31</v>
      </c>
      <c r="B148">
        <v>22</v>
      </c>
      <c r="C148" t="s">
        <v>32</v>
      </c>
      <c r="D148">
        <v>4</v>
      </c>
      <c r="E148">
        <v>33.916899999999998</v>
      </c>
      <c r="F148" t="s">
        <v>56</v>
      </c>
      <c r="G148" t="s">
        <v>32</v>
      </c>
      <c r="H148">
        <v>35.857999999999997</v>
      </c>
      <c r="I148" t="s">
        <v>36</v>
      </c>
      <c r="J148">
        <v>136565</v>
      </c>
    </row>
    <row r="149" spans="1:10" x14ac:dyDescent="0.3">
      <c r="A149" s="3" t="s">
        <v>31</v>
      </c>
      <c r="B149">
        <v>23</v>
      </c>
      <c r="C149" t="s">
        <v>32</v>
      </c>
      <c r="D149">
        <v>4</v>
      </c>
      <c r="E149">
        <v>32.779400000000003</v>
      </c>
      <c r="F149" t="s">
        <v>57</v>
      </c>
      <c r="G149" t="s">
        <v>32</v>
      </c>
      <c r="H149">
        <v>35.857999999999997</v>
      </c>
      <c r="I149" t="s">
        <v>36</v>
      </c>
      <c r="J149">
        <v>133873</v>
      </c>
    </row>
    <row r="150" spans="1:10" x14ac:dyDescent="0.3">
      <c r="A150" s="3" t="s">
        <v>31</v>
      </c>
      <c r="B150">
        <v>24</v>
      </c>
      <c r="C150" t="s">
        <v>32</v>
      </c>
      <c r="D150">
        <v>4</v>
      </c>
      <c r="E150">
        <v>31.068899999999999</v>
      </c>
      <c r="F150" t="s">
        <v>58</v>
      </c>
      <c r="G150" t="s">
        <v>32</v>
      </c>
      <c r="H150">
        <v>35.857999999999997</v>
      </c>
      <c r="I150" t="s">
        <v>36</v>
      </c>
      <c r="J150">
        <v>128873</v>
      </c>
    </row>
    <row r="151" spans="1:10" x14ac:dyDescent="0.3">
      <c r="A151" s="3" t="s">
        <v>31</v>
      </c>
      <c r="B151">
        <v>25</v>
      </c>
      <c r="C151" t="s">
        <v>32</v>
      </c>
      <c r="D151">
        <v>4</v>
      </c>
      <c r="E151">
        <v>37.534700000000001</v>
      </c>
      <c r="F151" t="s">
        <v>59</v>
      </c>
      <c r="G151" t="s">
        <v>32</v>
      </c>
      <c r="H151">
        <v>35.857999999999997</v>
      </c>
      <c r="I151" t="s">
        <v>36</v>
      </c>
      <c r="J151">
        <v>122138</v>
      </c>
    </row>
    <row r="152" spans="1:10" x14ac:dyDescent="0.3">
      <c r="A152" s="3" t="s">
        <v>31</v>
      </c>
      <c r="B152">
        <v>26</v>
      </c>
      <c r="C152" t="s">
        <v>32</v>
      </c>
      <c r="D152">
        <v>1</v>
      </c>
      <c r="E152">
        <v>43.933599999999998</v>
      </c>
      <c r="F152" t="s">
        <v>60</v>
      </c>
      <c r="G152" t="s">
        <v>32</v>
      </c>
      <c r="H152">
        <v>39.328899999999997</v>
      </c>
      <c r="I152" t="s">
        <v>34</v>
      </c>
      <c r="J152">
        <v>112682</v>
      </c>
    </row>
    <row r="153" spans="1:10" x14ac:dyDescent="0.3">
      <c r="A153" s="3" t="s">
        <v>31</v>
      </c>
      <c r="B153">
        <v>27</v>
      </c>
      <c r="C153" t="s">
        <v>32</v>
      </c>
      <c r="D153">
        <v>4</v>
      </c>
      <c r="E153">
        <v>35.588900000000002</v>
      </c>
      <c r="F153" t="s">
        <v>61</v>
      </c>
      <c r="G153" t="s">
        <v>32</v>
      </c>
      <c r="H153">
        <v>35.857999999999997</v>
      </c>
      <c r="I153" t="s">
        <v>36</v>
      </c>
      <c r="J153">
        <v>108002</v>
      </c>
    </row>
    <row r="154" spans="1:10" x14ac:dyDescent="0.3">
      <c r="A154" s="3" t="s">
        <v>31</v>
      </c>
      <c r="B154">
        <v>28</v>
      </c>
      <c r="C154" t="s">
        <v>32</v>
      </c>
      <c r="D154">
        <v>3</v>
      </c>
      <c r="E154">
        <v>41.621899999999997</v>
      </c>
      <c r="F154" t="s">
        <v>62</v>
      </c>
      <c r="G154" t="s">
        <v>32</v>
      </c>
      <c r="H154">
        <v>44.346699999999998</v>
      </c>
      <c r="I154" t="s">
        <v>39</v>
      </c>
      <c r="J154">
        <v>98450</v>
      </c>
    </row>
    <row r="155" spans="1:10" x14ac:dyDescent="0.3">
      <c r="A155" s="3" t="s">
        <v>31</v>
      </c>
      <c r="B155">
        <v>29</v>
      </c>
      <c r="C155" t="s">
        <v>32</v>
      </c>
      <c r="D155">
        <v>3</v>
      </c>
      <c r="E155">
        <v>42.075099999999999</v>
      </c>
      <c r="F155" t="s">
        <v>63</v>
      </c>
      <c r="G155" t="s">
        <v>32</v>
      </c>
      <c r="H155">
        <v>44.346699999999998</v>
      </c>
      <c r="I155" t="s">
        <v>39</v>
      </c>
      <c r="J155">
        <v>86289</v>
      </c>
    </row>
    <row r="156" spans="1:10" x14ac:dyDescent="0.3">
      <c r="A156" s="3" t="s">
        <v>31</v>
      </c>
      <c r="B156">
        <v>30</v>
      </c>
      <c r="C156" t="s">
        <v>32</v>
      </c>
      <c r="D156">
        <v>1</v>
      </c>
      <c r="E156">
        <v>39.305500000000002</v>
      </c>
      <c r="F156" t="s">
        <v>64</v>
      </c>
      <c r="G156" t="s">
        <v>32</v>
      </c>
      <c r="H156">
        <v>39.328899999999997</v>
      </c>
      <c r="I156" t="s">
        <v>34</v>
      </c>
      <c r="J156">
        <v>83990</v>
      </c>
    </row>
    <row r="157" spans="1:10" x14ac:dyDescent="0.3">
      <c r="A157" s="3" t="s">
        <v>31</v>
      </c>
      <c r="B157">
        <v>31</v>
      </c>
      <c r="C157" t="s">
        <v>32</v>
      </c>
      <c r="D157">
        <v>4</v>
      </c>
      <c r="E157">
        <v>32.736400000000003</v>
      </c>
      <c r="F157" t="s">
        <v>65</v>
      </c>
      <c r="G157" t="s">
        <v>32</v>
      </c>
      <c r="H157">
        <v>35.857999999999997</v>
      </c>
      <c r="I157" t="s">
        <v>36</v>
      </c>
      <c r="J157">
        <v>82271</v>
      </c>
    </row>
    <row r="158" spans="1:10" x14ac:dyDescent="0.3">
      <c r="A158" s="3" t="s">
        <v>31</v>
      </c>
      <c r="B158">
        <v>32</v>
      </c>
      <c r="C158" t="s">
        <v>32</v>
      </c>
      <c r="D158">
        <v>4</v>
      </c>
      <c r="E158">
        <v>34.893799999999999</v>
      </c>
      <c r="F158" t="s">
        <v>66</v>
      </c>
      <c r="G158" t="s">
        <v>32</v>
      </c>
      <c r="H158">
        <v>35.857999999999997</v>
      </c>
      <c r="I158" t="s">
        <v>36</v>
      </c>
      <c r="J158">
        <v>82259</v>
      </c>
    </row>
    <row r="159" spans="1:10" x14ac:dyDescent="0.3">
      <c r="A159" s="3" t="s">
        <v>31</v>
      </c>
      <c r="B159">
        <v>33</v>
      </c>
      <c r="C159" t="s">
        <v>32</v>
      </c>
      <c r="D159">
        <v>1</v>
      </c>
      <c r="E159">
        <v>39.328899999999997</v>
      </c>
      <c r="F159" t="s">
        <v>34</v>
      </c>
      <c r="G159" t="s">
        <v>32</v>
      </c>
      <c r="H159">
        <v>39.328899999999997</v>
      </c>
      <c r="I159" t="s">
        <v>34</v>
      </c>
      <c r="J159">
        <v>80932</v>
      </c>
    </row>
    <row r="160" spans="1:10" x14ac:dyDescent="0.3">
      <c r="A160" s="3" t="s">
        <v>31</v>
      </c>
      <c r="B160">
        <v>34</v>
      </c>
      <c r="C160" t="s">
        <v>32</v>
      </c>
      <c r="D160">
        <v>4</v>
      </c>
      <c r="E160">
        <v>38.493699999999997</v>
      </c>
      <c r="F160" t="s">
        <v>67</v>
      </c>
      <c r="G160" t="s">
        <v>32</v>
      </c>
      <c r="H160">
        <v>35.857999999999997</v>
      </c>
      <c r="I160" t="s">
        <v>36</v>
      </c>
      <c r="J160">
        <v>80029</v>
      </c>
    </row>
    <row r="161" spans="1:10" x14ac:dyDescent="0.3">
      <c r="A161" s="3" t="s">
        <v>31</v>
      </c>
      <c r="B161">
        <v>35</v>
      </c>
      <c r="C161" t="s">
        <v>32</v>
      </c>
      <c r="D161">
        <v>1</v>
      </c>
      <c r="E161">
        <v>34.4071</v>
      </c>
      <c r="F161" t="s">
        <v>68</v>
      </c>
      <c r="G161" t="s">
        <v>32</v>
      </c>
      <c r="H161">
        <v>39.328899999999997</v>
      </c>
      <c r="I161" t="s">
        <v>34</v>
      </c>
      <c r="J161">
        <v>57284</v>
      </c>
    </row>
    <row r="162" spans="1:10" x14ac:dyDescent="0.3">
      <c r="A162" s="3" t="s">
        <v>31</v>
      </c>
      <c r="B162">
        <v>36</v>
      </c>
      <c r="C162" t="s">
        <v>32</v>
      </c>
      <c r="D162">
        <v>4</v>
      </c>
      <c r="E162">
        <v>41.537799999999997</v>
      </c>
      <c r="F162" t="s">
        <v>69</v>
      </c>
      <c r="G162" t="s">
        <v>32</v>
      </c>
      <c r="H162">
        <v>35.857999999999997</v>
      </c>
      <c r="I162" t="s">
        <v>36</v>
      </c>
      <c r="J162">
        <v>52498</v>
      </c>
    </row>
    <row r="163" spans="1:10" x14ac:dyDescent="0.3">
      <c r="A163" s="3" t="s">
        <v>31</v>
      </c>
      <c r="B163">
        <v>37</v>
      </c>
      <c r="C163" t="s">
        <v>32</v>
      </c>
      <c r="D163">
        <v>4</v>
      </c>
      <c r="E163">
        <v>38.640900000000002</v>
      </c>
      <c r="F163" t="s">
        <v>70</v>
      </c>
      <c r="G163" t="s">
        <v>32</v>
      </c>
      <c r="H163">
        <v>35.857999999999997</v>
      </c>
      <c r="I163" t="s">
        <v>36</v>
      </c>
      <c r="J163">
        <v>50406</v>
      </c>
    </row>
    <row r="164" spans="1:10" x14ac:dyDescent="0.3">
      <c r="A164" s="3" t="s">
        <v>31</v>
      </c>
      <c r="B164">
        <v>38</v>
      </c>
      <c r="C164" t="s">
        <v>32</v>
      </c>
      <c r="D164">
        <v>1</v>
      </c>
      <c r="E164">
        <v>44.350900000000003</v>
      </c>
      <c r="F164" t="s">
        <v>71</v>
      </c>
      <c r="G164" t="s">
        <v>32</v>
      </c>
      <c r="H164">
        <v>39.328899999999997</v>
      </c>
      <c r="I164" t="s">
        <v>34</v>
      </c>
      <c r="J164">
        <v>46332</v>
      </c>
    </row>
    <row r="165" spans="1:10" x14ac:dyDescent="0.3">
      <c r="A165" s="3" t="s">
        <v>31</v>
      </c>
      <c r="B165">
        <v>39</v>
      </c>
      <c r="C165" t="s">
        <v>32</v>
      </c>
      <c r="D165">
        <v>3</v>
      </c>
      <c r="E165">
        <v>45.369500000000002</v>
      </c>
      <c r="F165" t="s">
        <v>72</v>
      </c>
      <c r="G165" t="s">
        <v>32</v>
      </c>
      <c r="H165">
        <v>44.346699999999998</v>
      </c>
      <c r="I165" t="s">
        <v>39</v>
      </c>
      <c r="J165">
        <v>36670</v>
      </c>
    </row>
    <row r="166" spans="1:10" x14ac:dyDescent="0.3">
      <c r="A166" s="3" t="s">
        <v>31</v>
      </c>
      <c r="B166">
        <v>40</v>
      </c>
      <c r="C166" t="s">
        <v>32</v>
      </c>
      <c r="D166">
        <v>3</v>
      </c>
      <c r="E166">
        <v>43.680500000000002</v>
      </c>
      <c r="F166" t="s">
        <v>73</v>
      </c>
      <c r="G166" t="s">
        <v>32</v>
      </c>
      <c r="H166">
        <v>44.346699999999998</v>
      </c>
      <c r="I166" t="s">
        <v>39</v>
      </c>
      <c r="J166">
        <v>36728</v>
      </c>
    </row>
    <row r="167" spans="1:10" x14ac:dyDescent="0.3">
      <c r="A167" s="3" t="s">
        <v>31</v>
      </c>
      <c r="B167">
        <v>41</v>
      </c>
      <c r="C167" t="s">
        <v>32</v>
      </c>
      <c r="D167">
        <v>3</v>
      </c>
      <c r="E167">
        <v>41.676200000000001</v>
      </c>
      <c r="F167" t="s">
        <v>74</v>
      </c>
      <c r="G167" t="s">
        <v>32</v>
      </c>
      <c r="H167">
        <v>44.346699999999998</v>
      </c>
      <c r="I167" t="s">
        <v>39</v>
      </c>
      <c r="J167">
        <v>29081</v>
      </c>
    </row>
    <row r="168" spans="1:10" x14ac:dyDescent="0.3">
      <c r="A168" s="3" t="s">
        <v>31</v>
      </c>
      <c r="B168">
        <v>42</v>
      </c>
      <c r="C168" t="s">
        <v>32</v>
      </c>
      <c r="D168">
        <v>1</v>
      </c>
      <c r="E168">
        <v>47.052700000000002</v>
      </c>
      <c r="F168" t="s">
        <v>75</v>
      </c>
      <c r="G168" t="s">
        <v>32</v>
      </c>
      <c r="H168">
        <v>39.328899999999997</v>
      </c>
      <c r="I168" t="s">
        <v>34</v>
      </c>
      <c r="J168">
        <v>28699</v>
      </c>
    </row>
    <row r="169" spans="1:10" x14ac:dyDescent="0.3">
      <c r="A169" s="3" t="s">
        <v>31</v>
      </c>
      <c r="B169">
        <v>43</v>
      </c>
      <c r="C169" t="s">
        <v>32</v>
      </c>
      <c r="D169">
        <v>4</v>
      </c>
      <c r="E169">
        <v>38.989600000000003</v>
      </c>
      <c r="F169" t="s">
        <v>76</v>
      </c>
      <c r="G169" t="s">
        <v>32</v>
      </c>
      <c r="H169">
        <v>35.857999999999997</v>
      </c>
      <c r="I169" t="s">
        <v>36</v>
      </c>
      <c r="J169">
        <v>26209</v>
      </c>
    </row>
    <row r="170" spans="1:10" x14ac:dyDescent="0.3">
      <c r="A170" s="3" t="s">
        <v>31</v>
      </c>
      <c r="B170">
        <v>44</v>
      </c>
      <c r="C170" t="s">
        <v>32</v>
      </c>
      <c r="D170">
        <v>3</v>
      </c>
      <c r="E170">
        <v>44.444299999999998</v>
      </c>
      <c r="F170" t="s">
        <v>77</v>
      </c>
      <c r="G170" t="s">
        <v>32</v>
      </c>
      <c r="H170">
        <v>44.346699999999998</v>
      </c>
      <c r="I170" t="s">
        <v>39</v>
      </c>
      <c r="J170">
        <v>23825</v>
      </c>
    </row>
    <row r="171" spans="1:10" x14ac:dyDescent="0.3">
      <c r="A171" s="3" t="s">
        <v>31</v>
      </c>
      <c r="B171">
        <v>45</v>
      </c>
      <c r="C171" t="s">
        <v>32</v>
      </c>
      <c r="D171">
        <v>3</v>
      </c>
      <c r="E171">
        <v>47.450099999999999</v>
      </c>
      <c r="F171" t="s">
        <v>78</v>
      </c>
      <c r="G171" t="s">
        <v>32</v>
      </c>
      <c r="H171">
        <v>44.346699999999998</v>
      </c>
      <c r="I171" t="s">
        <v>39</v>
      </c>
      <c r="J171">
        <v>20864</v>
      </c>
    </row>
    <row r="172" spans="1:10" x14ac:dyDescent="0.3">
      <c r="A172" s="3" t="s">
        <v>31</v>
      </c>
      <c r="B172">
        <v>46</v>
      </c>
      <c r="C172" t="s">
        <v>32</v>
      </c>
      <c r="D172">
        <v>3</v>
      </c>
      <c r="E172">
        <v>44.0687</v>
      </c>
      <c r="F172" t="s">
        <v>79</v>
      </c>
      <c r="G172" t="s">
        <v>32</v>
      </c>
      <c r="H172">
        <v>44.346699999999998</v>
      </c>
      <c r="I172" t="s">
        <v>39</v>
      </c>
      <c r="J172">
        <v>17194</v>
      </c>
    </row>
    <row r="173" spans="1:10" x14ac:dyDescent="0.3">
      <c r="A173" s="3" t="s">
        <v>31</v>
      </c>
      <c r="B173">
        <v>47</v>
      </c>
      <c r="C173" t="s">
        <v>32</v>
      </c>
      <c r="D173">
        <v>1</v>
      </c>
      <c r="E173">
        <v>42.995699999999999</v>
      </c>
      <c r="F173" t="s">
        <v>80</v>
      </c>
      <c r="G173" t="s">
        <v>32</v>
      </c>
      <c r="H173">
        <v>39.328899999999997</v>
      </c>
      <c r="I173" t="s">
        <v>34</v>
      </c>
      <c r="J173">
        <v>16118</v>
      </c>
    </row>
    <row r="174" spans="1:10" x14ac:dyDescent="0.3">
      <c r="A174" s="3" t="s">
        <v>92</v>
      </c>
      <c r="B174">
        <v>1</v>
      </c>
      <c r="C174" t="s">
        <v>32</v>
      </c>
      <c r="D174">
        <v>1</v>
      </c>
      <c r="E174">
        <v>39.328899999999997</v>
      </c>
      <c r="F174" t="s">
        <v>34</v>
      </c>
      <c r="G174" t="s">
        <v>32</v>
      </c>
      <c r="H174">
        <v>39.328899999999997</v>
      </c>
      <c r="I174" t="s">
        <v>34</v>
      </c>
      <c r="J174">
        <v>119953</v>
      </c>
    </row>
    <row r="175" spans="1:10" x14ac:dyDescent="0.3">
      <c r="A175" s="3" t="s">
        <v>92</v>
      </c>
      <c r="B175">
        <v>4</v>
      </c>
      <c r="C175" t="s">
        <v>32</v>
      </c>
      <c r="D175">
        <v>1</v>
      </c>
      <c r="E175">
        <v>35.857999999999997</v>
      </c>
      <c r="F175" t="s">
        <v>36</v>
      </c>
      <c r="G175" t="s">
        <v>32</v>
      </c>
      <c r="H175">
        <v>39.328899999999997</v>
      </c>
      <c r="I175" t="s">
        <v>34</v>
      </c>
      <c r="J175">
        <v>130046</v>
      </c>
    </row>
    <row r="176" spans="1:10" x14ac:dyDescent="0.3">
      <c r="A176" s="3" t="s">
        <v>99</v>
      </c>
      <c r="B176">
        <v>1</v>
      </c>
      <c r="C176" t="s">
        <v>32</v>
      </c>
      <c r="D176">
        <v>0</v>
      </c>
      <c r="E176">
        <v>39.328899999999997</v>
      </c>
      <c r="F176" t="s">
        <v>34</v>
      </c>
      <c r="G176" t="s">
        <v>32</v>
      </c>
      <c r="H176">
        <v>43.026480999999997</v>
      </c>
      <c r="I176" t="s">
        <v>100</v>
      </c>
      <c r="J176">
        <v>41666</v>
      </c>
    </row>
    <row r="177" spans="1:10" x14ac:dyDescent="0.3">
      <c r="A177" s="3" t="s">
        <v>99</v>
      </c>
      <c r="B177">
        <v>1</v>
      </c>
      <c r="C177" t="s">
        <v>32</v>
      </c>
      <c r="D177">
        <v>1</v>
      </c>
      <c r="E177">
        <v>39.328899999999997</v>
      </c>
      <c r="F177" t="s">
        <v>34</v>
      </c>
      <c r="G177" t="s">
        <v>32</v>
      </c>
      <c r="H177">
        <v>39.788988000000003</v>
      </c>
      <c r="I177" t="s">
        <v>101</v>
      </c>
      <c r="J177">
        <v>41667</v>
      </c>
    </row>
    <row r="178" spans="1:10" x14ac:dyDescent="0.3">
      <c r="A178" s="3" t="s">
        <v>99</v>
      </c>
      <c r="B178">
        <v>1</v>
      </c>
      <c r="C178" t="s">
        <v>32</v>
      </c>
      <c r="D178">
        <v>2</v>
      </c>
      <c r="E178">
        <v>39.328899999999997</v>
      </c>
      <c r="F178" t="s">
        <v>34</v>
      </c>
      <c r="G178" t="s">
        <v>32</v>
      </c>
      <c r="H178">
        <v>31.282440999999999</v>
      </c>
      <c r="I178" t="s">
        <v>102</v>
      </c>
      <c r="J178">
        <v>41665</v>
      </c>
    </row>
    <row r="179" spans="1:10" x14ac:dyDescent="0.3">
      <c r="A179" s="3" t="s">
        <v>99</v>
      </c>
      <c r="B179">
        <v>1</v>
      </c>
      <c r="C179" t="s">
        <v>32</v>
      </c>
      <c r="D179">
        <v>3</v>
      </c>
      <c r="E179">
        <v>39.328899999999997</v>
      </c>
      <c r="F179" t="s">
        <v>34</v>
      </c>
      <c r="G179" t="s">
        <v>32</v>
      </c>
      <c r="H179">
        <v>42.996868999999997</v>
      </c>
      <c r="I179" t="s">
        <v>103</v>
      </c>
      <c r="J179">
        <v>41667</v>
      </c>
    </row>
    <row r="180" spans="1:10" x14ac:dyDescent="0.3">
      <c r="A180" s="3" t="s">
        <v>99</v>
      </c>
      <c r="B180">
        <v>1</v>
      </c>
      <c r="C180" t="s">
        <v>32</v>
      </c>
      <c r="D180">
        <v>4</v>
      </c>
      <c r="E180">
        <v>39.328899999999997</v>
      </c>
      <c r="F180" t="s">
        <v>34</v>
      </c>
      <c r="G180" t="s">
        <v>32</v>
      </c>
      <c r="H180">
        <v>36.099766000000002</v>
      </c>
      <c r="I180" t="s">
        <v>104</v>
      </c>
      <c r="J180">
        <v>41667</v>
      </c>
    </row>
    <row r="181" spans="1:10" x14ac:dyDescent="0.3">
      <c r="A181" s="3" t="s">
        <v>99</v>
      </c>
      <c r="B181">
        <v>1</v>
      </c>
      <c r="C181" t="s">
        <v>32</v>
      </c>
      <c r="D181">
        <v>5</v>
      </c>
      <c r="E181">
        <v>39.328899999999997</v>
      </c>
      <c r="F181" t="s">
        <v>34</v>
      </c>
      <c r="G181" t="s">
        <v>32</v>
      </c>
      <c r="H181">
        <v>43.995142999999999</v>
      </c>
      <c r="I181" t="s">
        <v>105</v>
      </c>
      <c r="J181">
        <v>41667</v>
      </c>
    </row>
    <row r="182" spans="1:10" x14ac:dyDescent="0.3">
      <c r="A182" s="3"/>
    </row>
    <row r="183" spans="1:10" x14ac:dyDescent="0.3">
      <c r="A183" s="3" t="s">
        <v>30</v>
      </c>
      <c r="B183">
        <v>3</v>
      </c>
    </row>
    <row r="184" spans="1:10" x14ac:dyDescent="0.3">
      <c r="A184" s="3" t="s">
        <v>31</v>
      </c>
      <c r="B184">
        <v>0</v>
      </c>
      <c r="C184" t="s">
        <v>32</v>
      </c>
      <c r="D184">
        <v>1</v>
      </c>
      <c r="E184">
        <v>37.184100000000001</v>
      </c>
      <c r="F184" t="s">
        <v>33</v>
      </c>
      <c r="G184" t="s">
        <v>32</v>
      </c>
      <c r="H184">
        <v>39.328899999999997</v>
      </c>
      <c r="I184" t="s">
        <v>34</v>
      </c>
      <c r="J184">
        <v>2564467</v>
      </c>
    </row>
    <row r="185" spans="1:10" x14ac:dyDescent="0.3">
      <c r="A185" s="3" t="s">
        <v>31</v>
      </c>
      <c r="B185">
        <v>1</v>
      </c>
      <c r="C185" t="s">
        <v>32</v>
      </c>
      <c r="D185">
        <v>4</v>
      </c>
      <c r="E185">
        <v>31.4757</v>
      </c>
      <c r="F185" t="s">
        <v>35</v>
      </c>
      <c r="G185" t="s">
        <v>32</v>
      </c>
      <c r="H185">
        <v>35.857999999999997</v>
      </c>
      <c r="I185" t="s">
        <v>36</v>
      </c>
      <c r="J185">
        <v>787481</v>
      </c>
    </row>
    <row r="186" spans="1:10" x14ac:dyDescent="0.3">
      <c r="A186" s="3" t="s">
        <v>31</v>
      </c>
      <c r="B186">
        <v>2</v>
      </c>
      <c r="C186" t="s">
        <v>32</v>
      </c>
      <c r="D186">
        <v>4</v>
      </c>
      <c r="E186">
        <v>28.630500000000001</v>
      </c>
      <c r="F186" t="s">
        <v>37</v>
      </c>
      <c r="G186" t="s">
        <v>32</v>
      </c>
      <c r="H186">
        <v>35.857999999999997</v>
      </c>
      <c r="I186" t="s">
        <v>36</v>
      </c>
      <c r="J186">
        <v>582569</v>
      </c>
    </row>
    <row r="187" spans="1:10" x14ac:dyDescent="0.3">
      <c r="A187" s="3" t="s">
        <v>31</v>
      </c>
      <c r="B187">
        <v>3</v>
      </c>
      <c r="C187" t="s">
        <v>32</v>
      </c>
      <c r="D187">
        <v>3</v>
      </c>
      <c r="E187">
        <v>42.953800000000001</v>
      </c>
      <c r="F187" t="s">
        <v>38</v>
      </c>
      <c r="G187" t="s">
        <v>32</v>
      </c>
      <c r="H187">
        <v>44.346699999999998</v>
      </c>
      <c r="I187" t="s">
        <v>39</v>
      </c>
      <c r="J187">
        <v>558063</v>
      </c>
    </row>
    <row r="188" spans="1:10" x14ac:dyDescent="0.3">
      <c r="A188" s="3" t="s">
        <v>31</v>
      </c>
      <c r="B188">
        <v>4</v>
      </c>
      <c r="C188" t="s">
        <v>32</v>
      </c>
      <c r="D188">
        <v>3</v>
      </c>
      <c r="E188">
        <v>40.878100000000003</v>
      </c>
      <c r="F188" t="s">
        <v>40</v>
      </c>
      <c r="G188" t="s">
        <v>32</v>
      </c>
      <c r="H188">
        <v>44.346699999999998</v>
      </c>
      <c r="I188" t="s">
        <v>39</v>
      </c>
      <c r="J188">
        <v>361431</v>
      </c>
    </row>
    <row r="189" spans="1:10" x14ac:dyDescent="0.3">
      <c r="A189" s="3" t="s">
        <v>31</v>
      </c>
      <c r="B189">
        <v>5</v>
      </c>
      <c r="C189" t="s">
        <v>32</v>
      </c>
      <c r="D189">
        <v>4</v>
      </c>
      <c r="E189">
        <v>40.041699999999999</v>
      </c>
      <c r="F189" t="s">
        <v>41</v>
      </c>
      <c r="G189" t="s">
        <v>32</v>
      </c>
      <c r="H189">
        <v>35.857999999999997</v>
      </c>
      <c r="I189" t="s">
        <v>36</v>
      </c>
      <c r="J189">
        <v>361811</v>
      </c>
    </row>
    <row r="190" spans="1:10" x14ac:dyDescent="0.3">
      <c r="A190" s="3" t="s">
        <v>31</v>
      </c>
      <c r="B190">
        <v>6</v>
      </c>
      <c r="C190" t="s">
        <v>32</v>
      </c>
      <c r="D190">
        <v>3</v>
      </c>
      <c r="E190">
        <v>40.286200000000001</v>
      </c>
      <c r="F190" t="s">
        <v>42</v>
      </c>
      <c r="G190" t="s">
        <v>32</v>
      </c>
      <c r="H190">
        <v>44.346699999999998</v>
      </c>
      <c r="I190" t="s">
        <v>39</v>
      </c>
      <c r="J190">
        <v>328257</v>
      </c>
    </row>
    <row r="191" spans="1:10" x14ac:dyDescent="0.3">
      <c r="A191" s="3" t="s">
        <v>31</v>
      </c>
      <c r="B191">
        <v>7</v>
      </c>
      <c r="C191" t="s">
        <v>32</v>
      </c>
      <c r="D191">
        <v>4</v>
      </c>
      <c r="E191">
        <v>32.641500000000001</v>
      </c>
      <c r="F191" t="s">
        <v>43</v>
      </c>
      <c r="G191" t="s">
        <v>32</v>
      </c>
      <c r="H191">
        <v>35.857999999999997</v>
      </c>
      <c r="I191" t="s">
        <v>36</v>
      </c>
      <c r="J191">
        <v>291402</v>
      </c>
    </row>
    <row r="192" spans="1:10" x14ac:dyDescent="0.3">
      <c r="A192" s="3" t="s">
        <v>31</v>
      </c>
      <c r="B192">
        <v>8</v>
      </c>
      <c r="C192" t="s">
        <v>32</v>
      </c>
      <c r="D192">
        <v>4</v>
      </c>
      <c r="E192">
        <v>35.555700000000002</v>
      </c>
      <c r="F192" t="s">
        <v>44</v>
      </c>
      <c r="G192" t="s">
        <v>32</v>
      </c>
      <c r="H192">
        <v>35.857999999999997</v>
      </c>
      <c r="I192" t="s">
        <v>36</v>
      </c>
      <c r="J192">
        <v>286780</v>
      </c>
    </row>
    <row r="193" spans="1:10" x14ac:dyDescent="0.3">
      <c r="A193" s="3" t="s">
        <v>31</v>
      </c>
      <c r="B193">
        <v>9</v>
      </c>
      <c r="C193" t="s">
        <v>32</v>
      </c>
      <c r="D193">
        <v>3</v>
      </c>
      <c r="E193">
        <v>44.346699999999998</v>
      </c>
      <c r="F193" t="s">
        <v>39</v>
      </c>
      <c r="G193" t="s">
        <v>32</v>
      </c>
      <c r="H193">
        <v>44.346699999999998</v>
      </c>
      <c r="I193" t="s">
        <v>39</v>
      </c>
      <c r="J193">
        <v>280606</v>
      </c>
    </row>
    <row r="194" spans="1:10" x14ac:dyDescent="0.3">
      <c r="A194" s="3" t="s">
        <v>31</v>
      </c>
      <c r="B194">
        <v>10</v>
      </c>
      <c r="C194" t="s">
        <v>32</v>
      </c>
      <c r="D194">
        <v>3</v>
      </c>
      <c r="E194">
        <v>40.1907</v>
      </c>
      <c r="F194" t="s">
        <v>45</v>
      </c>
      <c r="G194" t="s">
        <v>32</v>
      </c>
      <c r="H194">
        <v>44.346699999999998</v>
      </c>
      <c r="I194" t="s">
        <v>39</v>
      </c>
      <c r="J194">
        <v>252797</v>
      </c>
    </row>
    <row r="195" spans="1:10" x14ac:dyDescent="0.3">
      <c r="A195" s="3" t="s">
        <v>31</v>
      </c>
      <c r="B195">
        <v>11</v>
      </c>
      <c r="C195" t="s">
        <v>32</v>
      </c>
      <c r="D195">
        <v>4</v>
      </c>
      <c r="E195">
        <v>37.521500000000003</v>
      </c>
      <c r="F195" t="s">
        <v>46</v>
      </c>
      <c r="G195" t="s">
        <v>32</v>
      </c>
      <c r="H195">
        <v>35.857999999999997</v>
      </c>
      <c r="I195" t="s">
        <v>36</v>
      </c>
      <c r="J195">
        <v>237745</v>
      </c>
    </row>
    <row r="196" spans="1:10" x14ac:dyDescent="0.3">
      <c r="A196" s="3" t="s">
        <v>31</v>
      </c>
      <c r="B196">
        <v>12</v>
      </c>
      <c r="C196" t="s">
        <v>32</v>
      </c>
      <c r="D196">
        <v>1</v>
      </c>
      <c r="E196">
        <v>47.382599999999996</v>
      </c>
      <c r="F196" t="s">
        <v>47</v>
      </c>
      <c r="G196" t="s">
        <v>32</v>
      </c>
      <c r="H196">
        <v>39.328899999999997</v>
      </c>
      <c r="I196" t="s">
        <v>34</v>
      </c>
      <c r="J196">
        <v>205982</v>
      </c>
    </row>
    <row r="197" spans="1:10" x14ac:dyDescent="0.3">
      <c r="A197" s="3" t="s">
        <v>31</v>
      </c>
      <c r="B197">
        <v>13</v>
      </c>
      <c r="C197" t="s">
        <v>32</v>
      </c>
      <c r="D197">
        <v>1</v>
      </c>
      <c r="E197">
        <v>34.2744</v>
      </c>
      <c r="F197" t="s">
        <v>48</v>
      </c>
      <c r="G197" t="s">
        <v>32</v>
      </c>
      <c r="H197">
        <v>39.328899999999997</v>
      </c>
      <c r="I197" t="s">
        <v>34</v>
      </c>
      <c r="J197">
        <v>195895</v>
      </c>
    </row>
    <row r="198" spans="1:10" x14ac:dyDescent="0.3">
      <c r="A198" s="3" t="s">
        <v>31</v>
      </c>
      <c r="B198">
        <v>14</v>
      </c>
      <c r="C198" t="s">
        <v>32</v>
      </c>
      <c r="D198">
        <v>3</v>
      </c>
      <c r="E198">
        <v>42.259599999999999</v>
      </c>
      <c r="F198" t="s">
        <v>49</v>
      </c>
      <c r="G198" t="s">
        <v>32</v>
      </c>
      <c r="H198">
        <v>44.346699999999998</v>
      </c>
      <c r="I198" t="s">
        <v>39</v>
      </c>
      <c r="J198">
        <v>192521</v>
      </c>
    </row>
    <row r="199" spans="1:10" x14ac:dyDescent="0.3">
      <c r="A199" s="3" t="s">
        <v>31</v>
      </c>
      <c r="B199">
        <v>15</v>
      </c>
      <c r="C199" t="s">
        <v>32</v>
      </c>
      <c r="D199">
        <v>4</v>
      </c>
      <c r="E199">
        <v>35.857999999999997</v>
      </c>
      <c r="F199" t="s">
        <v>36</v>
      </c>
      <c r="G199" t="s">
        <v>32</v>
      </c>
      <c r="H199">
        <v>35.857999999999997</v>
      </c>
      <c r="I199" t="s">
        <v>36</v>
      </c>
      <c r="J199">
        <v>187984</v>
      </c>
    </row>
    <row r="200" spans="1:10" x14ac:dyDescent="0.3">
      <c r="A200" s="3" t="s">
        <v>31</v>
      </c>
      <c r="B200">
        <v>16</v>
      </c>
      <c r="C200" t="s">
        <v>32</v>
      </c>
      <c r="D200">
        <v>4</v>
      </c>
      <c r="E200">
        <v>39.894199999999998</v>
      </c>
      <c r="F200" t="s">
        <v>50</v>
      </c>
      <c r="G200" t="s">
        <v>32</v>
      </c>
      <c r="H200">
        <v>35.857999999999997</v>
      </c>
      <c r="I200" t="s">
        <v>36</v>
      </c>
      <c r="J200">
        <v>187473</v>
      </c>
    </row>
    <row r="201" spans="1:10" x14ac:dyDescent="0.3">
      <c r="A201" s="3" t="s">
        <v>31</v>
      </c>
      <c r="B201">
        <v>17</v>
      </c>
      <c r="C201" t="s">
        <v>32</v>
      </c>
      <c r="D201">
        <v>4</v>
      </c>
      <c r="E201">
        <v>38.3566</v>
      </c>
      <c r="F201" t="s">
        <v>51</v>
      </c>
      <c r="G201" t="s">
        <v>32</v>
      </c>
      <c r="H201">
        <v>35.857999999999997</v>
      </c>
      <c r="I201" t="s">
        <v>36</v>
      </c>
      <c r="J201">
        <v>172207</v>
      </c>
    </row>
    <row r="202" spans="1:10" x14ac:dyDescent="0.3">
      <c r="A202" s="3" t="s">
        <v>31</v>
      </c>
      <c r="B202">
        <v>18</v>
      </c>
      <c r="C202" t="s">
        <v>32</v>
      </c>
      <c r="D202">
        <v>4</v>
      </c>
      <c r="E202">
        <v>39.055</v>
      </c>
      <c r="F202" t="s">
        <v>52</v>
      </c>
      <c r="G202" t="s">
        <v>32</v>
      </c>
      <c r="H202">
        <v>35.857999999999997</v>
      </c>
      <c r="I202" t="s">
        <v>36</v>
      </c>
      <c r="J202">
        <v>170044</v>
      </c>
    </row>
    <row r="203" spans="1:10" x14ac:dyDescent="0.3">
      <c r="A203" s="3" t="s">
        <v>31</v>
      </c>
      <c r="B203">
        <v>19</v>
      </c>
      <c r="C203" t="s">
        <v>32</v>
      </c>
      <c r="D203">
        <v>3</v>
      </c>
      <c r="E203">
        <v>44.624299999999998</v>
      </c>
      <c r="F203" t="s">
        <v>53</v>
      </c>
      <c r="G203" t="s">
        <v>32</v>
      </c>
      <c r="H203">
        <v>44.346699999999998</v>
      </c>
      <c r="I203" t="s">
        <v>39</v>
      </c>
      <c r="J203">
        <v>163325</v>
      </c>
    </row>
    <row r="204" spans="1:10" x14ac:dyDescent="0.3">
      <c r="A204" s="3" t="s">
        <v>31</v>
      </c>
      <c r="B204">
        <v>20</v>
      </c>
      <c r="C204" t="s">
        <v>32</v>
      </c>
      <c r="D204">
        <v>1</v>
      </c>
      <c r="E204">
        <v>38.997199999999999</v>
      </c>
      <c r="F204" t="s">
        <v>54</v>
      </c>
      <c r="G204" t="s">
        <v>32</v>
      </c>
      <c r="H204">
        <v>39.328899999999997</v>
      </c>
      <c r="I204" t="s">
        <v>34</v>
      </c>
      <c r="J204">
        <v>156594</v>
      </c>
    </row>
    <row r="205" spans="1:10" x14ac:dyDescent="0.3">
      <c r="A205" s="3" t="s">
        <v>31</v>
      </c>
      <c r="B205">
        <v>21</v>
      </c>
      <c r="C205" t="s">
        <v>32</v>
      </c>
      <c r="D205">
        <v>3</v>
      </c>
      <c r="E205">
        <v>46.280700000000003</v>
      </c>
      <c r="F205" t="s">
        <v>55</v>
      </c>
      <c r="G205" t="s">
        <v>32</v>
      </c>
      <c r="H205">
        <v>44.346699999999998</v>
      </c>
      <c r="I205" t="s">
        <v>39</v>
      </c>
      <c r="J205">
        <v>156013</v>
      </c>
    </row>
    <row r="206" spans="1:10" x14ac:dyDescent="0.3">
      <c r="A206" s="3" t="s">
        <v>31</v>
      </c>
      <c r="B206">
        <v>22</v>
      </c>
      <c r="C206" t="s">
        <v>32</v>
      </c>
      <c r="D206">
        <v>4</v>
      </c>
      <c r="E206">
        <v>33.916899999999998</v>
      </c>
      <c r="F206" t="s">
        <v>56</v>
      </c>
      <c r="G206" t="s">
        <v>32</v>
      </c>
      <c r="H206">
        <v>35.857999999999997</v>
      </c>
      <c r="I206" t="s">
        <v>36</v>
      </c>
      <c r="J206">
        <v>140217</v>
      </c>
    </row>
    <row r="207" spans="1:10" x14ac:dyDescent="0.3">
      <c r="A207" s="3" t="s">
        <v>31</v>
      </c>
      <c r="B207">
        <v>23</v>
      </c>
      <c r="C207" t="s">
        <v>32</v>
      </c>
      <c r="D207">
        <v>4</v>
      </c>
      <c r="E207">
        <v>32.779400000000003</v>
      </c>
      <c r="F207" t="s">
        <v>57</v>
      </c>
      <c r="G207" t="s">
        <v>32</v>
      </c>
      <c r="H207">
        <v>35.857999999999997</v>
      </c>
      <c r="I207" t="s">
        <v>36</v>
      </c>
      <c r="J207">
        <v>137453</v>
      </c>
    </row>
    <row r="208" spans="1:10" x14ac:dyDescent="0.3">
      <c r="A208" s="3" t="s">
        <v>31</v>
      </c>
      <c r="B208">
        <v>24</v>
      </c>
      <c r="C208" t="s">
        <v>32</v>
      </c>
      <c r="D208">
        <v>4</v>
      </c>
      <c r="E208">
        <v>31.068899999999999</v>
      </c>
      <c r="F208" t="s">
        <v>58</v>
      </c>
      <c r="G208" t="s">
        <v>32</v>
      </c>
      <c r="H208">
        <v>35.857999999999997</v>
      </c>
      <c r="I208" t="s">
        <v>36</v>
      </c>
      <c r="J208">
        <v>132320</v>
      </c>
    </row>
    <row r="209" spans="1:10" x14ac:dyDescent="0.3">
      <c r="A209" s="3" t="s">
        <v>31</v>
      </c>
      <c r="B209">
        <v>25</v>
      </c>
      <c r="C209" t="s">
        <v>32</v>
      </c>
      <c r="D209">
        <v>4</v>
      </c>
      <c r="E209">
        <v>37.534700000000001</v>
      </c>
      <c r="F209" t="s">
        <v>59</v>
      </c>
      <c r="G209" t="s">
        <v>32</v>
      </c>
      <c r="H209">
        <v>35.857999999999997</v>
      </c>
      <c r="I209" t="s">
        <v>36</v>
      </c>
      <c r="J209">
        <v>125405</v>
      </c>
    </row>
    <row r="210" spans="1:10" x14ac:dyDescent="0.3">
      <c r="A210" s="3" t="s">
        <v>31</v>
      </c>
      <c r="B210">
        <v>26</v>
      </c>
      <c r="C210" t="s">
        <v>32</v>
      </c>
      <c r="D210">
        <v>1</v>
      </c>
      <c r="E210">
        <v>43.933599999999998</v>
      </c>
      <c r="F210" t="s">
        <v>60</v>
      </c>
      <c r="G210" t="s">
        <v>32</v>
      </c>
      <c r="H210">
        <v>39.328899999999997</v>
      </c>
      <c r="I210" t="s">
        <v>34</v>
      </c>
      <c r="J210">
        <v>115695</v>
      </c>
    </row>
    <row r="211" spans="1:10" x14ac:dyDescent="0.3">
      <c r="A211" s="3" t="s">
        <v>31</v>
      </c>
      <c r="B211">
        <v>27</v>
      </c>
      <c r="C211" t="s">
        <v>32</v>
      </c>
      <c r="D211">
        <v>4</v>
      </c>
      <c r="E211">
        <v>35.588900000000002</v>
      </c>
      <c r="F211" t="s">
        <v>61</v>
      </c>
      <c r="G211" t="s">
        <v>32</v>
      </c>
      <c r="H211">
        <v>35.857999999999997</v>
      </c>
      <c r="I211" t="s">
        <v>36</v>
      </c>
      <c r="J211">
        <v>110890</v>
      </c>
    </row>
    <row r="212" spans="1:10" x14ac:dyDescent="0.3">
      <c r="A212" s="3" t="s">
        <v>31</v>
      </c>
      <c r="B212">
        <v>28</v>
      </c>
      <c r="C212" t="s">
        <v>32</v>
      </c>
      <c r="D212">
        <v>3</v>
      </c>
      <c r="E212">
        <v>41.621899999999997</v>
      </c>
      <c r="F212" t="s">
        <v>62</v>
      </c>
      <c r="G212" t="s">
        <v>32</v>
      </c>
      <c r="H212">
        <v>44.346699999999998</v>
      </c>
      <c r="I212" t="s">
        <v>39</v>
      </c>
      <c r="J212">
        <v>101083</v>
      </c>
    </row>
    <row r="213" spans="1:10" x14ac:dyDescent="0.3">
      <c r="A213" s="3" t="s">
        <v>31</v>
      </c>
      <c r="B213">
        <v>29</v>
      </c>
      <c r="C213" t="s">
        <v>32</v>
      </c>
      <c r="D213">
        <v>3</v>
      </c>
      <c r="E213">
        <v>42.075099999999999</v>
      </c>
      <c r="F213" t="s">
        <v>63</v>
      </c>
      <c r="G213" t="s">
        <v>32</v>
      </c>
      <c r="H213">
        <v>44.346699999999998</v>
      </c>
      <c r="I213" t="s">
        <v>39</v>
      </c>
      <c r="J213">
        <v>88597</v>
      </c>
    </row>
    <row r="214" spans="1:10" x14ac:dyDescent="0.3">
      <c r="A214" s="3" t="s">
        <v>31</v>
      </c>
      <c r="B214">
        <v>30</v>
      </c>
      <c r="C214" t="s">
        <v>32</v>
      </c>
      <c r="D214">
        <v>1</v>
      </c>
      <c r="E214">
        <v>39.305500000000002</v>
      </c>
      <c r="F214" t="s">
        <v>64</v>
      </c>
      <c r="G214" t="s">
        <v>32</v>
      </c>
      <c r="H214">
        <v>39.328899999999997</v>
      </c>
      <c r="I214" t="s">
        <v>34</v>
      </c>
      <c r="J214">
        <v>86236</v>
      </c>
    </row>
    <row r="215" spans="1:10" x14ac:dyDescent="0.3">
      <c r="A215" s="3" t="s">
        <v>31</v>
      </c>
      <c r="B215">
        <v>31</v>
      </c>
      <c r="C215" t="s">
        <v>32</v>
      </c>
      <c r="D215">
        <v>4</v>
      </c>
      <c r="E215">
        <v>32.736400000000003</v>
      </c>
      <c r="F215" t="s">
        <v>65</v>
      </c>
      <c r="G215" t="s">
        <v>32</v>
      </c>
      <c r="H215">
        <v>35.857999999999997</v>
      </c>
      <c r="I215" t="s">
        <v>36</v>
      </c>
      <c r="J215">
        <v>84471</v>
      </c>
    </row>
    <row r="216" spans="1:10" x14ac:dyDescent="0.3">
      <c r="A216" s="3" t="s">
        <v>31</v>
      </c>
      <c r="B216">
        <v>32</v>
      </c>
      <c r="C216" t="s">
        <v>32</v>
      </c>
      <c r="D216">
        <v>4</v>
      </c>
      <c r="E216">
        <v>34.893799999999999</v>
      </c>
      <c r="F216" t="s">
        <v>66</v>
      </c>
      <c r="G216" t="s">
        <v>32</v>
      </c>
      <c r="H216">
        <v>35.857999999999997</v>
      </c>
      <c r="I216" t="s">
        <v>36</v>
      </c>
      <c r="J216">
        <v>84459</v>
      </c>
    </row>
    <row r="217" spans="1:10" x14ac:dyDescent="0.3">
      <c r="A217" s="3" t="s">
        <v>31</v>
      </c>
      <c r="B217">
        <v>33</v>
      </c>
      <c r="C217" t="s">
        <v>32</v>
      </c>
      <c r="D217">
        <v>1</v>
      </c>
      <c r="E217">
        <v>39.328899999999997</v>
      </c>
      <c r="F217" t="s">
        <v>34</v>
      </c>
      <c r="G217" t="s">
        <v>32</v>
      </c>
      <c r="H217">
        <v>39.328899999999997</v>
      </c>
      <c r="I217" t="s">
        <v>34</v>
      </c>
      <c r="J217">
        <v>83096</v>
      </c>
    </row>
    <row r="218" spans="1:10" x14ac:dyDescent="0.3">
      <c r="A218" s="3" t="s">
        <v>31</v>
      </c>
      <c r="B218">
        <v>34</v>
      </c>
      <c r="C218" t="s">
        <v>32</v>
      </c>
      <c r="D218">
        <v>4</v>
      </c>
      <c r="E218">
        <v>38.493699999999997</v>
      </c>
      <c r="F218" t="s">
        <v>67</v>
      </c>
      <c r="G218" t="s">
        <v>32</v>
      </c>
      <c r="H218">
        <v>35.857999999999997</v>
      </c>
      <c r="I218" t="s">
        <v>36</v>
      </c>
      <c r="J218">
        <v>82170</v>
      </c>
    </row>
    <row r="219" spans="1:10" x14ac:dyDescent="0.3">
      <c r="A219" s="3" t="s">
        <v>31</v>
      </c>
      <c r="B219">
        <v>35</v>
      </c>
      <c r="C219" t="s">
        <v>32</v>
      </c>
      <c r="D219">
        <v>1</v>
      </c>
      <c r="E219">
        <v>34.4071</v>
      </c>
      <c r="F219" t="s">
        <v>68</v>
      </c>
      <c r="G219" t="s">
        <v>32</v>
      </c>
      <c r="H219">
        <v>39.328899999999997</v>
      </c>
      <c r="I219" t="s">
        <v>34</v>
      </c>
      <c r="J219">
        <v>58816</v>
      </c>
    </row>
    <row r="220" spans="1:10" x14ac:dyDescent="0.3">
      <c r="A220" s="3" t="s">
        <v>31</v>
      </c>
      <c r="B220">
        <v>36</v>
      </c>
      <c r="C220" t="s">
        <v>32</v>
      </c>
      <c r="D220">
        <v>4</v>
      </c>
      <c r="E220">
        <v>41.537799999999997</v>
      </c>
      <c r="F220" t="s">
        <v>69</v>
      </c>
      <c r="G220" t="s">
        <v>32</v>
      </c>
      <c r="H220">
        <v>35.857999999999997</v>
      </c>
      <c r="I220" t="s">
        <v>36</v>
      </c>
      <c r="J220">
        <v>53902</v>
      </c>
    </row>
    <row r="221" spans="1:10" x14ac:dyDescent="0.3">
      <c r="A221" s="3" t="s">
        <v>31</v>
      </c>
      <c r="B221">
        <v>37</v>
      </c>
      <c r="C221" t="s">
        <v>32</v>
      </c>
      <c r="D221">
        <v>4</v>
      </c>
      <c r="E221">
        <v>38.640900000000002</v>
      </c>
      <c r="F221" t="s">
        <v>70</v>
      </c>
      <c r="G221" t="s">
        <v>32</v>
      </c>
      <c r="H221">
        <v>35.857999999999997</v>
      </c>
      <c r="I221" t="s">
        <v>36</v>
      </c>
      <c r="J221">
        <v>51755</v>
      </c>
    </row>
    <row r="222" spans="1:10" x14ac:dyDescent="0.3">
      <c r="A222" s="3" t="s">
        <v>31</v>
      </c>
      <c r="B222">
        <v>38</v>
      </c>
      <c r="C222" t="s">
        <v>32</v>
      </c>
      <c r="D222">
        <v>1</v>
      </c>
      <c r="E222">
        <v>44.350900000000003</v>
      </c>
      <c r="F222" t="s">
        <v>71</v>
      </c>
      <c r="G222" t="s">
        <v>32</v>
      </c>
      <c r="H222">
        <v>39.328899999999997</v>
      </c>
      <c r="I222" t="s">
        <v>34</v>
      </c>
      <c r="J222">
        <v>47571</v>
      </c>
    </row>
    <row r="223" spans="1:10" x14ac:dyDescent="0.3">
      <c r="A223" s="3" t="s">
        <v>31</v>
      </c>
      <c r="B223">
        <v>39</v>
      </c>
      <c r="C223" t="s">
        <v>32</v>
      </c>
      <c r="D223">
        <v>3</v>
      </c>
      <c r="E223">
        <v>45.369500000000002</v>
      </c>
      <c r="F223" t="s">
        <v>72</v>
      </c>
      <c r="G223" t="s">
        <v>32</v>
      </c>
      <c r="H223">
        <v>44.346699999999998</v>
      </c>
      <c r="I223" t="s">
        <v>39</v>
      </c>
      <c r="J223">
        <v>37654</v>
      </c>
    </row>
    <row r="224" spans="1:10" x14ac:dyDescent="0.3">
      <c r="A224" s="3" t="s">
        <v>31</v>
      </c>
      <c r="B224">
        <v>40</v>
      </c>
      <c r="C224" t="s">
        <v>32</v>
      </c>
      <c r="D224">
        <v>3</v>
      </c>
      <c r="E224">
        <v>43.680500000000002</v>
      </c>
      <c r="F224" t="s">
        <v>73</v>
      </c>
      <c r="G224" t="s">
        <v>32</v>
      </c>
      <c r="H224">
        <v>44.346699999999998</v>
      </c>
      <c r="I224" t="s">
        <v>39</v>
      </c>
      <c r="J224">
        <v>37708</v>
      </c>
    </row>
    <row r="225" spans="1:10" x14ac:dyDescent="0.3">
      <c r="A225" s="3" t="s">
        <v>31</v>
      </c>
      <c r="B225">
        <v>41</v>
      </c>
      <c r="C225" t="s">
        <v>32</v>
      </c>
      <c r="D225">
        <v>3</v>
      </c>
      <c r="E225">
        <v>41.676200000000001</v>
      </c>
      <c r="F225" t="s">
        <v>74</v>
      </c>
      <c r="G225" t="s">
        <v>32</v>
      </c>
      <c r="H225">
        <v>44.346699999999998</v>
      </c>
      <c r="I225" t="s">
        <v>39</v>
      </c>
      <c r="J225">
        <v>29859</v>
      </c>
    </row>
    <row r="226" spans="1:10" x14ac:dyDescent="0.3">
      <c r="A226" s="3" t="s">
        <v>31</v>
      </c>
      <c r="B226">
        <v>42</v>
      </c>
      <c r="C226" t="s">
        <v>32</v>
      </c>
      <c r="D226">
        <v>1</v>
      </c>
      <c r="E226">
        <v>47.052700000000002</v>
      </c>
      <c r="F226" t="s">
        <v>75</v>
      </c>
      <c r="G226" t="s">
        <v>32</v>
      </c>
      <c r="H226">
        <v>39.328899999999997</v>
      </c>
      <c r="I226" t="s">
        <v>34</v>
      </c>
      <c r="J226">
        <v>29467</v>
      </c>
    </row>
    <row r="227" spans="1:10" x14ac:dyDescent="0.3">
      <c r="A227" s="3" t="s">
        <v>31</v>
      </c>
      <c r="B227">
        <v>43</v>
      </c>
      <c r="C227" t="s">
        <v>32</v>
      </c>
      <c r="D227">
        <v>4</v>
      </c>
      <c r="E227">
        <v>38.989600000000003</v>
      </c>
      <c r="F227" t="s">
        <v>76</v>
      </c>
      <c r="G227" t="s">
        <v>32</v>
      </c>
      <c r="H227">
        <v>35.857999999999997</v>
      </c>
      <c r="I227" t="s">
        <v>36</v>
      </c>
      <c r="J227">
        <v>26910</v>
      </c>
    </row>
    <row r="228" spans="1:10" x14ac:dyDescent="0.3">
      <c r="A228" s="3" t="s">
        <v>31</v>
      </c>
      <c r="B228">
        <v>44</v>
      </c>
      <c r="C228" t="s">
        <v>32</v>
      </c>
      <c r="D228">
        <v>3</v>
      </c>
      <c r="E228">
        <v>44.444299999999998</v>
      </c>
      <c r="F228" t="s">
        <v>77</v>
      </c>
      <c r="G228" t="s">
        <v>32</v>
      </c>
      <c r="H228">
        <v>44.346699999999998</v>
      </c>
      <c r="I228" t="s">
        <v>39</v>
      </c>
      <c r="J228">
        <v>24463</v>
      </c>
    </row>
    <row r="229" spans="1:10" x14ac:dyDescent="0.3">
      <c r="A229" s="3" t="s">
        <v>31</v>
      </c>
      <c r="B229">
        <v>45</v>
      </c>
      <c r="C229" t="s">
        <v>32</v>
      </c>
      <c r="D229">
        <v>3</v>
      </c>
      <c r="E229">
        <v>47.450099999999999</v>
      </c>
      <c r="F229" t="s">
        <v>78</v>
      </c>
      <c r="G229" t="s">
        <v>32</v>
      </c>
      <c r="H229">
        <v>44.346699999999998</v>
      </c>
      <c r="I229" t="s">
        <v>39</v>
      </c>
      <c r="J229">
        <v>21422</v>
      </c>
    </row>
    <row r="230" spans="1:10" x14ac:dyDescent="0.3">
      <c r="A230" s="3" t="s">
        <v>31</v>
      </c>
      <c r="B230">
        <v>46</v>
      </c>
      <c r="C230" t="s">
        <v>32</v>
      </c>
      <c r="D230">
        <v>3</v>
      </c>
      <c r="E230">
        <v>44.0687</v>
      </c>
      <c r="F230" t="s">
        <v>79</v>
      </c>
      <c r="G230" t="s">
        <v>32</v>
      </c>
      <c r="H230">
        <v>44.346699999999998</v>
      </c>
      <c r="I230" t="s">
        <v>39</v>
      </c>
      <c r="J230">
        <v>17654</v>
      </c>
    </row>
    <row r="231" spans="1:10" x14ac:dyDescent="0.3">
      <c r="A231" s="3" t="s">
        <v>31</v>
      </c>
      <c r="B231">
        <v>47</v>
      </c>
      <c r="C231" t="s">
        <v>32</v>
      </c>
      <c r="D231">
        <v>1</v>
      </c>
      <c r="E231">
        <v>42.995699999999999</v>
      </c>
      <c r="F231" t="s">
        <v>80</v>
      </c>
      <c r="G231" t="s">
        <v>32</v>
      </c>
      <c r="H231">
        <v>39.328899999999997</v>
      </c>
      <c r="I231" t="s">
        <v>34</v>
      </c>
      <c r="J231">
        <v>16549</v>
      </c>
    </row>
    <row r="232" spans="1:10" x14ac:dyDescent="0.3">
      <c r="A232" s="3" t="s">
        <v>92</v>
      </c>
      <c r="B232">
        <v>1</v>
      </c>
      <c r="C232" t="s">
        <v>32</v>
      </c>
      <c r="D232">
        <v>1</v>
      </c>
      <c r="E232">
        <v>39.328899999999997</v>
      </c>
      <c r="F232" t="s">
        <v>34</v>
      </c>
      <c r="G232" t="s">
        <v>32</v>
      </c>
      <c r="H232">
        <v>39.328899999999997</v>
      </c>
      <c r="I232" t="s">
        <v>34</v>
      </c>
      <c r="J232">
        <v>128351</v>
      </c>
    </row>
    <row r="233" spans="1:10" x14ac:dyDescent="0.3">
      <c r="A233" s="3" t="s">
        <v>92</v>
      </c>
      <c r="B233">
        <v>4</v>
      </c>
      <c r="C233" t="s">
        <v>32</v>
      </c>
      <c r="D233">
        <v>1</v>
      </c>
      <c r="E233">
        <v>35.857999999999997</v>
      </c>
      <c r="F233" t="s">
        <v>36</v>
      </c>
      <c r="G233" t="s">
        <v>32</v>
      </c>
      <c r="H233">
        <v>39.328899999999997</v>
      </c>
      <c r="I233" t="s">
        <v>34</v>
      </c>
      <c r="J233">
        <v>121648</v>
      </c>
    </row>
    <row r="234" spans="1:10" x14ac:dyDescent="0.3">
      <c r="A234" s="3" t="s">
        <v>99</v>
      </c>
      <c r="B234">
        <v>1</v>
      </c>
      <c r="C234" t="s">
        <v>32</v>
      </c>
      <c r="D234">
        <v>0</v>
      </c>
      <c r="E234">
        <v>39.328899999999997</v>
      </c>
      <c r="F234" t="s">
        <v>34</v>
      </c>
      <c r="G234" t="s">
        <v>32</v>
      </c>
      <c r="H234">
        <v>43.026480999999997</v>
      </c>
      <c r="I234" t="s">
        <v>100</v>
      </c>
      <c r="J234">
        <v>41667</v>
      </c>
    </row>
    <row r="235" spans="1:10" x14ac:dyDescent="0.3">
      <c r="A235" s="3" t="s">
        <v>99</v>
      </c>
      <c r="B235">
        <v>1</v>
      </c>
      <c r="C235" t="s">
        <v>32</v>
      </c>
      <c r="D235">
        <v>1</v>
      </c>
      <c r="E235">
        <v>39.328899999999997</v>
      </c>
      <c r="F235" t="s">
        <v>34</v>
      </c>
      <c r="G235" t="s">
        <v>32</v>
      </c>
      <c r="H235">
        <v>39.788988000000003</v>
      </c>
      <c r="I235" t="s">
        <v>101</v>
      </c>
      <c r="J235">
        <v>41667</v>
      </c>
    </row>
    <row r="236" spans="1:10" x14ac:dyDescent="0.3">
      <c r="A236" s="3" t="s">
        <v>99</v>
      </c>
      <c r="B236">
        <v>1</v>
      </c>
      <c r="C236" t="s">
        <v>32</v>
      </c>
      <c r="D236">
        <v>2</v>
      </c>
      <c r="E236">
        <v>39.328899999999997</v>
      </c>
      <c r="F236" t="s">
        <v>34</v>
      </c>
      <c r="G236" t="s">
        <v>32</v>
      </c>
      <c r="H236">
        <v>31.282440999999999</v>
      </c>
      <c r="I236" t="s">
        <v>102</v>
      </c>
      <c r="J236">
        <v>41664</v>
      </c>
    </row>
    <row r="237" spans="1:10" x14ac:dyDescent="0.3">
      <c r="A237" s="3" t="s">
        <v>99</v>
      </c>
      <c r="B237">
        <v>1</v>
      </c>
      <c r="C237" t="s">
        <v>32</v>
      </c>
      <c r="D237">
        <v>3</v>
      </c>
      <c r="E237">
        <v>39.328899999999997</v>
      </c>
      <c r="F237" t="s">
        <v>34</v>
      </c>
      <c r="G237" t="s">
        <v>32</v>
      </c>
      <c r="H237">
        <v>42.996868999999997</v>
      </c>
      <c r="I237" t="s">
        <v>103</v>
      </c>
      <c r="J237">
        <v>41667</v>
      </c>
    </row>
    <row r="238" spans="1:10" x14ac:dyDescent="0.3">
      <c r="A238" s="3" t="s">
        <v>99</v>
      </c>
      <c r="B238">
        <v>1</v>
      </c>
      <c r="C238" t="s">
        <v>32</v>
      </c>
      <c r="D238">
        <v>4</v>
      </c>
      <c r="E238">
        <v>39.328899999999997</v>
      </c>
      <c r="F238" t="s">
        <v>34</v>
      </c>
      <c r="G238" t="s">
        <v>32</v>
      </c>
      <c r="H238">
        <v>36.099766000000002</v>
      </c>
      <c r="I238" t="s">
        <v>104</v>
      </c>
      <c r="J238">
        <v>41667</v>
      </c>
    </row>
    <row r="239" spans="1:10" x14ac:dyDescent="0.3">
      <c r="A239" s="3" t="s">
        <v>99</v>
      </c>
      <c r="B239">
        <v>1</v>
      </c>
      <c r="C239" t="s">
        <v>32</v>
      </c>
      <c r="D239">
        <v>5</v>
      </c>
      <c r="E239">
        <v>39.328899999999997</v>
      </c>
      <c r="F239" t="s">
        <v>34</v>
      </c>
      <c r="G239" t="s">
        <v>32</v>
      </c>
      <c r="H239">
        <v>43.995142999999999</v>
      </c>
      <c r="I239" t="s">
        <v>105</v>
      </c>
      <c r="J239">
        <v>41667</v>
      </c>
    </row>
    <row r="240" spans="1:10" x14ac:dyDescent="0.3">
      <c r="A240" s="3"/>
    </row>
    <row r="241" spans="1:10" x14ac:dyDescent="0.3">
      <c r="A241" s="3" t="s">
        <v>30</v>
      </c>
      <c r="B241">
        <v>4</v>
      </c>
    </row>
    <row r="242" spans="1:10" x14ac:dyDescent="0.3">
      <c r="A242" s="3" t="s">
        <v>31</v>
      </c>
      <c r="B242">
        <v>0</v>
      </c>
      <c r="C242" t="s">
        <v>32</v>
      </c>
      <c r="D242">
        <v>1</v>
      </c>
      <c r="E242">
        <v>37.184100000000001</v>
      </c>
      <c r="F242" t="s">
        <v>33</v>
      </c>
      <c r="G242" t="s">
        <v>32</v>
      </c>
      <c r="H242">
        <v>39.328899999999997</v>
      </c>
      <c r="I242" t="s">
        <v>34</v>
      </c>
      <c r="J242">
        <v>2877093</v>
      </c>
    </row>
    <row r="243" spans="1:10" x14ac:dyDescent="0.3">
      <c r="A243" s="3" t="s">
        <v>31</v>
      </c>
      <c r="B243">
        <v>1</v>
      </c>
      <c r="C243" t="s">
        <v>32</v>
      </c>
      <c r="D243">
        <v>4</v>
      </c>
      <c r="E243">
        <v>31.4757</v>
      </c>
      <c r="F243" t="s">
        <v>35</v>
      </c>
      <c r="G243" t="s">
        <v>32</v>
      </c>
      <c r="H243">
        <v>35.857999999999997</v>
      </c>
      <c r="I243" t="s">
        <v>36</v>
      </c>
      <c r="J243">
        <v>813142</v>
      </c>
    </row>
    <row r="244" spans="1:10" x14ac:dyDescent="0.3">
      <c r="A244" s="3" t="s">
        <v>31</v>
      </c>
      <c r="B244">
        <v>2</v>
      </c>
      <c r="C244" t="s">
        <v>32</v>
      </c>
      <c r="D244">
        <v>4</v>
      </c>
      <c r="E244">
        <v>28.630500000000001</v>
      </c>
      <c r="F244" t="s">
        <v>37</v>
      </c>
      <c r="G244" t="s">
        <v>32</v>
      </c>
      <c r="H244">
        <v>35.857999999999997</v>
      </c>
      <c r="I244" t="s">
        <v>36</v>
      </c>
      <c r="J244">
        <v>601553</v>
      </c>
    </row>
    <row r="245" spans="1:10" x14ac:dyDescent="0.3">
      <c r="A245" s="3" t="s">
        <v>31</v>
      </c>
      <c r="B245">
        <v>3</v>
      </c>
      <c r="C245" t="s">
        <v>32</v>
      </c>
      <c r="D245">
        <v>3</v>
      </c>
      <c r="E245">
        <v>42.953800000000001</v>
      </c>
      <c r="F245" t="s">
        <v>38</v>
      </c>
      <c r="G245" t="s">
        <v>32</v>
      </c>
      <c r="H245">
        <v>44.346699999999998</v>
      </c>
      <c r="I245" t="s">
        <v>39</v>
      </c>
      <c r="J245">
        <v>576249</v>
      </c>
    </row>
    <row r="246" spans="1:10" x14ac:dyDescent="0.3">
      <c r="A246" s="3" t="s">
        <v>31</v>
      </c>
      <c r="B246">
        <v>4</v>
      </c>
      <c r="C246" t="s">
        <v>32</v>
      </c>
      <c r="D246">
        <v>3</v>
      </c>
      <c r="E246">
        <v>40.878100000000003</v>
      </c>
      <c r="F246" t="s">
        <v>40</v>
      </c>
      <c r="G246" t="s">
        <v>32</v>
      </c>
      <c r="H246">
        <v>44.346699999999998</v>
      </c>
      <c r="I246" t="s">
        <v>39</v>
      </c>
      <c r="J246">
        <v>373226</v>
      </c>
    </row>
    <row r="247" spans="1:10" x14ac:dyDescent="0.3">
      <c r="A247" s="3" t="s">
        <v>31</v>
      </c>
      <c r="B247">
        <v>5</v>
      </c>
      <c r="C247" t="s">
        <v>32</v>
      </c>
      <c r="D247">
        <v>4</v>
      </c>
      <c r="E247">
        <v>40.041699999999999</v>
      </c>
      <c r="F247" t="s">
        <v>41</v>
      </c>
      <c r="G247" t="s">
        <v>32</v>
      </c>
      <c r="H247">
        <v>35.857999999999997</v>
      </c>
      <c r="I247" t="s">
        <v>36</v>
      </c>
      <c r="J247">
        <v>373601</v>
      </c>
    </row>
    <row r="248" spans="1:10" x14ac:dyDescent="0.3">
      <c r="A248" s="3" t="s">
        <v>31</v>
      </c>
      <c r="B248">
        <v>6</v>
      </c>
      <c r="C248" t="s">
        <v>32</v>
      </c>
      <c r="D248">
        <v>4</v>
      </c>
      <c r="E248">
        <v>40.286200000000001</v>
      </c>
      <c r="F248" t="s">
        <v>42</v>
      </c>
      <c r="G248" t="s">
        <v>32</v>
      </c>
      <c r="H248">
        <v>35.857999999999997</v>
      </c>
      <c r="I248" t="s">
        <v>36</v>
      </c>
      <c r="J248">
        <v>338953</v>
      </c>
    </row>
    <row r="249" spans="1:10" x14ac:dyDescent="0.3">
      <c r="A249" s="3" t="s">
        <v>31</v>
      </c>
      <c r="B249">
        <v>7</v>
      </c>
      <c r="C249" t="s">
        <v>32</v>
      </c>
      <c r="D249">
        <v>4</v>
      </c>
      <c r="E249">
        <v>32.641500000000001</v>
      </c>
      <c r="F249" t="s">
        <v>43</v>
      </c>
      <c r="G249" t="s">
        <v>32</v>
      </c>
      <c r="H249">
        <v>35.857999999999997</v>
      </c>
      <c r="I249" t="s">
        <v>36</v>
      </c>
      <c r="J249">
        <v>300897</v>
      </c>
    </row>
    <row r="250" spans="1:10" x14ac:dyDescent="0.3">
      <c r="A250" s="3" t="s">
        <v>31</v>
      </c>
      <c r="B250">
        <v>8</v>
      </c>
      <c r="C250" t="s">
        <v>32</v>
      </c>
      <c r="D250">
        <v>4</v>
      </c>
      <c r="E250">
        <v>35.555700000000002</v>
      </c>
      <c r="F250" t="s">
        <v>44</v>
      </c>
      <c r="G250" t="s">
        <v>32</v>
      </c>
      <c r="H250">
        <v>35.857999999999997</v>
      </c>
      <c r="I250" t="s">
        <v>36</v>
      </c>
      <c r="J250">
        <v>296125</v>
      </c>
    </row>
    <row r="251" spans="1:10" x14ac:dyDescent="0.3">
      <c r="A251" s="3" t="s">
        <v>31</v>
      </c>
      <c r="B251">
        <v>9</v>
      </c>
      <c r="C251" t="s">
        <v>32</v>
      </c>
      <c r="D251">
        <v>3</v>
      </c>
      <c r="E251">
        <v>44.346699999999998</v>
      </c>
      <c r="F251" t="s">
        <v>39</v>
      </c>
      <c r="G251" t="s">
        <v>32</v>
      </c>
      <c r="H251">
        <v>44.346699999999998</v>
      </c>
      <c r="I251" t="s">
        <v>39</v>
      </c>
      <c r="J251">
        <v>289750</v>
      </c>
    </row>
    <row r="252" spans="1:10" x14ac:dyDescent="0.3">
      <c r="A252" s="3" t="s">
        <v>31</v>
      </c>
      <c r="B252">
        <v>10</v>
      </c>
      <c r="C252" t="s">
        <v>32</v>
      </c>
      <c r="D252">
        <v>4</v>
      </c>
      <c r="E252">
        <v>40.1907</v>
      </c>
      <c r="F252" t="s">
        <v>45</v>
      </c>
      <c r="G252" t="s">
        <v>32</v>
      </c>
      <c r="H252">
        <v>35.857999999999997</v>
      </c>
      <c r="I252" t="s">
        <v>36</v>
      </c>
      <c r="J252">
        <v>261034</v>
      </c>
    </row>
    <row r="253" spans="1:10" x14ac:dyDescent="0.3">
      <c r="A253" s="3" t="s">
        <v>31</v>
      </c>
      <c r="B253">
        <v>11</v>
      </c>
      <c r="C253" t="s">
        <v>32</v>
      </c>
      <c r="D253">
        <v>4</v>
      </c>
      <c r="E253">
        <v>37.521500000000003</v>
      </c>
      <c r="F253" t="s">
        <v>46</v>
      </c>
      <c r="G253" t="s">
        <v>32</v>
      </c>
      <c r="H253">
        <v>35.857999999999997</v>
      </c>
      <c r="I253" t="s">
        <v>36</v>
      </c>
      <c r="J253">
        <v>245493</v>
      </c>
    </row>
    <row r="254" spans="1:10" x14ac:dyDescent="0.3">
      <c r="A254" s="3" t="s">
        <v>31</v>
      </c>
      <c r="B254">
        <v>12</v>
      </c>
      <c r="C254" t="s">
        <v>32</v>
      </c>
      <c r="D254">
        <v>1</v>
      </c>
      <c r="E254">
        <v>47.382599999999996</v>
      </c>
      <c r="F254" t="s">
        <v>47</v>
      </c>
      <c r="G254" t="s">
        <v>32</v>
      </c>
      <c r="H254">
        <v>39.328899999999997</v>
      </c>
      <c r="I254" t="s">
        <v>34</v>
      </c>
      <c r="J254">
        <v>212695</v>
      </c>
    </row>
    <row r="255" spans="1:10" x14ac:dyDescent="0.3">
      <c r="A255" s="3" t="s">
        <v>31</v>
      </c>
      <c r="B255">
        <v>13</v>
      </c>
      <c r="C255" t="s">
        <v>32</v>
      </c>
      <c r="D255">
        <v>1</v>
      </c>
      <c r="E255">
        <v>34.2744</v>
      </c>
      <c r="F255" t="s">
        <v>48</v>
      </c>
      <c r="G255" t="s">
        <v>32</v>
      </c>
      <c r="H255">
        <v>39.328899999999997</v>
      </c>
      <c r="I255" t="s">
        <v>34</v>
      </c>
      <c r="J255">
        <v>202278</v>
      </c>
    </row>
    <row r="256" spans="1:10" x14ac:dyDescent="0.3">
      <c r="A256" s="3" t="s">
        <v>31</v>
      </c>
      <c r="B256">
        <v>14</v>
      </c>
      <c r="C256" t="s">
        <v>32</v>
      </c>
      <c r="D256">
        <v>3</v>
      </c>
      <c r="E256">
        <v>42.259599999999999</v>
      </c>
      <c r="F256" t="s">
        <v>49</v>
      </c>
      <c r="G256" t="s">
        <v>32</v>
      </c>
      <c r="H256">
        <v>44.346699999999998</v>
      </c>
      <c r="I256" t="s">
        <v>39</v>
      </c>
      <c r="J256">
        <v>198795</v>
      </c>
    </row>
    <row r="257" spans="1:10" x14ac:dyDescent="0.3">
      <c r="A257" s="3" t="s">
        <v>31</v>
      </c>
      <c r="B257">
        <v>15</v>
      </c>
      <c r="C257" t="s">
        <v>32</v>
      </c>
      <c r="D257">
        <v>4</v>
      </c>
      <c r="E257">
        <v>35.857999999999997</v>
      </c>
      <c r="F257" t="s">
        <v>36</v>
      </c>
      <c r="G257" t="s">
        <v>32</v>
      </c>
      <c r="H257">
        <v>35.857999999999997</v>
      </c>
      <c r="I257" t="s">
        <v>36</v>
      </c>
      <c r="J257">
        <v>194109</v>
      </c>
    </row>
    <row r="258" spans="1:10" x14ac:dyDescent="0.3">
      <c r="A258" s="3" t="s">
        <v>31</v>
      </c>
      <c r="B258">
        <v>16</v>
      </c>
      <c r="C258" t="s">
        <v>32</v>
      </c>
      <c r="D258">
        <v>4</v>
      </c>
      <c r="E258">
        <v>39.894199999999998</v>
      </c>
      <c r="F258" t="s">
        <v>50</v>
      </c>
      <c r="G258" t="s">
        <v>32</v>
      </c>
      <c r="H258">
        <v>35.857999999999997</v>
      </c>
      <c r="I258" t="s">
        <v>36</v>
      </c>
      <c r="J258">
        <v>193582</v>
      </c>
    </row>
    <row r="259" spans="1:10" x14ac:dyDescent="0.3">
      <c r="A259" s="3" t="s">
        <v>31</v>
      </c>
      <c r="B259">
        <v>17</v>
      </c>
      <c r="C259" t="s">
        <v>32</v>
      </c>
      <c r="D259">
        <v>4</v>
      </c>
      <c r="E259">
        <v>38.3566</v>
      </c>
      <c r="F259" t="s">
        <v>51</v>
      </c>
      <c r="G259" t="s">
        <v>32</v>
      </c>
      <c r="H259">
        <v>35.857999999999997</v>
      </c>
      <c r="I259" t="s">
        <v>36</v>
      </c>
      <c r="J259">
        <v>177819</v>
      </c>
    </row>
    <row r="260" spans="1:10" x14ac:dyDescent="0.3">
      <c r="A260" s="3" t="s">
        <v>31</v>
      </c>
      <c r="B260">
        <v>18</v>
      </c>
      <c r="C260" t="s">
        <v>32</v>
      </c>
      <c r="D260">
        <v>4</v>
      </c>
      <c r="E260">
        <v>39.055</v>
      </c>
      <c r="F260" t="s">
        <v>52</v>
      </c>
      <c r="G260" t="s">
        <v>32</v>
      </c>
      <c r="H260">
        <v>35.857999999999997</v>
      </c>
      <c r="I260" t="s">
        <v>36</v>
      </c>
      <c r="J260">
        <v>175586</v>
      </c>
    </row>
    <row r="261" spans="1:10" x14ac:dyDescent="0.3">
      <c r="A261" s="3" t="s">
        <v>31</v>
      </c>
      <c r="B261">
        <v>19</v>
      </c>
      <c r="C261" t="s">
        <v>32</v>
      </c>
      <c r="D261">
        <v>3</v>
      </c>
      <c r="E261">
        <v>44.624299999999998</v>
      </c>
      <c r="F261" t="s">
        <v>53</v>
      </c>
      <c r="G261" t="s">
        <v>32</v>
      </c>
      <c r="H261">
        <v>44.346699999999998</v>
      </c>
      <c r="I261" t="s">
        <v>39</v>
      </c>
      <c r="J261">
        <v>168648</v>
      </c>
    </row>
    <row r="262" spans="1:10" x14ac:dyDescent="0.3">
      <c r="A262" s="3" t="s">
        <v>31</v>
      </c>
      <c r="B262">
        <v>20</v>
      </c>
      <c r="C262" t="s">
        <v>32</v>
      </c>
      <c r="D262">
        <v>1</v>
      </c>
      <c r="E262">
        <v>38.997199999999999</v>
      </c>
      <c r="F262" t="s">
        <v>54</v>
      </c>
      <c r="G262" t="s">
        <v>32</v>
      </c>
      <c r="H262">
        <v>39.328899999999997</v>
      </c>
      <c r="I262" t="s">
        <v>34</v>
      </c>
      <c r="J262">
        <v>161698</v>
      </c>
    </row>
    <row r="263" spans="1:10" x14ac:dyDescent="0.3">
      <c r="A263" s="3" t="s">
        <v>31</v>
      </c>
      <c r="B263">
        <v>21</v>
      </c>
      <c r="C263" t="s">
        <v>32</v>
      </c>
      <c r="D263">
        <v>3</v>
      </c>
      <c r="E263">
        <v>46.280700000000003</v>
      </c>
      <c r="F263" t="s">
        <v>55</v>
      </c>
      <c r="G263" t="s">
        <v>32</v>
      </c>
      <c r="H263">
        <v>44.346699999999998</v>
      </c>
      <c r="I263" t="s">
        <v>39</v>
      </c>
      <c r="J263">
        <v>161097</v>
      </c>
    </row>
    <row r="264" spans="1:10" x14ac:dyDescent="0.3">
      <c r="A264" s="3" t="s">
        <v>31</v>
      </c>
      <c r="B264">
        <v>22</v>
      </c>
      <c r="C264" t="s">
        <v>32</v>
      </c>
      <c r="D264">
        <v>4</v>
      </c>
      <c r="E264">
        <v>33.916899999999998</v>
      </c>
      <c r="F264" t="s">
        <v>56</v>
      </c>
      <c r="G264" t="s">
        <v>32</v>
      </c>
      <c r="H264">
        <v>35.857999999999997</v>
      </c>
      <c r="I264" t="s">
        <v>36</v>
      </c>
      <c r="J264">
        <v>144786</v>
      </c>
    </row>
    <row r="265" spans="1:10" x14ac:dyDescent="0.3">
      <c r="A265" s="3" t="s">
        <v>31</v>
      </c>
      <c r="B265">
        <v>23</v>
      </c>
      <c r="C265" t="s">
        <v>32</v>
      </c>
      <c r="D265">
        <v>4</v>
      </c>
      <c r="E265">
        <v>32.779400000000003</v>
      </c>
      <c r="F265" t="s">
        <v>57</v>
      </c>
      <c r="G265" t="s">
        <v>32</v>
      </c>
      <c r="H265">
        <v>35.857999999999997</v>
      </c>
      <c r="I265" t="s">
        <v>36</v>
      </c>
      <c r="J265">
        <v>141932</v>
      </c>
    </row>
    <row r="266" spans="1:10" x14ac:dyDescent="0.3">
      <c r="A266" s="3" t="s">
        <v>31</v>
      </c>
      <c r="B266">
        <v>24</v>
      </c>
      <c r="C266" t="s">
        <v>32</v>
      </c>
      <c r="D266">
        <v>4</v>
      </c>
      <c r="E266">
        <v>31.068899999999999</v>
      </c>
      <c r="F266" t="s">
        <v>58</v>
      </c>
      <c r="G266" t="s">
        <v>32</v>
      </c>
      <c r="H266">
        <v>35.857999999999997</v>
      </c>
      <c r="I266" t="s">
        <v>36</v>
      </c>
      <c r="J266">
        <v>136632</v>
      </c>
    </row>
    <row r="267" spans="1:10" x14ac:dyDescent="0.3">
      <c r="A267" s="3" t="s">
        <v>31</v>
      </c>
      <c r="B267">
        <v>25</v>
      </c>
      <c r="C267" t="s">
        <v>32</v>
      </c>
      <c r="D267">
        <v>4</v>
      </c>
      <c r="E267">
        <v>37.534700000000001</v>
      </c>
      <c r="F267" t="s">
        <v>59</v>
      </c>
      <c r="G267" t="s">
        <v>32</v>
      </c>
      <c r="H267">
        <v>35.857999999999997</v>
      </c>
      <c r="I267" t="s">
        <v>36</v>
      </c>
      <c r="J267">
        <v>129492</v>
      </c>
    </row>
    <row r="268" spans="1:10" x14ac:dyDescent="0.3">
      <c r="A268" s="3" t="s">
        <v>31</v>
      </c>
      <c r="B268">
        <v>26</v>
      </c>
      <c r="C268" t="s">
        <v>32</v>
      </c>
      <c r="D268">
        <v>1</v>
      </c>
      <c r="E268">
        <v>43.933599999999998</v>
      </c>
      <c r="F268" t="s">
        <v>60</v>
      </c>
      <c r="G268" t="s">
        <v>32</v>
      </c>
      <c r="H268">
        <v>39.328899999999997</v>
      </c>
      <c r="I268" t="s">
        <v>34</v>
      </c>
      <c r="J268">
        <v>119465</v>
      </c>
    </row>
    <row r="269" spans="1:10" x14ac:dyDescent="0.3">
      <c r="A269" s="3" t="s">
        <v>31</v>
      </c>
      <c r="B269">
        <v>27</v>
      </c>
      <c r="C269" t="s">
        <v>32</v>
      </c>
      <c r="D269">
        <v>4</v>
      </c>
      <c r="E269">
        <v>35.588900000000002</v>
      </c>
      <c r="F269" t="s">
        <v>61</v>
      </c>
      <c r="G269" t="s">
        <v>32</v>
      </c>
      <c r="H269">
        <v>35.857999999999997</v>
      </c>
      <c r="I269" t="s">
        <v>36</v>
      </c>
      <c r="J269">
        <v>114503</v>
      </c>
    </row>
    <row r="270" spans="1:10" x14ac:dyDescent="0.3">
      <c r="A270" s="3" t="s">
        <v>31</v>
      </c>
      <c r="B270">
        <v>28</v>
      </c>
      <c r="C270" t="s">
        <v>32</v>
      </c>
      <c r="D270">
        <v>3</v>
      </c>
      <c r="E270">
        <v>41.621899999999997</v>
      </c>
      <c r="F270" t="s">
        <v>62</v>
      </c>
      <c r="G270" t="s">
        <v>32</v>
      </c>
      <c r="H270">
        <v>44.346699999999998</v>
      </c>
      <c r="I270" t="s">
        <v>39</v>
      </c>
      <c r="J270">
        <v>104377</v>
      </c>
    </row>
    <row r="271" spans="1:10" x14ac:dyDescent="0.3">
      <c r="A271" s="3" t="s">
        <v>31</v>
      </c>
      <c r="B271">
        <v>29</v>
      </c>
      <c r="C271" t="s">
        <v>32</v>
      </c>
      <c r="D271">
        <v>3</v>
      </c>
      <c r="E271">
        <v>42.075099999999999</v>
      </c>
      <c r="F271" t="s">
        <v>63</v>
      </c>
      <c r="G271" t="s">
        <v>32</v>
      </c>
      <c r="H271">
        <v>44.346699999999998</v>
      </c>
      <c r="I271" t="s">
        <v>39</v>
      </c>
      <c r="J271">
        <v>91484</v>
      </c>
    </row>
    <row r="272" spans="1:10" x14ac:dyDescent="0.3">
      <c r="A272" s="3" t="s">
        <v>31</v>
      </c>
      <c r="B272">
        <v>30</v>
      </c>
      <c r="C272" t="s">
        <v>32</v>
      </c>
      <c r="D272">
        <v>1</v>
      </c>
      <c r="E272">
        <v>39.305500000000002</v>
      </c>
      <c r="F272" t="s">
        <v>64</v>
      </c>
      <c r="G272" t="s">
        <v>32</v>
      </c>
      <c r="H272">
        <v>39.328899999999997</v>
      </c>
      <c r="I272" t="s">
        <v>34</v>
      </c>
      <c r="J272">
        <v>89046</v>
      </c>
    </row>
    <row r="273" spans="1:10" x14ac:dyDescent="0.3">
      <c r="A273" s="3" t="s">
        <v>31</v>
      </c>
      <c r="B273">
        <v>31</v>
      </c>
      <c r="C273" t="s">
        <v>32</v>
      </c>
      <c r="D273">
        <v>4</v>
      </c>
      <c r="E273">
        <v>32.736400000000003</v>
      </c>
      <c r="F273" t="s">
        <v>65</v>
      </c>
      <c r="G273" t="s">
        <v>32</v>
      </c>
      <c r="H273">
        <v>35.857999999999997</v>
      </c>
      <c r="I273" t="s">
        <v>36</v>
      </c>
      <c r="J273">
        <v>87224</v>
      </c>
    </row>
    <row r="274" spans="1:10" x14ac:dyDescent="0.3">
      <c r="A274" s="3" t="s">
        <v>31</v>
      </c>
      <c r="B274">
        <v>32</v>
      </c>
      <c r="C274" t="s">
        <v>32</v>
      </c>
      <c r="D274">
        <v>4</v>
      </c>
      <c r="E274">
        <v>34.893799999999999</v>
      </c>
      <c r="F274" t="s">
        <v>66</v>
      </c>
      <c r="G274" t="s">
        <v>32</v>
      </c>
      <c r="H274">
        <v>35.857999999999997</v>
      </c>
      <c r="I274" t="s">
        <v>36</v>
      </c>
      <c r="J274">
        <v>87211</v>
      </c>
    </row>
    <row r="275" spans="1:10" x14ac:dyDescent="0.3">
      <c r="A275" s="3" t="s">
        <v>31</v>
      </c>
      <c r="B275">
        <v>33</v>
      </c>
      <c r="C275" t="s">
        <v>32</v>
      </c>
      <c r="D275">
        <v>1</v>
      </c>
      <c r="E275">
        <v>39.328899999999997</v>
      </c>
      <c r="F275" t="s">
        <v>34</v>
      </c>
      <c r="G275" t="s">
        <v>32</v>
      </c>
      <c r="H275">
        <v>39.328899999999997</v>
      </c>
      <c r="I275" t="s">
        <v>34</v>
      </c>
      <c r="J275">
        <v>85804</v>
      </c>
    </row>
    <row r="276" spans="1:10" x14ac:dyDescent="0.3">
      <c r="A276" s="3" t="s">
        <v>31</v>
      </c>
      <c r="B276">
        <v>34</v>
      </c>
      <c r="C276" t="s">
        <v>32</v>
      </c>
      <c r="D276">
        <v>4</v>
      </c>
      <c r="E276">
        <v>38.493699999999997</v>
      </c>
      <c r="F276" t="s">
        <v>67</v>
      </c>
      <c r="G276" t="s">
        <v>32</v>
      </c>
      <c r="H276">
        <v>35.857999999999997</v>
      </c>
      <c r="I276" t="s">
        <v>36</v>
      </c>
      <c r="J276">
        <v>84848</v>
      </c>
    </row>
    <row r="277" spans="1:10" x14ac:dyDescent="0.3">
      <c r="A277" s="3" t="s">
        <v>31</v>
      </c>
      <c r="B277">
        <v>35</v>
      </c>
      <c r="C277" t="s">
        <v>32</v>
      </c>
      <c r="D277">
        <v>1</v>
      </c>
      <c r="E277">
        <v>34.4071</v>
      </c>
      <c r="F277" t="s">
        <v>68</v>
      </c>
      <c r="G277" t="s">
        <v>32</v>
      </c>
      <c r="H277">
        <v>39.328899999999997</v>
      </c>
      <c r="I277" t="s">
        <v>34</v>
      </c>
      <c r="J277">
        <v>60733</v>
      </c>
    </row>
    <row r="278" spans="1:10" x14ac:dyDescent="0.3">
      <c r="A278" s="3" t="s">
        <v>31</v>
      </c>
      <c r="B278">
        <v>36</v>
      </c>
      <c r="C278" t="s">
        <v>32</v>
      </c>
      <c r="D278">
        <v>3</v>
      </c>
      <c r="E278">
        <v>41.537799999999997</v>
      </c>
      <c r="F278" t="s">
        <v>69</v>
      </c>
      <c r="G278" t="s">
        <v>32</v>
      </c>
      <c r="H278">
        <v>44.346699999999998</v>
      </c>
      <c r="I278" t="s">
        <v>39</v>
      </c>
      <c r="J278">
        <v>55659</v>
      </c>
    </row>
    <row r="279" spans="1:10" x14ac:dyDescent="0.3">
      <c r="A279" s="3" t="s">
        <v>31</v>
      </c>
      <c r="B279">
        <v>37</v>
      </c>
      <c r="C279" t="s">
        <v>32</v>
      </c>
      <c r="D279">
        <v>4</v>
      </c>
      <c r="E279">
        <v>38.640900000000002</v>
      </c>
      <c r="F279" t="s">
        <v>70</v>
      </c>
      <c r="G279" t="s">
        <v>32</v>
      </c>
      <c r="H279">
        <v>35.857999999999997</v>
      </c>
      <c r="I279" t="s">
        <v>36</v>
      </c>
      <c r="J279">
        <v>53442</v>
      </c>
    </row>
    <row r="280" spans="1:10" x14ac:dyDescent="0.3">
      <c r="A280" s="3" t="s">
        <v>31</v>
      </c>
      <c r="B280">
        <v>38</v>
      </c>
      <c r="C280" t="s">
        <v>32</v>
      </c>
      <c r="D280">
        <v>1</v>
      </c>
      <c r="E280">
        <v>44.350900000000003</v>
      </c>
      <c r="F280" t="s">
        <v>71</v>
      </c>
      <c r="G280" t="s">
        <v>32</v>
      </c>
      <c r="H280">
        <v>39.328899999999997</v>
      </c>
      <c r="I280" t="s">
        <v>34</v>
      </c>
      <c r="J280">
        <v>49122</v>
      </c>
    </row>
    <row r="281" spans="1:10" x14ac:dyDescent="0.3">
      <c r="A281" s="3" t="s">
        <v>31</v>
      </c>
      <c r="B281">
        <v>39</v>
      </c>
      <c r="C281" t="s">
        <v>32</v>
      </c>
      <c r="D281">
        <v>3</v>
      </c>
      <c r="E281">
        <v>45.369500000000002</v>
      </c>
      <c r="F281" t="s">
        <v>72</v>
      </c>
      <c r="G281" t="s">
        <v>32</v>
      </c>
      <c r="H281">
        <v>44.346699999999998</v>
      </c>
      <c r="I281" t="s">
        <v>39</v>
      </c>
      <c r="J281">
        <v>38884</v>
      </c>
    </row>
    <row r="282" spans="1:10" x14ac:dyDescent="0.3">
      <c r="A282" s="3" t="s">
        <v>31</v>
      </c>
      <c r="B282">
        <v>40</v>
      </c>
      <c r="C282" t="s">
        <v>32</v>
      </c>
      <c r="D282">
        <v>3</v>
      </c>
      <c r="E282">
        <v>43.680500000000002</v>
      </c>
      <c r="F282" t="s">
        <v>73</v>
      </c>
      <c r="G282" t="s">
        <v>32</v>
      </c>
      <c r="H282">
        <v>44.346699999999998</v>
      </c>
      <c r="I282" t="s">
        <v>39</v>
      </c>
      <c r="J282">
        <v>38934</v>
      </c>
    </row>
    <row r="283" spans="1:10" x14ac:dyDescent="0.3">
      <c r="A283" s="3" t="s">
        <v>31</v>
      </c>
      <c r="B283">
        <v>41</v>
      </c>
      <c r="C283" t="s">
        <v>32</v>
      </c>
      <c r="D283">
        <v>3</v>
      </c>
      <c r="E283">
        <v>41.676200000000001</v>
      </c>
      <c r="F283" t="s">
        <v>74</v>
      </c>
      <c r="G283" t="s">
        <v>32</v>
      </c>
      <c r="H283">
        <v>44.346699999999998</v>
      </c>
      <c r="I283" t="s">
        <v>39</v>
      </c>
      <c r="J283">
        <v>30832</v>
      </c>
    </row>
    <row r="284" spans="1:10" x14ac:dyDescent="0.3">
      <c r="A284" s="3" t="s">
        <v>31</v>
      </c>
      <c r="B284">
        <v>42</v>
      </c>
      <c r="C284" t="s">
        <v>32</v>
      </c>
      <c r="D284">
        <v>1</v>
      </c>
      <c r="E284">
        <v>47.052700000000002</v>
      </c>
      <c r="F284" t="s">
        <v>75</v>
      </c>
      <c r="G284" t="s">
        <v>32</v>
      </c>
      <c r="H284">
        <v>39.328899999999997</v>
      </c>
      <c r="I284" t="s">
        <v>34</v>
      </c>
      <c r="J284">
        <v>30427</v>
      </c>
    </row>
    <row r="285" spans="1:10" x14ac:dyDescent="0.3">
      <c r="A285" s="3" t="s">
        <v>31</v>
      </c>
      <c r="B285">
        <v>43</v>
      </c>
      <c r="C285" t="s">
        <v>32</v>
      </c>
      <c r="D285">
        <v>4</v>
      </c>
      <c r="E285">
        <v>38.989600000000003</v>
      </c>
      <c r="F285" t="s">
        <v>76</v>
      </c>
      <c r="G285" t="s">
        <v>32</v>
      </c>
      <c r="H285">
        <v>35.857999999999997</v>
      </c>
      <c r="I285" t="s">
        <v>36</v>
      </c>
      <c r="J285">
        <v>27787</v>
      </c>
    </row>
    <row r="286" spans="1:10" x14ac:dyDescent="0.3">
      <c r="A286" s="3" t="s">
        <v>31</v>
      </c>
      <c r="B286">
        <v>44</v>
      </c>
      <c r="C286" t="s">
        <v>32</v>
      </c>
      <c r="D286">
        <v>3</v>
      </c>
      <c r="E286">
        <v>44.444299999999998</v>
      </c>
      <c r="F286" t="s">
        <v>77</v>
      </c>
      <c r="G286" t="s">
        <v>32</v>
      </c>
      <c r="H286">
        <v>44.346699999999998</v>
      </c>
      <c r="I286" t="s">
        <v>39</v>
      </c>
      <c r="J286">
        <v>25260</v>
      </c>
    </row>
    <row r="287" spans="1:10" x14ac:dyDescent="0.3">
      <c r="A287" s="3" t="s">
        <v>31</v>
      </c>
      <c r="B287">
        <v>45</v>
      </c>
      <c r="C287" t="s">
        <v>32</v>
      </c>
      <c r="D287">
        <v>3</v>
      </c>
      <c r="E287">
        <v>47.450099999999999</v>
      </c>
      <c r="F287" t="s">
        <v>78</v>
      </c>
      <c r="G287" t="s">
        <v>32</v>
      </c>
      <c r="H287">
        <v>44.346699999999998</v>
      </c>
      <c r="I287" t="s">
        <v>39</v>
      </c>
      <c r="J287">
        <v>22120</v>
      </c>
    </row>
    <row r="288" spans="1:10" x14ac:dyDescent="0.3">
      <c r="A288" s="3" t="s">
        <v>31</v>
      </c>
      <c r="B288">
        <v>46</v>
      </c>
      <c r="C288" t="s">
        <v>32</v>
      </c>
      <c r="D288">
        <v>3</v>
      </c>
      <c r="E288">
        <v>44.0687</v>
      </c>
      <c r="F288" t="s">
        <v>79</v>
      </c>
      <c r="G288" t="s">
        <v>32</v>
      </c>
      <c r="H288">
        <v>44.346699999999998</v>
      </c>
      <c r="I288" t="s">
        <v>39</v>
      </c>
      <c r="J288">
        <v>18229</v>
      </c>
    </row>
    <row r="289" spans="1:10" x14ac:dyDescent="0.3">
      <c r="A289" s="3" t="s">
        <v>31</v>
      </c>
      <c r="B289">
        <v>47</v>
      </c>
      <c r="C289" t="s">
        <v>32</v>
      </c>
      <c r="D289">
        <v>1</v>
      </c>
      <c r="E289">
        <v>42.995699999999999</v>
      </c>
      <c r="F289" t="s">
        <v>80</v>
      </c>
      <c r="G289" t="s">
        <v>32</v>
      </c>
      <c r="H289">
        <v>39.328899999999997</v>
      </c>
      <c r="I289" t="s">
        <v>34</v>
      </c>
      <c r="J289">
        <v>17089</v>
      </c>
    </row>
    <row r="290" spans="1:10" x14ac:dyDescent="0.3">
      <c r="A290" s="3" t="s">
        <v>92</v>
      </c>
      <c r="B290">
        <v>1</v>
      </c>
      <c r="C290" t="s">
        <v>32</v>
      </c>
      <c r="D290">
        <v>1</v>
      </c>
      <c r="E290">
        <v>39.328899999999997</v>
      </c>
      <c r="F290" t="s">
        <v>34</v>
      </c>
      <c r="G290" t="s">
        <v>32</v>
      </c>
      <c r="H290">
        <v>39.328899999999997</v>
      </c>
      <c r="I290" t="s">
        <v>34</v>
      </c>
      <c r="J290">
        <v>138488</v>
      </c>
    </row>
    <row r="291" spans="1:10" x14ac:dyDescent="0.3">
      <c r="A291" s="3" t="s">
        <v>92</v>
      </c>
      <c r="B291">
        <v>4</v>
      </c>
      <c r="C291" t="s">
        <v>32</v>
      </c>
      <c r="D291">
        <v>1</v>
      </c>
      <c r="E291">
        <v>35.857999999999997</v>
      </c>
      <c r="F291" t="s">
        <v>36</v>
      </c>
      <c r="G291" t="s">
        <v>32</v>
      </c>
      <c r="H291">
        <v>39.328899999999997</v>
      </c>
      <c r="I291" t="s">
        <v>34</v>
      </c>
      <c r="J291">
        <v>111511</v>
      </c>
    </row>
    <row r="292" spans="1:10" x14ac:dyDescent="0.3">
      <c r="A292" s="3" t="s">
        <v>99</v>
      </c>
      <c r="B292">
        <v>1</v>
      </c>
      <c r="C292" t="s">
        <v>32</v>
      </c>
      <c r="D292">
        <v>0</v>
      </c>
      <c r="E292">
        <v>39.328899999999997</v>
      </c>
      <c r="F292" t="s">
        <v>34</v>
      </c>
      <c r="G292" t="s">
        <v>32</v>
      </c>
      <c r="H292">
        <v>43.026480999999997</v>
      </c>
      <c r="I292" t="s">
        <v>100</v>
      </c>
      <c r="J292">
        <v>41666</v>
      </c>
    </row>
    <row r="293" spans="1:10" x14ac:dyDescent="0.3">
      <c r="A293" s="3" t="s">
        <v>99</v>
      </c>
      <c r="B293">
        <v>1</v>
      </c>
      <c r="C293" t="s">
        <v>32</v>
      </c>
      <c r="D293">
        <v>1</v>
      </c>
      <c r="E293">
        <v>39.328899999999997</v>
      </c>
      <c r="F293" t="s">
        <v>34</v>
      </c>
      <c r="G293" t="s">
        <v>32</v>
      </c>
      <c r="H293">
        <v>39.788988000000003</v>
      </c>
      <c r="I293" t="s">
        <v>101</v>
      </c>
      <c r="J293">
        <v>41667</v>
      </c>
    </row>
    <row r="294" spans="1:10" x14ac:dyDescent="0.3">
      <c r="A294" s="3" t="s">
        <v>99</v>
      </c>
      <c r="B294">
        <v>1</v>
      </c>
      <c r="C294" t="s">
        <v>32</v>
      </c>
      <c r="D294">
        <v>2</v>
      </c>
      <c r="E294">
        <v>39.328899999999997</v>
      </c>
      <c r="F294" t="s">
        <v>34</v>
      </c>
      <c r="G294" t="s">
        <v>32</v>
      </c>
      <c r="H294">
        <v>31.282440999999999</v>
      </c>
      <c r="I294" t="s">
        <v>102</v>
      </c>
      <c r="J294">
        <v>41665</v>
      </c>
    </row>
    <row r="295" spans="1:10" x14ac:dyDescent="0.3">
      <c r="A295" s="3" t="s">
        <v>99</v>
      </c>
      <c r="B295">
        <v>1</v>
      </c>
      <c r="C295" t="s">
        <v>32</v>
      </c>
      <c r="D295">
        <v>3</v>
      </c>
      <c r="E295">
        <v>39.328899999999997</v>
      </c>
      <c r="F295" t="s">
        <v>34</v>
      </c>
      <c r="G295" t="s">
        <v>32</v>
      </c>
      <c r="H295">
        <v>42.996868999999997</v>
      </c>
      <c r="I295" t="s">
        <v>103</v>
      </c>
      <c r="J295">
        <v>41667</v>
      </c>
    </row>
    <row r="296" spans="1:10" x14ac:dyDescent="0.3">
      <c r="A296" s="3" t="s">
        <v>99</v>
      </c>
      <c r="B296">
        <v>1</v>
      </c>
      <c r="C296" t="s">
        <v>32</v>
      </c>
      <c r="D296">
        <v>4</v>
      </c>
      <c r="E296">
        <v>39.328899999999997</v>
      </c>
      <c r="F296" t="s">
        <v>34</v>
      </c>
      <c r="G296" t="s">
        <v>32</v>
      </c>
      <c r="H296">
        <v>36.099766000000002</v>
      </c>
      <c r="I296" t="s">
        <v>104</v>
      </c>
      <c r="J296">
        <v>41667</v>
      </c>
    </row>
    <row r="297" spans="1:10" x14ac:dyDescent="0.3">
      <c r="A297" s="3" t="s">
        <v>99</v>
      </c>
      <c r="B297">
        <v>1</v>
      </c>
      <c r="C297" t="s">
        <v>32</v>
      </c>
      <c r="D297">
        <v>5</v>
      </c>
      <c r="E297">
        <v>39.328899999999997</v>
      </c>
      <c r="F297" t="s">
        <v>34</v>
      </c>
      <c r="G297" t="s">
        <v>32</v>
      </c>
      <c r="H297">
        <v>43.995142999999999</v>
      </c>
      <c r="I297" t="s">
        <v>105</v>
      </c>
      <c r="J297">
        <v>41667</v>
      </c>
    </row>
    <row r="298" spans="1:10" x14ac:dyDescent="0.3">
      <c r="A298" s="3"/>
    </row>
    <row r="299" spans="1:10" x14ac:dyDescent="0.3">
      <c r="A299" s="3" t="s">
        <v>30</v>
      </c>
      <c r="B299">
        <v>5</v>
      </c>
    </row>
    <row r="300" spans="1:10" x14ac:dyDescent="0.3">
      <c r="A300" s="3" t="s">
        <v>31</v>
      </c>
      <c r="B300">
        <v>0</v>
      </c>
      <c r="C300" t="s">
        <v>32</v>
      </c>
      <c r="D300">
        <v>1</v>
      </c>
      <c r="E300">
        <v>37.184100000000001</v>
      </c>
      <c r="F300" t="s">
        <v>33</v>
      </c>
      <c r="G300" t="s">
        <v>32</v>
      </c>
      <c r="H300">
        <v>39.328899999999997</v>
      </c>
      <c r="I300" t="s">
        <v>34</v>
      </c>
      <c r="J300">
        <v>3250864</v>
      </c>
    </row>
    <row r="301" spans="1:10" x14ac:dyDescent="0.3">
      <c r="A301" s="3" t="s">
        <v>31</v>
      </c>
      <c r="B301">
        <v>1</v>
      </c>
      <c r="C301" t="s">
        <v>32</v>
      </c>
      <c r="D301">
        <v>4</v>
      </c>
      <c r="E301">
        <v>31.4757</v>
      </c>
      <c r="F301" t="s">
        <v>35</v>
      </c>
      <c r="G301" t="s">
        <v>32</v>
      </c>
      <c r="H301">
        <v>35.857999999999997</v>
      </c>
      <c r="I301" t="s">
        <v>36</v>
      </c>
      <c r="J301">
        <v>844919</v>
      </c>
    </row>
    <row r="302" spans="1:10" x14ac:dyDescent="0.3">
      <c r="A302" s="3" t="s">
        <v>31</v>
      </c>
      <c r="B302">
        <v>2</v>
      </c>
      <c r="C302" t="s">
        <v>32</v>
      </c>
      <c r="D302">
        <v>4</v>
      </c>
      <c r="E302">
        <v>28.630500000000001</v>
      </c>
      <c r="F302" t="s">
        <v>37</v>
      </c>
      <c r="G302" t="s">
        <v>32</v>
      </c>
      <c r="H302">
        <v>35.857999999999997</v>
      </c>
      <c r="I302" t="s">
        <v>36</v>
      </c>
      <c r="J302">
        <v>625061</v>
      </c>
    </row>
    <row r="303" spans="1:10" x14ac:dyDescent="0.3">
      <c r="A303" s="3" t="s">
        <v>31</v>
      </c>
      <c r="B303">
        <v>3</v>
      </c>
      <c r="C303" t="s">
        <v>32</v>
      </c>
      <c r="D303">
        <v>3</v>
      </c>
      <c r="E303">
        <v>42.953800000000001</v>
      </c>
      <c r="F303" t="s">
        <v>38</v>
      </c>
      <c r="G303" t="s">
        <v>32</v>
      </c>
      <c r="H303">
        <v>44.346699999999998</v>
      </c>
      <c r="I303" t="s">
        <v>39</v>
      </c>
      <c r="J303">
        <v>598769</v>
      </c>
    </row>
    <row r="304" spans="1:10" x14ac:dyDescent="0.3">
      <c r="A304" s="3" t="s">
        <v>31</v>
      </c>
      <c r="B304">
        <v>4</v>
      </c>
      <c r="C304" t="s">
        <v>32</v>
      </c>
      <c r="D304">
        <v>3</v>
      </c>
      <c r="E304">
        <v>40.878100000000003</v>
      </c>
      <c r="F304" t="s">
        <v>40</v>
      </c>
      <c r="G304" t="s">
        <v>32</v>
      </c>
      <c r="H304">
        <v>44.346699999999998</v>
      </c>
      <c r="I304" t="s">
        <v>39</v>
      </c>
      <c r="J304">
        <v>387832</v>
      </c>
    </row>
    <row r="305" spans="1:10" x14ac:dyDescent="0.3">
      <c r="A305" s="3" t="s">
        <v>31</v>
      </c>
      <c r="B305">
        <v>5</v>
      </c>
      <c r="C305" t="s">
        <v>32</v>
      </c>
      <c r="D305">
        <v>4</v>
      </c>
      <c r="E305">
        <v>40.041699999999999</v>
      </c>
      <c r="F305" t="s">
        <v>41</v>
      </c>
      <c r="G305" t="s">
        <v>32</v>
      </c>
      <c r="H305">
        <v>35.857999999999997</v>
      </c>
      <c r="I305" t="s">
        <v>36</v>
      </c>
      <c r="J305">
        <v>388201</v>
      </c>
    </row>
    <row r="306" spans="1:10" x14ac:dyDescent="0.3">
      <c r="A306" s="3" t="s">
        <v>31</v>
      </c>
      <c r="B306">
        <v>6</v>
      </c>
      <c r="C306" t="s">
        <v>32</v>
      </c>
      <c r="D306">
        <v>4</v>
      </c>
      <c r="E306">
        <v>40.286200000000001</v>
      </c>
      <c r="F306" t="s">
        <v>42</v>
      </c>
      <c r="G306" t="s">
        <v>32</v>
      </c>
      <c r="H306">
        <v>35.857999999999997</v>
      </c>
      <c r="I306" t="s">
        <v>36</v>
      </c>
      <c r="J306">
        <v>352199</v>
      </c>
    </row>
    <row r="307" spans="1:10" x14ac:dyDescent="0.3">
      <c r="A307" s="3" t="s">
        <v>31</v>
      </c>
      <c r="B307">
        <v>7</v>
      </c>
      <c r="C307" t="s">
        <v>32</v>
      </c>
      <c r="D307">
        <v>4</v>
      </c>
      <c r="E307">
        <v>32.641500000000001</v>
      </c>
      <c r="F307" t="s">
        <v>43</v>
      </c>
      <c r="G307" t="s">
        <v>32</v>
      </c>
      <c r="H307">
        <v>35.857999999999997</v>
      </c>
      <c r="I307" t="s">
        <v>36</v>
      </c>
      <c r="J307">
        <v>312655</v>
      </c>
    </row>
    <row r="308" spans="1:10" x14ac:dyDescent="0.3">
      <c r="A308" s="3" t="s">
        <v>31</v>
      </c>
      <c r="B308">
        <v>8</v>
      </c>
      <c r="C308" t="s">
        <v>32</v>
      </c>
      <c r="D308">
        <v>4</v>
      </c>
      <c r="E308">
        <v>35.555700000000002</v>
      </c>
      <c r="F308" t="s">
        <v>44</v>
      </c>
      <c r="G308" t="s">
        <v>32</v>
      </c>
      <c r="H308">
        <v>35.857999999999997</v>
      </c>
      <c r="I308" t="s">
        <v>36</v>
      </c>
      <c r="J308">
        <v>307697</v>
      </c>
    </row>
    <row r="309" spans="1:10" x14ac:dyDescent="0.3">
      <c r="A309" s="3" t="s">
        <v>31</v>
      </c>
      <c r="B309">
        <v>9</v>
      </c>
      <c r="C309" t="s">
        <v>32</v>
      </c>
      <c r="D309">
        <v>3</v>
      </c>
      <c r="E309">
        <v>44.346699999999998</v>
      </c>
      <c r="F309" t="s">
        <v>39</v>
      </c>
      <c r="G309" t="s">
        <v>32</v>
      </c>
      <c r="H309">
        <v>44.346699999999998</v>
      </c>
      <c r="I309" t="s">
        <v>39</v>
      </c>
      <c r="J309">
        <v>301074</v>
      </c>
    </row>
    <row r="310" spans="1:10" x14ac:dyDescent="0.3">
      <c r="A310" s="3" t="s">
        <v>31</v>
      </c>
      <c r="B310">
        <v>10</v>
      </c>
      <c r="C310" t="s">
        <v>32</v>
      </c>
      <c r="D310">
        <v>3</v>
      </c>
      <c r="E310">
        <v>40.1907</v>
      </c>
      <c r="F310" t="s">
        <v>45</v>
      </c>
      <c r="G310" t="s">
        <v>32</v>
      </c>
      <c r="H310">
        <v>44.346699999999998</v>
      </c>
      <c r="I310" t="s">
        <v>39</v>
      </c>
      <c r="J310">
        <v>271234</v>
      </c>
    </row>
    <row r="311" spans="1:10" x14ac:dyDescent="0.3">
      <c r="A311" s="3" t="s">
        <v>31</v>
      </c>
      <c r="B311">
        <v>11</v>
      </c>
      <c r="C311" t="s">
        <v>32</v>
      </c>
      <c r="D311">
        <v>4</v>
      </c>
      <c r="E311">
        <v>37.521500000000003</v>
      </c>
      <c r="F311" t="s">
        <v>46</v>
      </c>
      <c r="G311" t="s">
        <v>32</v>
      </c>
      <c r="H311">
        <v>35.857999999999997</v>
      </c>
      <c r="I311" t="s">
        <v>36</v>
      </c>
      <c r="J311">
        <v>255087</v>
      </c>
    </row>
    <row r="312" spans="1:10" x14ac:dyDescent="0.3">
      <c r="A312" s="3" t="s">
        <v>31</v>
      </c>
      <c r="B312">
        <v>12</v>
      </c>
      <c r="C312" t="s">
        <v>32</v>
      </c>
      <c r="D312">
        <v>1</v>
      </c>
      <c r="E312">
        <v>47.382599999999996</v>
      </c>
      <c r="F312" t="s">
        <v>47</v>
      </c>
      <c r="G312" t="s">
        <v>32</v>
      </c>
      <c r="H312">
        <v>39.328899999999997</v>
      </c>
      <c r="I312" t="s">
        <v>34</v>
      </c>
      <c r="J312">
        <v>221007</v>
      </c>
    </row>
    <row r="313" spans="1:10" x14ac:dyDescent="0.3">
      <c r="A313" s="3" t="s">
        <v>31</v>
      </c>
      <c r="B313">
        <v>13</v>
      </c>
      <c r="C313" t="s">
        <v>32</v>
      </c>
      <c r="D313">
        <v>1</v>
      </c>
      <c r="E313">
        <v>34.2744</v>
      </c>
      <c r="F313" t="s">
        <v>48</v>
      </c>
      <c r="G313" t="s">
        <v>32</v>
      </c>
      <c r="H313">
        <v>39.328899999999997</v>
      </c>
      <c r="I313" t="s">
        <v>34</v>
      </c>
      <c r="J313">
        <v>210183</v>
      </c>
    </row>
    <row r="314" spans="1:10" x14ac:dyDescent="0.3">
      <c r="A314" s="3" t="s">
        <v>31</v>
      </c>
      <c r="B314">
        <v>14</v>
      </c>
      <c r="C314" t="s">
        <v>32</v>
      </c>
      <c r="D314">
        <v>3</v>
      </c>
      <c r="E314">
        <v>42.259599999999999</v>
      </c>
      <c r="F314" t="s">
        <v>49</v>
      </c>
      <c r="G314" t="s">
        <v>32</v>
      </c>
      <c r="H314">
        <v>44.346699999999998</v>
      </c>
      <c r="I314" t="s">
        <v>39</v>
      </c>
      <c r="J314">
        <v>206564</v>
      </c>
    </row>
    <row r="315" spans="1:10" x14ac:dyDescent="0.3">
      <c r="A315" s="3" t="s">
        <v>31</v>
      </c>
      <c r="B315">
        <v>15</v>
      </c>
      <c r="C315" t="s">
        <v>32</v>
      </c>
      <c r="D315">
        <v>4</v>
      </c>
      <c r="E315">
        <v>35.857999999999997</v>
      </c>
      <c r="F315" t="s">
        <v>36</v>
      </c>
      <c r="G315" t="s">
        <v>32</v>
      </c>
      <c r="H315">
        <v>35.857999999999997</v>
      </c>
      <c r="I315" t="s">
        <v>36</v>
      </c>
      <c r="J315">
        <v>201694</v>
      </c>
    </row>
    <row r="316" spans="1:10" x14ac:dyDescent="0.3">
      <c r="A316" s="3" t="s">
        <v>31</v>
      </c>
      <c r="B316">
        <v>16</v>
      </c>
      <c r="C316" t="s">
        <v>32</v>
      </c>
      <c r="D316">
        <v>4</v>
      </c>
      <c r="E316">
        <v>39.894199999999998</v>
      </c>
      <c r="F316" t="s">
        <v>50</v>
      </c>
      <c r="G316" t="s">
        <v>32</v>
      </c>
      <c r="H316">
        <v>35.857999999999997</v>
      </c>
      <c r="I316" t="s">
        <v>36</v>
      </c>
      <c r="J316">
        <v>201147</v>
      </c>
    </row>
    <row r="317" spans="1:10" x14ac:dyDescent="0.3">
      <c r="A317" s="3" t="s">
        <v>31</v>
      </c>
      <c r="B317">
        <v>17</v>
      </c>
      <c r="C317" t="s">
        <v>32</v>
      </c>
      <c r="D317">
        <v>4</v>
      </c>
      <c r="E317">
        <v>38.3566</v>
      </c>
      <c r="F317" t="s">
        <v>51</v>
      </c>
      <c r="G317" t="s">
        <v>32</v>
      </c>
      <c r="H317">
        <v>35.857999999999997</v>
      </c>
      <c r="I317" t="s">
        <v>36</v>
      </c>
      <c r="J317">
        <v>184768</v>
      </c>
    </row>
    <row r="318" spans="1:10" x14ac:dyDescent="0.3">
      <c r="A318" s="3" t="s">
        <v>31</v>
      </c>
      <c r="B318">
        <v>18</v>
      </c>
      <c r="C318" t="s">
        <v>32</v>
      </c>
      <c r="D318">
        <v>4</v>
      </c>
      <c r="E318">
        <v>39.055</v>
      </c>
      <c r="F318" t="s">
        <v>52</v>
      </c>
      <c r="G318" t="s">
        <v>32</v>
      </c>
      <c r="H318">
        <v>35.857999999999997</v>
      </c>
      <c r="I318" t="s">
        <v>36</v>
      </c>
      <c r="J318">
        <v>182448</v>
      </c>
    </row>
    <row r="319" spans="1:10" x14ac:dyDescent="0.3">
      <c r="A319" s="3" t="s">
        <v>31</v>
      </c>
      <c r="B319">
        <v>19</v>
      </c>
      <c r="C319" t="s">
        <v>32</v>
      </c>
      <c r="D319">
        <v>3</v>
      </c>
      <c r="E319">
        <v>44.624299999999998</v>
      </c>
      <c r="F319" t="s">
        <v>53</v>
      </c>
      <c r="G319" t="s">
        <v>32</v>
      </c>
      <c r="H319">
        <v>44.346699999999998</v>
      </c>
      <c r="I319" t="s">
        <v>39</v>
      </c>
      <c r="J319">
        <v>175238</v>
      </c>
    </row>
    <row r="320" spans="1:10" x14ac:dyDescent="0.3">
      <c r="A320" s="3" t="s">
        <v>31</v>
      </c>
      <c r="B320">
        <v>20</v>
      </c>
      <c r="C320" t="s">
        <v>32</v>
      </c>
      <c r="D320">
        <v>1</v>
      </c>
      <c r="E320">
        <v>38.997199999999999</v>
      </c>
      <c r="F320" t="s">
        <v>54</v>
      </c>
      <c r="G320" t="s">
        <v>32</v>
      </c>
      <c r="H320">
        <v>39.328899999999997</v>
      </c>
      <c r="I320" t="s">
        <v>34</v>
      </c>
      <c r="J320">
        <v>168017</v>
      </c>
    </row>
    <row r="321" spans="1:10" x14ac:dyDescent="0.3">
      <c r="A321" s="3" t="s">
        <v>31</v>
      </c>
      <c r="B321">
        <v>21</v>
      </c>
      <c r="C321" t="s">
        <v>32</v>
      </c>
      <c r="D321">
        <v>3</v>
      </c>
      <c r="E321">
        <v>46.280700000000003</v>
      </c>
      <c r="F321" t="s">
        <v>55</v>
      </c>
      <c r="G321" t="s">
        <v>32</v>
      </c>
      <c r="H321">
        <v>44.346699999999998</v>
      </c>
      <c r="I321" t="s">
        <v>39</v>
      </c>
      <c r="J321">
        <v>167392</v>
      </c>
    </row>
    <row r="322" spans="1:10" x14ac:dyDescent="0.3">
      <c r="A322" s="3" t="s">
        <v>31</v>
      </c>
      <c r="B322">
        <v>22</v>
      </c>
      <c r="C322" t="s">
        <v>32</v>
      </c>
      <c r="D322">
        <v>4</v>
      </c>
      <c r="E322">
        <v>33.916899999999998</v>
      </c>
      <c r="F322" t="s">
        <v>56</v>
      </c>
      <c r="G322" t="s">
        <v>32</v>
      </c>
      <c r="H322">
        <v>35.857999999999997</v>
      </c>
      <c r="I322" t="s">
        <v>36</v>
      </c>
      <c r="J322">
        <v>150444</v>
      </c>
    </row>
    <row r="323" spans="1:10" x14ac:dyDescent="0.3">
      <c r="A323" s="3" t="s">
        <v>31</v>
      </c>
      <c r="B323">
        <v>23</v>
      </c>
      <c r="C323" t="s">
        <v>32</v>
      </c>
      <c r="D323">
        <v>4</v>
      </c>
      <c r="E323">
        <v>32.779400000000003</v>
      </c>
      <c r="F323" t="s">
        <v>57</v>
      </c>
      <c r="G323" t="s">
        <v>32</v>
      </c>
      <c r="H323">
        <v>35.857999999999997</v>
      </c>
      <c r="I323" t="s">
        <v>36</v>
      </c>
      <c r="J323">
        <v>147479</v>
      </c>
    </row>
    <row r="324" spans="1:10" x14ac:dyDescent="0.3">
      <c r="A324" s="3" t="s">
        <v>31</v>
      </c>
      <c r="B324">
        <v>24</v>
      </c>
      <c r="C324" t="s">
        <v>32</v>
      </c>
      <c r="D324">
        <v>4</v>
      </c>
      <c r="E324">
        <v>31.068899999999999</v>
      </c>
      <c r="F324" t="s">
        <v>58</v>
      </c>
      <c r="G324" t="s">
        <v>32</v>
      </c>
      <c r="H324">
        <v>35.857999999999997</v>
      </c>
      <c r="I324" t="s">
        <v>36</v>
      </c>
      <c r="J324">
        <v>141972</v>
      </c>
    </row>
    <row r="325" spans="1:10" x14ac:dyDescent="0.3">
      <c r="A325" s="3" t="s">
        <v>31</v>
      </c>
      <c r="B325">
        <v>25</v>
      </c>
      <c r="C325" t="s">
        <v>32</v>
      </c>
      <c r="D325">
        <v>4</v>
      </c>
      <c r="E325">
        <v>37.534700000000001</v>
      </c>
      <c r="F325" t="s">
        <v>59</v>
      </c>
      <c r="G325" t="s">
        <v>32</v>
      </c>
      <c r="H325">
        <v>35.857999999999997</v>
      </c>
      <c r="I325" t="s">
        <v>36</v>
      </c>
      <c r="J325">
        <v>134553</v>
      </c>
    </row>
    <row r="326" spans="1:10" x14ac:dyDescent="0.3">
      <c r="A326" s="3" t="s">
        <v>31</v>
      </c>
      <c r="B326">
        <v>26</v>
      </c>
      <c r="C326" t="s">
        <v>32</v>
      </c>
      <c r="D326">
        <v>1</v>
      </c>
      <c r="E326">
        <v>43.933599999999998</v>
      </c>
      <c r="F326" t="s">
        <v>60</v>
      </c>
      <c r="G326" t="s">
        <v>32</v>
      </c>
      <c r="H326">
        <v>39.328899999999997</v>
      </c>
      <c r="I326" t="s">
        <v>34</v>
      </c>
      <c r="J326">
        <v>124134</v>
      </c>
    </row>
    <row r="327" spans="1:10" x14ac:dyDescent="0.3">
      <c r="A327" s="3" t="s">
        <v>31</v>
      </c>
      <c r="B327">
        <v>27</v>
      </c>
      <c r="C327" t="s">
        <v>32</v>
      </c>
      <c r="D327">
        <v>4</v>
      </c>
      <c r="E327">
        <v>35.588900000000002</v>
      </c>
      <c r="F327" t="s">
        <v>61</v>
      </c>
      <c r="G327" t="s">
        <v>32</v>
      </c>
      <c r="H327">
        <v>35.857999999999997</v>
      </c>
      <c r="I327" t="s">
        <v>36</v>
      </c>
      <c r="J327">
        <v>118978</v>
      </c>
    </row>
    <row r="328" spans="1:10" x14ac:dyDescent="0.3">
      <c r="A328" s="3" t="s">
        <v>31</v>
      </c>
      <c r="B328">
        <v>28</v>
      </c>
      <c r="C328" t="s">
        <v>32</v>
      </c>
      <c r="D328">
        <v>3</v>
      </c>
      <c r="E328">
        <v>41.621899999999997</v>
      </c>
      <c r="F328" t="s">
        <v>62</v>
      </c>
      <c r="G328" t="s">
        <v>32</v>
      </c>
      <c r="H328">
        <v>44.346699999999998</v>
      </c>
      <c r="I328" t="s">
        <v>39</v>
      </c>
      <c r="J328">
        <v>108456</v>
      </c>
    </row>
    <row r="329" spans="1:10" x14ac:dyDescent="0.3">
      <c r="A329" s="3" t="s">
        <v>31</v>
      </c>
      <c r="B329">
        <v>29</v>
      </c>
      <c r="C329" t="s">
        <v>32</v>
      </c>
      <c r="D329">
        <v>3</v>
      </c>
      <c r="E329">
        <v>42.075099999999999</v>
      </c>
      <c r="F329" t="s">
        <v>63</v>
      </c>
      <c r="G329" t="s">
        <v>32</v>
      </c>
      <c r="H329">
        <v>44.346699999999998</v>
      </c>
      <c r="I329" t="s">
        <v>39</v>
      </c>
      <c r="J329">
        <v>95059</v>
      </c>
    </row>
    <row r="330" spans="1:10" x14ac:dyDescent="0.3">
      <c r="A330" s="3" t="s">
        <v>31</v>
      </c>
      <c r="B330">
        <v>30</v>
      </c>
      <c r="C330" t="s">
        <v>32</v>
      </c>
      <c r="D330">
        <v>1</v>
      </c>
      <c r="E330">
        <v>39.305500000000002</v>
      </c>
      <c r="F330" t="s">
        <v>64</v>
      </c>
      <c r="G330" t="s">
        <v>32</v>
      </c>
      <c r="H330">
        <v>39.328899999999997</v>
      </c>
      <c r="I330" t="s">
        <v>34</v>
      </c>
      <c r="J330">
        <v>92526</v>
      </c>
    </row>
    <row r="331" spans="1:10" x14ac:dyDescent="0.3">
      <c r="A331" s="3" t="s">
        <v>31</v>
      </c>
      <c r="B331">
        <v>31</v>
      </c>
      <c r="C331" t="s">
        <v>32</v>
      </c>
      <c r="D331">
        <v>4</v>
      </c>
      <c r="E331">
        <v>32.736400000000003</v>
      </c>
      <c r="F331" t="s">
        <v>65</v>
      </c>
      <c r="G331" t="s">
        <v>32</v>
      </c>
      <c r="H331">
        <v>35.857999999999997</v>
      </c>
      <c r="I331" t="s">
        <v>36</v>
      </c>
      <c r="J331">
        <v>90633</v>
      </c>
    </row>
    <row r="332" spans="1:10" x14ac:dyDescent="0.3">
      <c r="A332" s="3" t="s">
        <v>31</v>
      </c>
      <c r="B332">
        <v>32</v>
      </c>
      <c r="C332" t="s">
        <v>32</v>
      </c>
      <c r="D332">
        <v>4</v>
      </c>
      <c r="E332">
        <v>34.893799999999999</v>
      </c>
      <c r="F332" t="s">
        <v>66</v>
      </c>
      <c r="G332" t="s">
        <v>32</v>
      </c>
      <c r="H332">
        <v>35.857999999999997</v>
      </c>
      <c r="I332" t="s">
        <v>36</v>
      </c>
      <c r="J332">
        <v>90619</v>
      </c>
    </row>
    <row r="333" spans="1:10" x14ac:dyDescent="0.3">
      <c r="A333" s="3" t="s">
        <v>31</v>
      </c>
      <c r="B333">
        <v>33</v>
      </c>
      <c r="C333" t="s">
        <v>32</v>
      </c>
      <c r="D333">
        <v>1</v>
      </c>
      <c r="E333">
        <v>39.328899999999997</v>
      </c>
      <c r="F333" t="s">
        <v>34</v>
      </c>
      <c r="G333" t="s">
        <v>32</v>
      </c>
      <c r="H333">
        <v>39.328899999999997</v>
      </c>
      <c r="I333" t="s">
        <v>34</v>
      </c>
      <c r="J333">
        <v>89158</v>
      </c>
    </row>
    <row r="334" spans="1:10" x14ac:dyDescent="0.3">
      <c r="A334" s="3" t="s">
        <v>31</v>
      </c>
      <c r="B334">
        <v>34</v>
      </c>
      <c r="C334" t="s">
        <v>32</v>
      </c>
      <c r="D334">
        <v>4</v>
      </c>
      <c r="E334">
        <v>38.493699999999997</v>
      </c>
      <c r="F334" t="s">
        <v>67</v>
      </c>
      <c r="G334" t="s">
        <v>32</v>
      </c>
      <c r="H334">
        <v>35.857999999999997</v>
      </c>
      <c r="I334" t="s">
        <v>36</v>
      </c>
      <c r="J334">
        <v>88164</v>
      </c>
    </row>
    <row r="335" spans="1:10" x14ac:dyDescent="0.3">
      <c r="A335" s="3" t="s">
        <v>31</v>
      </c>
      <c r="B335">
        <v>35</v>
      </c>
      <c r="C335" t="s">
        <v>32</v>
      </c>
      <c r="D335">
        <v>1</v>
      </c>
      <c r="E335">
        <v>34.4071</v>
      </c>
      <c r="F335" t="s">
        <v>68</v>
      </c>
      <c r="G335" t="s">
        <v>32</v>
      </c>
      <c r="H335">
        <v>39.328899999999997</v>
      </c>
      <c r="I335" t="s">
        <v>34</v>
      </c>
      <c r="J335">
        <v>63107</v>
      </c>
    </row>
    <row r="336" spans="1:10" x14ac:dyDescent="0.3">
      <c r="A336" s="3" t="s">
        <v>31</v>
      </c>
      <c r="B336">
        <v>36</v>
      </c>
      <c r="C336" t="s">
        <v>32</v>
      </c>
      <c r="D336">
        <v>4</v>
      </c>
      <c r="E336">
        <v>41.537799999999997</v>
      </c>
      <c r="F336" t="s">
        <v>69</v>
      </c>
      <c r="G336" t="s">
        <v>32</v>
      </c>
      <c r="H336">
        <v>35.857999999999997</v>
      </c>
      <c r="I336" t="s">
        <v>36</v>
      </c>
      <c r="J336">
        <v>57834</v>
      </c>
    </row>
    <row r="337" spans="1:10" x14ac:dyDescent="0.3">
      <c r="A337" s="3" t="s">
        <v>31</v>
      </c>
      <c r="B337">
        <v>37</v>
      </c>
      <c r="C337" t="s">
        <v>32</v>
      </c>
      <c r="D337">
        <v>4</v>
      </c>
      <c r="E337">
        <v>38.640900000000002</v>
      </c>
      <c r="F337" t="s">
        <v>70</v>
      </c>
      <c r="G337" t="s">
        <v>32</v>
      </c>
      <c r="H337">
        <v>35.857999999999997</v>
      </c>
      <c r="I337" t="s">
        <v>36</v>
      </c>
      <c r="J337">
        <v>55531</v>
      </c>
    </row>
    <row r="338" spans="1:10" x14ac:dyDescent="0.3">
      <c r="A338" s="3" t="s">
        <v>31</v>
      </c>
      <c r="B338">
        <v>38</v>
      </c>
      <c r="C338" t="s">
        <v>32</v>
      </c>
      <c r="D338">
        <v>1</v>
      </c>
      <c r="E338">
        <v>44.350900000000003</v>
      </c>
      <c r="F338" t="s">
        <v>71</v>
      </c>
      <c r="G338" t="s">
        <v>32</v>
      </c>
      <c r="H338">
        <v>39.328899999999997</v>
      </c>
      <c r="I338" t="s">
        <v>34</v>
      </c>
      <c r="J338">
        <v>51041</v>
      </c>
    </row>
    <row r="339" spans="1:10" x14ac:dyDescent="0.3">
      <c r="A339" s="3" t="s">
        <v>31</v>
      </c>
      <c r="B339">
        <v>39</v>
      </c>
      <c r="C339" t="s">
        <v>32</v>
      </c>
      <c r="D339">
        <v>3</v>
      </c>
      <c r="E339">
        <v>45.369500000000002</v>
      </c>
      <c r="F339" t="s">
        <v>72</v>
      </c>
      <c r="G339" t="s">
        <v>32</v>
      </c>
      <c r="H339">
        <v>44.346699999999998</v>
      </c>
      <c r="I339" t="s">
        <v>39</v>
      </c>
      <c r="J339">
        <v>40407</v>
      </c>
    </row>
    <row r="340" spans="1:10" x14ac:dyDescent="0.3">
      <c r="A340" s="3" t="s">
        <v>31</v>
      </c>
      <c r="B340">
        <v>40</v>
      </c>
      <c r="C340" t="s">
        <v>32</v>
      </c>
      <c r="D340">
        <v>3</v>
      </c>
      <c r="E340">
        <v>43.680500000000002</v>
      </c>
      <c r="F340" t="s">
        <v>73</v>
      </c>
      <c r="G340" t="s">
        <v>32</v>
      </c>
      <c r="H340">
        <v>44.346699999999998</v>
      </c>
      <c r="I340" t="s">
        <v>39</v>
      </c>
      <c r="J340">
        <v>40452</v>
      </c>
    </row>
    <row r="341" spans="1:10" x14ac:dyDescent="0.3">
      <c r="A341" s="3" t="s">
        <v>31</v>
      </c>
      <c r="B341">
        <v>41</v>
      </c>
      <c r="C341" t="s">
        <v>32</v>
      </c>
      <c r="D341">
        <v>3</v>
      </c>
      <c r="E341">
        <v>41.676200000000001</v>
      </c>
      <c r="F341" t="s">
        <v>74</v>
      </c>
      <c r="G341" t="s">
        <v>32</v>
      </c>
      <c r="H341">
        <v>44.346699999999998</v>
      </c>
      <c r="I341" t="s">
        <v>39</v>
      </c>
      <c r="J341">
        <v>32037</v>
      </c>
    </row>
    <row r="342" spans="1:10" x14ac:dyDescent="0.3">
      <c r="A342" s="3" t="s">
        <v>31</v>
      </c>
      <c r="B342">
        <v>42</v>
      </c>
      <c r="C342" t="s">
        <v>32</v>
      </c>
      <c r="D342">
        <v>1</v>
      </c>
      <c r="E342">
        <v>47.052700000000002</v>
      </c>
      <c r="F342" t="s">
        <v>75</v>
      </c>
      <c r="G342" t="s">
        <v>32</v>
      </c>
      <c r="H342">
        <v>39.328899999999997</v>
      </c>
      <c r="I342" t="s">
        <v>34</v>
      </c>
      <c r="J342">
        <v>31616</v>
      </c>
    </row>
    <row r="343" spans="1:10" x14ac:dyDescent="0.3">
      <c r="A343" s="3" t="s">
        <v>31</v>
      </c>
      <c r="B343">
        <v>43</v>
      </c>
      <c r="C343" t="s">
        <v>32</v>
      </c>
      <c r="D343">
        <v>4</v>
      </c>
      <c r="E343">
        <v>38.989600000000003</v>
      </c>
      <c r="F343" t="s">
        <v>76</v>
      </c>
      <c r="G343" t="s">
        <v>32</v>
      </c>
      <c r="H343">
        <v>35.857999999999997</v>
      </c>
      <c r="I343" t="s">
        <v>36</v>
      </c>
      <c r="J343">
        <v>28873</v>
      </c>
    </row>
    <row r="344" spans="1:10" x14ac:dyDescent="0.3">
      <c r="A344" s="3" t="s">
        <v>31</v>
      </c>
      <c r="B344">
        <v>44</v>
      </c>
      <c r="C344" t="s">
        <v>32</v>
      </c>
      <c r="D344">
        <v>3</v>
      </c>
      <c r="E344">
        <v>44.444299999999998</v>
      </c>
      <c r="F344" t="s">
        <v>77</v>
      </c>
      <c r="G344" t="s">
        <v>32</v>
      </c>
      <c r="H344">
        <v>44.346699999999998</v>
      </c>
      <c r="I344" t="s">
        <v>39</v>
      </c>
      <c r="J344">
        <v>26247</v>
      </c>
    </row>
    <row r="345" spans="1:10" x14ac:dyDescent="0.3">
      <c r="A345" s="3" t="s">
        <v>31</v>
      </c>
      <c r="B345">
        <v>45</v>
      </c>
      <c r="C345" t="s">
        <v>32</v>
      </c>
      <c r="D345">
        <v>3</v>
      </c>
      <c r="E345">
        <v>47.450099999999999</v>
      </c>
      <c r="F345" t="s">
        <v>78</v>
      </c>
      <c r="G345" t="s">
        <v>32</v>
      </c>
      <c r="H345">
        <v>44.346699999999998</v>
      </c>
      <c r="I345" t="s">
        <v>39</v>
      </c>
      <c r="J345">
        <v>22984</v>
      </c>
    </row>
    <row r="346" spans="1:10" x14ac:dyDescent="0.3">
      <c r="A346" s="3" t="s">
        <v>31</v>
      </c>
      <c r="B346">
        <v>46</v>
      </c>
      <c r="C346" t="s">
        <v>32</v>
      </c>
      <c r="D346">
        <v>3</v>
      </c>
      <c r="E346">
        <v>44.0687</v>
      </c>
      <c r="F346" t="s">
        <v>79</v>
      </c>
      <c r="G346" t="s">
        <v>32</v>
      </c>
      <c r="H346">
        <v>44.346699999999998</v>
      </c>
      <c r="I346" t="s">
        <v>39</v>
      </c>
      <c r="J346">
        <v>18941</v>
      </c>
    </row>
    <row r="347" spans="1:10" x14ac:dyDescent="0.3">
      <c r="A347" s="3" t="s">
        <v>31</v>
      </c>
      <c r="B347">
        <v>47</v>
      </c>
      <c r="C347" t="s">
        <v>32</v>
      </c>
      <c r="D347">
        <v>1</v>
      </c>
      <c r="E347">
        <v>42.995699999999999</v>
      </c>
      <c r="F347" t="s">
        <v>80</v>
      </c>
      <c r="G347" t="s">
        <v>32</v>
      </c>
      <c r="H347">
        <v>39.328899999999997</v>
      </c>
      <c r="I347" t="s">
        <v>34</v>
      </c>
      <c r="J347">
        <v>17757</v>
      </c>
    </row>
    <row r="348" spans="1:10" x14ac:dyDescent="0.3">
      <c r="A348" s="3" t="s">
        <v>92</v>
      </c>
      <c r="B348">
        <v>1</v>
      </c>
      <c r="C348" t="s">
        <v>32</v>
      </c>
      <c r="D348">
        <v>1</v>
      </c>
      <c r="E348">
        <v>39.328899999999997</v>
      </c>
      <c r="F348" t="s">
        <v>34</v>
      </c>
      <c r="G348" t="s">
        <v>32</v>
      </c>
      <c r="H348">
        <v>39.328899999999997</v>
      </c>
      <c r="I348" t="s">
        <v>34</v>
      </c>
      <c r="J348">
        <v>150694</v>
      </c>
    </row>
    <row r="349" spans="1:10" x14ac:dyDescent="0.3">
      <c r="A349" s="3" t="s">
        <v>92</v>
      </c>
      <c r="B349">
        <v>4</v>
      </c>
      <c r="C349" t="s">
        <v>32</v>
      </c>
      <c r="D349">
        <v>1</v>
      </c>
      <c r="E349">
        <v>35.857999999999997</v>
      </c>
      <c r="F349" t="s">
        <v>36</v>
      </c>
      <c r="G349" t="s">
        <v>32</v>
      </c>
      <c r="H349">
        <v>39.328899999999997</v>
      </c>
      <c r="I349" t="s">
        <v>34</v>
      </c>
      <c r="J349">
        <v>99305</v>
      </c>
    </row>
    <row r="350" spans="1:10" x14ac:dyDescent="0.3">
      <c r="A350" s="3" t="s">
        <v>99</v>
      </c>
      <c r="B350">
        <v>1</v>
      </c>
      <c r="C350" t="s">
        <v>32</v>
      </c>
      <c r="D350">
        <v>0</v>
      </c>
      <c r="E350">
        <v>39.328899999999997</v>
      </c>
      <c r="F350" t="s">
        <v>34</v>
      </c>
      <c r="G350" t="s">
        <v>32</v>
      </c>
      <c r="H350">
        <v>43.026480999999997</v>
      </c>
      <c r="I350" t="s">
        <v>100</v>
      </c>
      <c r="J350">
        <v>41666</v>
      </c>
    </row>
    <row r="351" spans="1:10" x14ac:dyDescent="0.3">
      <c r="A351" s="3" t="s">
        <v>99</v>
      </c>
      <c r="B351">
        <v>1</v>
      </c>
      <c r="C351" t="s">
        <v>32</v>
      </c>
      <c r="D351">
        <v>1</v>
      </c>
      <c r="E351">
        <v>39.328899999999997</v>
      </c>
      <c r="F351" t="s">
        <v>34</v>
      </c>
      <c r="G351" t="s">
        <v>32</v>
      </c>
      <c r="H351">
        <v>39.788988000000003</v>
      </c>
      <c r="I351" t="s">
        <v>101</v>
      </c>
      <c r="J351">
        <v>41667</v>
      </c>
    </row>
    <row r="352" spans="1:10" x14ac:dyDescent="0.3">
      <c r="A352" s="3" t="s">
        <v>99</v>
      </c>
      <c r="B352">
        <v>1</v>
      </c>
      <c r="C352" t="s">
        <v>32</v>
      </c>
      <c r="D352">
        <v>2</v>
      </c>
      <c r="E352">
        <v>39.328899999999997</v>
      </c>
      <c r="F352" t="s">
        <v>34</v>
      </c>
      <c r="G352" t="s">
        <v>32</v>
      </c>
      <c r="H352">
        <v>31.282440999999999</v>
      </c>
      <c r="I352" t="s">
        <v>102</v>
      </c>
      <c r="J352">
        <v>41665</v>
      </c>
    </row>
    <row r="353" spans="1:10" x14ac:dyDescent="0.3">
      <c r="A353" s="3" t="s">
        <v>99</v>
      </c>
      <c r="B353">
        <v>1</v>
      </c>
      <c r="C353" t="s">
        <v>32</v>
      </c>
      <c r="D353">
        <v>3</v>
      </c>
      <c r="E353">
        <v>39.328899999999997</v>
      </c>
      <c r="F353" t="s">
        <v>34</v>
      </c>
      <c r="G353" t="s">
        <v>32</v>
      </c>
      <c r="H353">
        <v>42.996868999999997</v>
      </c>
      <c r="I353" t="s">
        <v>103</v>
      </c>
      <c r="J353">
        <v>41667</v>
      </c>
    </row>
    <row r="354" spans="1:10" x14ac:dyDescent="0.3">
      <c r="A354" s="3" t="s">
        <v>99</v>
      </c>
      <c r="B354">
        <v>1</v>
      </c>
      <c r="C354" t="s">
        <v>32</v>
      </c>
      <c r="D354">
        <v>4</v>
      </c>
      <c r="E354">
        <v>39.328899999999997</v>
      </c>
      <c r="F354" t="s">
        <v>34</v>
      </c>
      <c r="G354" t="s">
        <v>32</v>
      </c>
      <c r="H354">
        <v>36.099766000000002</v>
      </c>
      <c r="I354" t="s">
        <v>104</v>
      </c>
      <c r="J354">
        <v>41667</v>
      </c>
    </row>
    <row r="355" spans="1:10" x14ac:dyDescent="0.3">
      <c r="A355" s="3" t="s">
        <v>99</v>
      </c>
      <c r="B355">
        <v>1</v>
      </c>
      <c r="C355" t="s">
        <v>32</v>
      </c>
      <c r="D355">
        <v>5</v>
      </c>
      <c r="E355">
        <v>39.328899999999997</v>
      </c>
      <c r="F355" t="s">
        <v>34</v>
      </c>
      <c r="G355" t="s">
        <v>32</v>
      </c>
      <c r="H355">
        <v>43.995142999999999</v>
      </c>
      <c r="I355" t="s">
        <v>105</v>
      </c>
      <c r="J355">
        <v>41667</v>
      </c>
    </row>
    <row r="356" spans="1:10" x14ac:dyDescent="0.3">
      <c r="A356" s="3"/>
    </row>
    <row r="357" spans="1:10" x14ac:dyDescent="0.3">
      <c r="A357" s="3" t="s">
        <v>30</v>
      </c>
      <c r="B357">
        <v>6</v>
      </c>
    </row>
    <row r="358" spans="1:10" x14ac:dyDescent="0.3">
      <c r="A358" s="3" t="s">
        <v>31</v>
      </c>
      <c r="B358">
        <v>0</v>
      </c>
      <c r="C358" t="s">
        <v>32</v>
      </c>
      <c r="D358">
        <v>1</v>
      </c>
      <c r="E358">
        <v>37.184100000000001</v>
      </c>
      <c r="F358" t="s">
        <v>33</v>
      </c>
      <c r="G358" t="s">
        <v>32</v>
      </c>
      <c r="H358">
        <v>39.328899999999997</v>
      </c>
      <c r="I358" t="s">
        <v>34</v>
      </c>
      <c r="J358">
        <v>3697381</v>
      </c>
    </row>
    <row r="359" spans="1:10" x14ac:dyDescent="0.3">
      <c r="A359" s="3" t="s">
        <v>31</v>
      </c>
      <c r="B359">
        <v>1</v>
      </c>
      <c r="C359" t="s">
        <v>32</v>
      </c>
      <c r="D359">
        <v>4</v>
      </c>
      <c r="E359">
        <v>31.4757</v>
      </c>
      <c r="F359" t="s">
        <v>35</v>
      </c>
      <c r="G359" t="s">
        <v>32</v>
      </c>
      <c r="H359">
        <v>35.857999999999997</v>
      </c>
      <c r="I359" t="s">
        <v>36</v>
      </c>
      <c r="J359">
        <v>883960</v>
      </c>
    </row>
    <row r="360" spans="1:10" x14ac:dyDescent="0.3">
      <c r="A360" s="3" t="s">
        <v>31</v>
      </c>
      <c r="B360">
        <v>2</v>
      </c>
      <c r="C360" t="s">
        <v>32</v>
      </c>
      <c r="D360">
        <v>4</v>
      </c>
      <c r="E360">
        <v>28.630500000000001</v>
      </c>
      <c r="F360" t="s">
        <v>37</v>
      </c>
      <c r="G360" t="s">
        <v>32</v>
      </c>
      <c r="H360">
        <v>35.857999999999997</v>
      </c>
      <c r="I360" t="s">
        <v>36</v>
      </c>
      <c r="J360">
        <v>653943</v>
      </c>
    </row>
    <row r="361" spans="1:10" x14ac:dyDescent="0.3">
      <c r="A361" s="3" t="s">
        <v>31</v>
      </c>
      <c r="B361">
        <v>3</v>
      </c>
      <c r="C361" t="s">
        <v>32</v>
      </c>
      <c r="D361">
        <v>3</v>
      </c>
      <c r="E361">
        <v>42.953800000000001</v>
      </c>
      <c r="F361" t="s">
        <v>38</v>
      </c>
      <c r="G361" t="s">
        <v>32</v>
      </c>
      <c r="H361">
        <v>44.346699999999998</v>
      </c>
      <c r="I361" t="s">
        <v>39</v>
      </c>
      <c r="J361">
        <v>626437</v>
      </c>
    </row>
    <row r="362" spans="1:10" x14ac:dyDescent="0.3">
      <c r="A362" s="3" t="s">
        <v>31</v>
      </c>
      <c r="B362">
        <v>4</v>
      </c>
      <c r="C362" t="s">
        <v>32</v>
      </c>
      <c r="D362">
        <v>3</v>
      </c>
      <c r="E362">
        <v>40.878100000000003</v>
      </c>
      <c r="F362" t="s">
        <v>40</v>
      </c>
      <c r="G362" t="s">
        <v>32</v>
      </c>
      <c r="H362">
        <v>44.346699999999998</v>
      </c>
      <c r="I362" t="s">
        <v>39</v>
      </c>
      <c r="J362">
        <v>405776</v>
      </c>
    </row>
    <row r="363" spans="1:10" x14ac:dyDescent="0.3">
      <c r="A363" s="3" t="s">
        <v>31</v>
      </c>
      <c r="B363">
        <v>5</v>
      </c>
      <c r="C363" t="s">
        <v>32</v>
      </c>
      <c r="D363">
        <v>4</v>
      </c>
      <c r="E363">
        <v>40.041699999999999</v>
      </c>
      <c r="F363" t="s">
        <v>41</v>
      </c>
      <c r="G363" t="s">
        <v>32</v>
      </c>
      <c r="H363">
        <v>35.857999999999997</v>
      </c>
      <c r="I363" t="s">
        <v>36</v>
      </c>
      <c r="J363">
        <v>406139</v>
      </c>
    </row>
    <row r="364" spans="1:10" x14ac:dyDescent="0.3">
      <c r="A364" s="3" t="s">
        <v>31</v>
      </c>
      <c r="B364">
        <v>6</v>
      </c>
      <c r="C364" t="s">
        <v>32</v>
      </c>
      <c r="D364">
        <v>4</v>
      </c>
      <c r="E364">
        <v>40.286200000000001</v>
      </c>
      <c r="F364" t="s">
        <v>42</v>
      </c>
      <c r="G364" t="s">
        <v>32</v>
      </c>
      <c r="H364">
        <v>35.857999999999997</v>
      </c>
      <c r="I364" t="s">
        <v>36</v>
      </c>
      <c r="J364">
        <v>368473</v>
      </c>
    </row>
    <row r="365" spans="1:10" x14ac:dyDescent="0.3">
      <c r="A365" s="3" t="s">
        <v>31</v>
      </c>
      <c r="B365">
        <v>7</v>
      </c>
      <c r="C365" t="s">
        <v>32</v>
      </c>
      <c r="D365">
        <v>4</v>
      </c>
      <c r="E365">
        <v>32.641500000000001</v>
      </c>
      <c r="F365" t="s">
        <v>43</v>
      </c>
      <c r="G365" t="s">
        <v>32</v>
      </c>
      <c r="H365">
        <v>35.857999999999997</v>
      </c>
      <c r="I365" t="s">
        <v>36</v>
      </c>
      <c r="J365">
        <v>327102</v>
      </c>
    </row>
    <row r="366" spans="1:10" x14ac:dyDescent="0.3">
      <c r="A366" s="3" t="s">
        <v>31</v>
      </c>
      <c r="B366">
        <v>8</v>
      </c>
      <c r="C366" t="s">
        <v>32</v>
      </c>
      <c r="D366">
        <v>4</v>
      </c>
      <c r="E366">
        <v>35.555700000000002</v>
      </c>
      <c r="F366" t="s">
        <v>44</v>
      </c>
      <c r="G366" t="s">
        <v>32</v>
      </c>
      <c r="H366">
        <v>35.857999999999997</v>
      </c>
      <c r="I366" t="s">
        <v>36</v>
      </c>
      <c r="J366">
        <v>321915</v>
      </c>
    </row>
    <row r="367" spans="1:10" x14ac:dyDescent="0.3">
      <c r="A367" s="3" t="s">
        <v>31</v>
      </c>
      <c r="B367">
        <v>9</v>
      </c>
      <c r="C367" t="s">
        <v>32</v>
      </c>
      <c r="D367">
        <v>3</v>
      </c>
      <c r="E367">
        <v>44.346699999999998</v>
      </c>
      <c r="F367" t="s">
        <v>39</v>
      </c>
      <c r="G367" t="s">
        <v>32</v>
      </c>
      <c r="H367">
        <v>44.346699999999998</v>
      </c>
      <c r="I367" t="s">
        <v>39</v>
      </c>
      <c r="J367">
        <v>314986</v>
      </c>
    </row>
    <row r="368" spans="1:10" x14ac:dyDescent="0.3">
      <c r="A368" s="3" t="s">
        <v>31</v>
      </c>
      <c r="B368">
        <v>10</v>
      </c>
      <c r="C368" t="s">
        <v>32</v>
      </c>
      <c r="D368">
        <v>3</v>
      </c>
      <c r="E368">
        <v>40.1907</v>
      </c>
      <c r="F368" t="s">
        <v>45</v>
      </c>
      <c r="G368" t="s">
        <v>32</v>
      </c>
      <c r="H368">
        <v>44.346699999999998</v>
      </c>
      <c r="I368" t="s">
        <v>39</v>
      </c>
      <c r="J368">
        <v>283767</v>
      </c>
    </row>
    <row r="369" spans="1:10" x14ac:dyDescent="0.3">
      <c r="A369" s="3" t="s">
        <v>31</v>
      </c>
      <c r="B369">
        <v>11</v>
      </c>
      <c r="C369" t="s">
        <v>32</v>
      </c>
      <c r="D369">
        <v>4</v>
      </c>
      <c r="E369">
        <v>37.521500000000003</v>
      </c>
      <c r="F369" t="s">
        <v>46</v>
      </c>
      <c r="G369" t="s">
        <v>32</v>
      </c>
      <c r="H369">
        <v>35.857999999999997</v>
      </c>
      <c r="I369" t="s">
        <v>36</v>
      </c>
      <c r="J369">
        <v>266874</v>
      </c>
    </row>
    <row r="370" spans="1:10" x14ac:dyDescent="0.3">
      <c r="A370" s="3" t="s">
        <v>31</v>
      </c>
      <c r="B370">
        <v>12</v>
      </c>
      <c r="C370" t="s">
        <v>32</v>
      </c>
      <c r="D370">
        <v>1</v>
      </c>
      <c r="E370">
        <v>47.382599999999996</v>
      </c>
      <c r="F370" t="s">
        <v>47</v>
      </c>
      <c r="G370" t="s">
        <v>32</v>
      </c>
      <c r="H370">
        <v>39.328899999999997</v>
      </c>
      <c r="I370" t="s">
        <v>34</v>
      </c>
      <c r="J370">
        <v>231219</v>
      </c>
    </row>
    <row r="371" spans="1:10" x14ac:dyDescent="0.3">
      <c r="A371" s="3" t="s">
        <v>31</v>
      </c>
      <c r="B371">
        <v>13</v>
      </c>
      <c r="C371" t="s">
        <v>32</v>
      </c>
      <c r="D371">
        <v>1</v>
      </c>
      <c r="E371">
        <v>34.2744</v>
      </c>
      <c r="F371" t="s">
        <v>48</v>
      </c>
      <c r="G371" t="s">
        <v>32</v>
      </c>
      <c r="H371">
        <v>39.328899999999997</v>
      </c>
      <c r="I371" t="s">
        <v>34</v>
      </c>
      <c r="J371">
        <v>219895</v>
      </c>
    </row>
    <row r="372" spans="1:10" x14ac:dyDescent="0.3">
      <c r="A372" s="3" t="s">
        <v>31</v>
      </c>
      <c r="B372">
        <v>14</v>
      </c>
      <c r="C372" t="s">
        <v>32</v>
      </c>
      <c r="D372">
        <v>3</v>
      </c>
      <c r="E372">
        <v>42.259599999999999</v>
      </c>
      <c r="F372" t="s">
        <v>49</v>
      </c>
      <c r="G372" t="s">
        <v>32</v>
      </c>
      <c r="H372">
        <v>44.346699999999998</v>
      </c>
      <c r="I372" t="s">
        <v>39</v>
      </c>
      <c r="J372">
        <v>216109</v>
      </c>
    </row>
    <row r="373" spans="1:10" x14ac:dyDescent="0.3">
      <c r="A373" s="3" t="s">
        <v>31</v>
      </c>
      <c r="B373">
        <v>15</v>
      </c>
      <c r="C373" t="s">
        <v>32</v>
      </c>
      <c r="D373">
        <v>4</v>
      </c>
      <c r="E373">
        <v>35.857999999999997</v>
      </c>
      <c r="F373" t="s">
        <v>36</v>
      </c>
      <c r="G373" t="s">
        <v>32</v>
      </c>
      <c r="H373">
        <v>35.857999999999997</v>
      </c>
      <c r="I373" t="s">
        <v>36</v>
      </c>
      <c r="J373">
        <v>211014</v>
      </c>
    </row>
    <row r="374" spans="1:10" x14ac:dyDescent="0.3">
      <c r="A374" s="3" t="s">
        <v>31</v>
      </c>
      <c r="B374">
        <v>16</v>
      </c>
      <c r="C374" t="s">
        <v>32</v>
      </c>
      <c r="D374">
        <v>3</v>
      </c>
      <c r="E374">
        <v>39.894199999999998</v>
      </c>
      <c r="F374" t="s">
        <v>50</v>
      </c>
      <c r="G374" t="s">
        <v>32</v>
      </c>
      <c r="H374">
        <v>44.346699999999998</v>
      </c>
      <c r="I374" t="s">
        <v>39</v>
      </c>
      <c r="J374">
        <v>210442</v>
      </c>
    </row>
    <row r="375" spans="1:10" x14ac:dyDescent="0.3">
      <c r="A375" s="3" t="s">
        <v>31</v>
      </c>
      <c r="B375">
        <v>17</v>
      </c>
      <c r="C375" t="s">
        <v>32</v>
      </c>
      <c r="D375">
        <v>4</v>
      </c>
      <c r="E375">
        <v>38.3566</v>
      </c>
      <c r="F375" t="s">
        <v>51</v>
      </c>
      <c r="G375" t="s">
        <v>32</v>
      </c>
      <c r="H375">
        <v>35.857999999999997</v>
      </c>
      <c r="I375" t="s">
        <v>36</v>
      </c>
      <c r="J375">
        <v>193306</v>
      </c>
    </row>
    <row r="376" spans="1:10" x14ac:dyDescent="0.3">
      <c r="A376" s="3" t="s">
        <v>31</v>
      </c>
      <c r="B376">
        <v>18</v>
      </c>
      <c r="C376" t="s">
        <v>32</v>
      </c>
      <c r="D376">
        <v>4</v>
      </c>
      <c r="E376">
        <v>39.055</v>
      </c>
      <c r="F376" t="s">
        <v>52</v>
      </c>
      <c r="G376" t="s">
        <v>32</v>
      </c>
      <c r="H376">
        <v>35.857999999999997</v>
      </c>
      <c r="I376" t="s">
        <v>36</v>
      </c>
      <c r="J376">
        <v>190878</v>
      </c>
    </row>
    <row r="377" spans="1:10" x14ac:dyDescent="0.3">
      <c r="A377" s="3" t="s">
        <v>31</v>
      </c>
      <c r="B377">
        <v>19</v>
      </c>
      <c r="C377" t="s">
        <v>32</v>
      </c>
      <c r="D377">
        <v>3</v>
      </c>
      <c r="E377">
        <v>44.624299999999998</v>
      </c>
      <c r="F377" t="s">
        <v>53</v>
      </c>
      <c r="G377" t="s">
        <v>32</v>
      </c>
      <c r="H377">
        <v>44.346699999999998</v>
      </c>
      <c r="I377" t="s">
        <v>39</v>
      </c>
      <c r="J377">
        <v>183335</v>
      </c>
    </row>
    <row r="378" spans="1:10" x14ac:dyDescent="0.3">
      <c r="A378" s="3" t="s">
        <v>31</v>
      </c>
      <c r="B378">
        <v>20</v>
      </c>
      <c r="C378" t="s">
        <v>32</v>
      </c>
      <c r="D378">
        <v>1</v>
      </c>
      <c r="E378">
        <v>38.997199999999999</v>
      </c>
      <c r="F378" t="s">
        <v>54</v>
      </c>
      <c r="G378" t="s">
        <v>32</v>
      </c>
      <c r="H378">
        <v>39.328899999999997</v>
      </c>
      <c r="I378" t="s">
        <v>34</v>
      </c>
      <c r="J378">
        <v>175781</v>
      </c>
    </row>
    <row r="379" spans="1:10" x14ac:dyDescent="0.3">
      <c r="A379" s="3" t="s">
        <v>31</v>
      </c>
      <c r="B379">
        <v>21</v>
      </c>
      <c r="C379" t="s">
        <v>32</v>
      </c>
      <c r="D379">
        <v>3</v>
      </c>
      <c r="E379">
        <v>46.280700000000003</v>
      </c>
      <c r="F379" t="s">
        <v>55</v>
      </c>
      <c r="G379" t="s">
        <v>32</v>
      </c>
      <c r="H379">
        <v>44.346699999999998</v>
      </c>
      <c r="I379" t="s">
        <v>39</v>
      </c>
      <c r="J379">
        <v>175127</v>
      </c>
    </row>
    <row r="380" spans="1:10" x14ac:dyDescent="0.3">
      <c r="A380" s="3" t="s">
        <v>31</v>
      </c>
      <c r="B380">
        <v>22</v>
      </c>
      <c r="C380" t="s">
        <v>32</v>
      </c>
      <c r="D380">
        <v>4</v>
      </c>
      <c r="E380">
        <v>33.916899999999998</v>
      </c>
      <c r="F380" t="s">
        <v>56</v>
      </c>
      <c r="G380" t="s">
        <v>32</v>
      </c>
      <c r="H380">
        <v>35.857999999999997</v>
      </c>
      <c r="I380" t="s">
        <v>36</v>
      </c>
      <c r="J380">
        <v>157395</v>
      </c>
    </row>
    <row r="381" spans="1:10" x14ac:dyDescent="0.3">
      <c r="A381" s="3" t="s">
        <v>31</v>
      </c>
      <c r="B381">
        <v>23</v>
      </c>
      <c r="C381" t="s">
        <v>32</v>
      </c>
      <c r="D381">
        <v>4</v>
      </c>
      <c r="E381">
        <v>32.779400000000003</v>
      </c>
      <c r="F381" t="s">
        <v>57</v>
      </c>
      <c r="G381" t="s">
        <v>32</v>
      </c>
      <c r="H381">
        <v>35.857999999999997</v>
      </c>
      <c r="I381" t="s">
        <v>36</v>
      </c>
      <c r="J381">
        <v>154294</v>
      </c>
    </row>
    <row r="382" spans="1:10" x14ac:dyDescent="0.3">
      <c r="A382" s="3" t="s">
        <v>31</v>
      </c>
      <c r="B382">
        <v>24</v>
      </c>
      <c r="C382" t="s">
        <v>32</v>
      </c>
      <c r="D382">
        <v>4</v>
      </c>
      <c r="E382">
        <v>31.068899999999999</v>
      </c>
      <c r="F382" t="s">
        <v>58</v>
      </c>
      <c r="G382" t="s">
        <v>32</v>
      </c>
      <c r="H382">
        <v>35.857999999999997</v>
      </c>
      <c r="I382" t="s">
        <v>36</v>
      </c>
      <c r="J382">
        <v>148532</v>
      </c>
    </row>
    <row r="383" spans="1:10" x14ac:dyDescent="0.3">
      <c r="A383" s="3" t="s">
        <v>31</v>
      </c>
      <c r="B383">
        <v>25</v>
      </c>
      <c r="C383" t="s">
        <v>32</v>
      </c>
      <c r="D383">
        <v>4</v>
      </c>
      <c r="E383">
        <v>37.534700000000001</v>
      </c>
      <c r="F383" t="s">
        <v>59</v>
      </c>
      <c r="G383" t="s">
        <v>32</v>
      </c>
      <c r="H383">
        <v>35.857999999999997</v>
      </c>
      <c r="I383" t="s">
        <v>36</v>
      </c>
      <c r="J383">
        <v>140771</v>
      </c>
    </row>
    <row r="384" spans="1:10" x14ac:dyDescent="0.3">
      <c r="A384" s="3" t="s">
        <v>31</v>
      </c>
      <c r="B384">
        <v>26</v>
      </c>
      <c r="C384" t="s">
        <v>32</v>
      </c>
      <c r="D384">
        <v>1</v>
      </c>
      <c r="E384">
        <v>43.933599999999998</v>
      </c>
      <c r="F384" t="s">
        <v>60</v>
      </c>
      <c r="G384" t="s">
        <v>32</v>
      </c>
      <c r="H384">
        <v>39.328899999999997</v>
      </c>
      <c r="I384" t="s">
        <v>34</v>
      </c>
      <c r="J384">
        <v>129870</v>
      </c>
    </row>
    <row r="385" spans="1:10" x14ac:dyDescent="0.3">
      <c r="A385" s="3" t="s">
        <v>31</v>
      </c>
      <c r="B385">
        <v>27</v>
      </c>
      <c r="C385" t="s">
        <v>32</v>
      </c>
      <c r="D385">
        <v>4</v>
      </c>
      <c r="E385">
        <v>35.588900000000002</v>
      </c>
      <c r="F385" t="s">
        <v>61</v>
      </c>
      <c r="G385" t="s">
        <v>32</v>
      </c>
      <c r="H385">
        <v>35.857999999999997</v>
      </c>
      <c r="I385" t="s">
        <v>36</v>
      </c>
      <c r="J385">
        <v>124476</v>
      </c>
    </row>
    <row r="386" spans="1:10" x14ac:dyDescent="0.3">
      <c r="A386" s="3" t="s">
        <v>31</v>
      </c>
      <c r="B386">
        <v>28</v>
      </c>
      <c r="C386" t="s">
        <v>32</v>
      </c>
      <c r="D386">
        <v>3</v>
      </c>
      <c r="E386">
        <v>41.621899999999997</v>
      </c>
      <c r="F386" t="s">
        <v>62</v>
      </c>
      <c r="G386" t="s">
        <v>32</v>
      </c>
      <c r="H386">
        <v>44.346699999999998</v>
      </c>
      <c r="I386" t="s">
        <v>39</v>
      </c>
      <c r="J386">
        <v>113468</v>
      </c>
    </row>
    <row r="387" spans="1:10" x14ac:dyDescent="0.3">
      <c r="A387" s="3" t="s">
        <v>31</v>
      </c>
      <c r="B387">
        <v>29</v>
      </c>
      <c r="C387" t="s">
        <v>32</v>
      </c>
      <c r="D387">
        <v>3</v>
      </c>
      <c r="E387">
        <v>42.075099999999999</v>
      </c>
      <c r="F387" t="s">
        <v>63</v>
      </c>
      <c r="G387" t="s">
        <v>32</v>
      </c>
      <c r="H387">
        <v>44.346699999999998</v>
      </c>
      <c r="I387" t="s">
        <v>39</v>
      </c>
      <c r="J387">
        <v>99452</v>
      </c>
    </row>
    <row r="388" spans="1:10" x14ac:dyDescent="0.3">
      <c r="A388" s="3" t="s">
        <v>31</v>
      </c>
      <c r="B388">
        <v>30</v>
      </c>
      <c r="C388" t="s">
        <v>32</v>
      </c>
      <c r="D388">
        <v>1</v>
      </c>
      <c r="E388">
        <v>39.305500000000002</v>
      </c>
      <c r="F388" t="s">
        <v>64</v>
      </c>
      <c r="G388" t="s">
        <v>32</v>
      </c>
      <c r="H388">
        <v>39.328899999999997</v>
      </c>
      <c r="I388" t="s">
        <v>34</v>
      </c>
      <c r="J388">
        <v>96802</v>
      </c>
    </row>
    <row r="389" spans="1:10" x14ac:dyDescent="0.3">
      <c r="A389" s="3" t="s">
        <v>31</v>
      </c>
      <c r="B389">
        <v>31</v>
      </c>
      <c r="C389" t="s">
        <v>32</v>
      </c>
      <c r="D389">
        <v>4</v>
      </c>
      <c r="E389">
        <v>32.736400000000003</v>
      </c>
      <c r="F389" t="s">
        <v>65</v>
      </c>
      <c r="G389" t="s">
        <v>32</v>
      </c>
      <c r="H389">
        <v>35.857999999999997</v>
      </c>
      <c r="I389" t="s">
        <v>36</v>
      </c>
      <c r="J389">
        <v>94821</v>
      </c>
    </row>
    <row r="390" spans="1:10" x14ac:dyDescent="0.3">
      <c r="A390" s="3" t="s">
        <v>31</v>
      </c>
      <c r="B390">
        <v>32</v>
      </c>
      <c r="C390" t="s">
        <v>32</v>
      </c>
      <c r="D390">
        <v>4</v>
      </c>
      <c r="E390">
        <v>34.893799999999999</v>
      </c>
      <c r="F390" t="s">
        <v>66</v>
      </c>
      <c r="G390" t="s">
        <v>32</v>
      </c>
      <c r="H390">
        <v>35.857999999999997</v>
      </c>
      <c r="I390" t="s">
        <v>36</v>
      </c>
      <c r="J390">
        <v>94806</v>
      </c>
    </row>
    <row r="391" spans="1:10" x14ac:dyDescent="0.3">
      <c r="A391" s="3" t="s">
        <v>31</v>
      </c>
      <c r="B391">
        <v>33</v>
      </c>
      <c r="C391" t="s">
        <v>32</v>
      </c>
      <c r="D391">
        <v>1</v>
      </c>
      <c r="E391">
        <v>39.328899999999997</v>
      </c>
      <c r="F391" t="s">
        <v>34</v>
      </c>
      <c r="G391" t="s">
        <v>32</v>
      </c>
      <c r="H391">
        <v>39.328899999999997</v>
      </c>
      <c r="I391" t="s">
        <v>34</v>
      </c>
      <c r="J391">
        <v>93278</v>
      </c>
    </row>
    <row r="392" spans="1:10" x14ac:dyDescent="0.3">
      <c r="A392" s="3" t="s">
        <v>31</v>
      </c>
      <c r="B392">
        <v>34</v>
      </c>
      <c r="C392" t="s">
        <v>32</v>
      </c>
      <c r="D392">
        <v>4</v>
      </c>
      <c r="E392">
        <v>38.493699999999997</v>
      </c>
      <c r="F392" t="s">
        <v>67</v>
      </c>
      <c r="G392" t="s">
        <v>32</v>
      </c>
      <c r="H392">
        <v>35.857999999999997</v>
      </c>
      <c r="I392" t="s">
        <v>36</v>
      </c>
      <c r="J392">
        <v>92238</v>
      </c>
    </row>
    <row r="393" spans="1:10" x14ac:dyDescent="0.3">
      <c r="A393" s="3" t="s">
        <v>31</v>
      </c>
      <c r="B393">
        <v>35</v>
      </c>
      <c r="C393" t="s">
        <v>32</v>
      </c>
      <c r="D393">
        <v>1</v>
      </c>
      <c r="E393">
        <v>34.4071</v>
      </c>
      <c r="F393" t="s">
        <v>68</v>
      </c>
      <c r="G393" t="s">
        <v>32</v>
      </c>
      <c r="H393">
        <v>39.328899999999997</v>
      </c>
      <c r="I393" t="s">
        <v>34</v>
      </c>
      <c r="J393">
        <v>66023</v>
      </c>
    </row>
    <row r="394" spans="1:10" x14ac:dyDescent="0.3">
      <c r="A394" s="3" t="s">
        <v>31</v>
      </c>
      <c r="B394">
        <v>36</v>
      </c>
      <c r="C394" t="s">
        <v>32</v>
      </c>
      <c r="D394">
        <v>4</v>
      </c>
      <c r="E394">
        <v>41.537799999999997</v>
      </c>
      <c r="F394" t="s">
        <v>69</v>
      </c>
      <c r="G394" t="s">
        <v>32</v>
      </c>
      <c r="H394">
        <v>35.857999999999997</v>
      </c>
      <c r="I394" t="s">
        <v>36</v>
      </c>
      <c r="J394">
        <v>60506</v>
      </c>
    </row>
    <row r="395" spans="1:10" x14ac:dyDescent="0.3">
      <c r="A395" s="3" t="s">
        <v>31</v>
      </c>
      <c r="B395">
        <v>37</v>
      </c>
      <c r="C395" t="s">
        <v>32</v>
      </c>
      <c r="D395">
        <v>4</v>
      </c>
      <c r="E395">
        <v>38.640900000000002</v>
      </c>
      <c r="F395" t="s">
        <v>70</v>
      </c>
      <c r="G395" t="s">
        <v>32</v>
      </c>
      <c r="H395">
        <v>35.857999999999997</v>
      </c>
      <c r="I395" t="s">
        <v>36</v>
      </c>
      <c r="J395">
        <v>58098</v>
      </c>
    </row>
    <row r="396" spans="1:10" x14ac:dyDescent="0.3">
      <c r="A396" s="3" t="s">
        <v>31</v>
      </c>
      <c r="B396">
        <v>38</v>
      </c>
      <c r="C396" t="s">
        <v>32</v>
      </c>
      <c r="D396">
        <v>1</v>
      </c>
      <c r="E396">
        <v>44.350900000000003</v>
      </c>
      <c r="F396" t="s">
        <v>71</v>
      </c>
      <c r="G396" t="s">
        <v>32</v>
      </c>
      <c r="H396">
        <v>39.328899999999997</v>
      </c>
      <c r="I396" t="s">
        <v>34</v>
      </c>
      <c r="J396">
        <v>53399</v>
      </c>
    </row>
    <row r="397" spans="1:10" x14ac:dyDescent="0.3">
      <c r="A397" s="3" t="s">
        <v>31</v>
      </c>
      <c r="B397">
        <v>39</v>
      </c>
      <c r="C397" t="s">
        <v>32</v>
      </c>
      <c r="D397">
        <v>3</v>
      </c>
      <c r="E397">
        <v>45.369500000000002</v>
      </c>
      <c r="F397" t="s">
        <v>72</v>
      </c>
      <c r="G397" t="s">
        <v>32</v>
      </c>
      <c r="H397">
        <v>44.346699999999998</v>
      </c>
      <c r="I397" t="s">
        <v>39</v>
      </c>
      <c r="J397">
        <v>42278</v>
      </c>
    </row>
    <row r="398" spans="1:10" x14ac:dyDescent="0.3">
      <c r="A398" s="3" t="s">
        <v>31</v>
      </c>
      <c r="B398">
        <v>40</v>
      </c>
      <c r="C398" t="s">
        <v>32</v>
      </c>
      <c r="D398">
        <v>3</v>
      </c>
      <c r="E398">
        <v>43.680500000000002</v>
      </c>
      <c r="F398" t="s">
        <v>73</v>
      </c>
      <c r="G398" t="s">
        <v>32</v>
      </c>
      <c r="H398">
        <v>44.346699999999998</v>
      </c>
      <c r="I398" t="s">
        <v>39</v>
      </c>
      <c r="J398">
        <v>42318</v>
      </c>
    </row>
    <row r="399" spans="1:10" x14ac:dyDescent="0.3">
      <c r="A399" s="3" t="s">
        <v>31</v>
      </c>
      <c r="B399">
        <v>41</v>
      </c>
      <c r="C399" t="s">
        <v>32</v>
      </c>
      <c r="D399">
        <v>3</v>
      </c>
      <c r="E399">
        <v>41.676200000000001</v>
      </c>
      <c r="F399" t="s">
        <v>74</v>
      </c>
      <c r="G399" t="s">
        <v>32</v>
      </c>
      <c r="H399">
        <v>44.346699999999998</v>
      </c>
      <c r="I399" t="s">
        <v>39</v>
      </c>
      <c r="J399">
        <v>33518</v>
      </c>
    </row>
    <row r="400" spans="1:10" x14ac:dyDescent="0.3">
      <c r="A400" s="3" t="s">
        <v>31</v>
      </c>
      <c r="B400">
        <v>42</v>
      </c>
      <c r="C400" t="s">
        <v>32</v>
      </c>
      <c r="D400">
        <v>1</v>
      </c>
      <c r="E400">
        <v>47.052700000000002</v>
      </c>
      <c r="F400" t="s">
        <v>75</v>
      </c>
      <c r="G400" t="s">
        <v>32</v>
      </c>
      <c r="H400">
        <v>39.328899999999997</v>
      </c>
      <c r="I400" t="s">
        <v>34</v>
      </c>
      <c r="J400">
        <v>33078</v>
      </c>
    </row>
    <row r="401" spans="1:10" x14ac:dyDescent="0.3">
      <c r="A401" s="3" t="s">
        <v>31</v>
      </c>
      <c r="B401">
        <v>43</v>
      </c>
      <c r="C401" t="s">
        <v>32</v>
      </c>
      <c r="D401">
        <v>4</v>
      </c>
      <c r="E401">
        <v>38.989600000000003</v>
      </c>
      <c r="F401" t="s">
        <v>76</v>
      </c>
      <c r="G401" t="s">
        <v>32</v>
      </c>
      <c r="H401">
        <v>35.857999999999997</v>
      </c>
      <c r="I401" t="s">
        <v>36</v>
      </c>
      <c r="J401">
        <v>30207</v>
      </c>
    </row>
    <row r="402" spans="1:10" x14ac:dyDescent="0.3">
      <c r="A402" s="3" t="s">
        <v>31</v>
      </c>
      <c r="B402">
        <v>44</v>
      </c>
      <c r="C402" t="s">
        <v>32</v>
      </c>
      <c r="D402">
        <v>3</v>
      </c>
      <c r="E402">
        <v>44.444299999999998</v>
      </c>
      <c r="F402" t="s">
        <v>77</v>
      </c>
      <c r="G402" t="s">
        <v>32</v>
      </c>
      <c r="H402">
        <v>44.346699999999998</v>
      </c>
      <c r="I402" t="s">
        <v>39</v>
      </c>
      <c r="J402">
        <v>27460</v>
      </c>
    </row>
    <row r="403" spans="1:10" x14ac:dyDescent="0.3">
      <c r="A403" s="3" t="s">
        <v>31</v>
      </c>
      <c r="B403">
        <v>45</v>
      </c>
      <c r="C403" t="s">
        <v>32</v>
      </c>
      <c r="D403">
        <v>3</v>
      </c>
      <c r="E403">
        <v>47.450099999999999</v>
      </c>
      <c r="F403" t="s">
        <v>78</v>
      </c>
      <c r="G403" t="s">
        <v>32</v>
      </c>
      <c r="H403">
        <v>44.346699999999998</v>
      </c>
      <c r="I403" t="s">
        <v>39</v>
      </c>
      <c r="J403">
        <v>24046</v>
      </c>
    </row>
    <row r="404" spans="1:10" x14ac:dyDescent="0.3">
      <c r="A404" s="3" t="s">
        <v>31</v>
      </c>
      <c r="B404">
        <v>46</v>
      </c>
      <c r="C404" t="s">
        <v>32</v>
      </c>
      <c r="D404">
        <v>3</v>
      </c>
      <c r="E404">
        <v>44.0687</v>
      </c>
      <c r="F404" t="s">
        <v>79</v>
      </c>
      <c r="G404" t="s">
        <v>32</v>
      </c>
      <c r="H404">
        <v>44.346699999999998</v>
      </c>
      <c r="I404" t="s">
        <v>39</v>
      </c>
      <c r="J404">
        <v>19816</v>
      </c>
    </row>
    <row r="405" spans="1:10" x14ac:dyDescent="0.3">
      <c r="A405" s="3" t="s">
        <v>31</v>
      </c>
      <c r="B405">
        <v>47</v>
      </c>
      <c r="C405" t="s">
        <v>32</v>
      </c>
      <c r="D405">
        <v>1</v>
      </c>
      <c r="E405">
        <v>42.995699999999999</v>
      </c>
      <c r="F405" t="s">
        <v>80</v>
      </c>
      <c r="G405" t="s">
        <v>32</v>
      </c>
      <c r="H405">
        <v>39.328899999999997</v>
      </c>
      <c r="I405" t="s">
        <v>34</v>
      </c>
      <c r="J405">
        <v>18577</v>
      </c>
    </row>
    <row r="406" spans="1:10" x14ac:dyDescent="0.3">
      <c r="A406" s="3" t="s">
        <v>92</v>
      </c>
      <c r="B406">
        <v>1</v>
      </c>
      <c r="C406" t="s">
        <v>32</v>
      </c>
      <c r="D406">
        <v>1</v>
      </c>
      <c r="E406">
        <v>39.328899999999997</v>
      </c>
      <c r="F406" t="s">
        <v>34</v>
      </c>
      <c r="G406" t="s">
        <v>32</v>
      </c>
      <c r="H406">
        <v>39.328899999999997</v>
      </c>
      <c r="I406" t="s">
        <v>34</v>
      </c>
      <c r="J406">
        <v>165359</v>
      </c>
    </row>
    <row r="407" spans="1:10" x14ac:dyDescent="0.3">
      <c r="A407" s="3" t="s">
        <v>92</v>
      </c>
      <c r="B407">
        <v>4</v>
      </c>
      <c r="C407" t="s">
        <v>32</v>
      </c>
      <c r="D407">
        <v>1</v>
      </c>
      <c r="E407">
        <v>35.857999999999997</v>
      </c>
      <c r="F407" t="s">
        <v>36</v>
      </c>
      <c r="G407" t="s">
        <v>32</v>
      </c>
      <c r="H407">
        <v>39.328899999999997</v>
      </c>
      <c r="I407" t="s">
        <v>34</v>
      </c>
      <c r="J407">
        <v>84640</v>
      </c>
    </row>
    <row r="408" spans="1:10" x14ac:dyDescent="0.3">
      <c r="A408" s="3" t="s">
        <v>99</v>
      </c>
      <c r="B408">
        <v>1</v>
      </c>
      <c r="C408" t="s">
        <v>32</v>
      </c>
      <c r="D408">
        <v>0</v>
      </c>
      <c r="E408">
        <v>39.328899999999997</v>
      </c>
      <c r="F408" t="s">
        <v>34</v>
      </c>
      <c r="G408" t="s">
        <v>32</v>
      </c>
      <c r="H408">
        <v>43.026480999999997</v>
      </c>
      <c r="I408" t="s">
        <v>100</v>
      </c>
      <c r="J408">
        <v>41666</v>
      </c>
    </row>
    <row r="409" spans="1:10" x14ac:dyDescent="0.3">
      <c r="A409" s="3" t="s">
        <v>99</v>
      </c>
      <c r="B409">
        <v>1</v>
      </c>
      <c r="C409" t="s">
        <v>32</v>
      </c>
      <c r="D409">
        <v>1</v>
      </c>
      <c r="E409">
        <v>39.328899999999997</v>
      </c>
      <c r="F409" t="s">
        <v>34</v>
      </c>
      <c r="G409" t="s">
        <v>32</v>
      </c>
      <c r="H409">
        <v>39.788988000000003</v>
      </c>
      <c r="I409" t="s">
        <v>101</v>
      </c>
      <c r="J409">
        <v>41667</v>
      </c>
    </row>
    <row r="410" spans="1:10" x14ac:dyDescent="0.3">
      <c r="A410" s="3" t="s">
        <v>99</v>
      </c>
      <c r="B410">
        <v>1</v>
      </c>
      <c r="C410" t="s">
        <v>32</v>
      </c>
      <c r="D410">
        <v>2</v>
      </c>
      <c r="E410">
        <v>39.328899999999997</v>
      </c>
      <c r="F410" t="s">
        <v>34</v>
      </c>
      <c r="G410" t="s">
        <v>32</v>
      </c>
      <c r="H410">
        <v>31.282440999999999</v>
      </c>
      <c r="I410" t="s">
        <v>102</v>
      </c>
      <c r="J410">
        <v>41665</v>
      </c>
    </row>
    <row r="411" spans="1:10" x14ac:dyDescent="0.3">
      <c r="A411" s="3" t="s">
        <v>99</v>
      </c>
      <c r="B411">
        <v>1</v>
      </c>
      <c r="C411" t="s">
        <v>32</v>
      </c>
      <c r="D411">
        <v>3</v>
      </c>
      <c r="E411">
        <v>39.328899999999997</v>
      </c>
      <c r="F411" t="s">
        <v>34</v>
      </c>
      <c r="G411" t="s">
        <v>32</v>
      </c>
      <c r="H411">
        <v>42.996868999999997</v>
      </c>
      <c r="I411" t="s">
        <v>103</v>
      </c>
      <c r="J411">
        <v>41667</v>
      </c>
    </row>
    <row r="412" spans="1:10" x14ac:dyDescent="0.3">
      <c r="A412" s="3" t="s">
        <v>99</v>
      </c>
      <c r="B412">
        <v>1</v>
      </c>
      <c r="C412" t="s">
        <v>32</v>
      </c>
      <c r="D412">
        <v>4</v>
      </c>
      <c r="E412">
        <v>39.328899999999997</v>
      </c>
      <c r="F412" t="s">
        <v>34</v>
      </c>
      <c r="G412" t="s">
        <v>32</v>
      </c>
      <c r="H412">
        <v>36.099766000000002</v>
      </c>
      <c r="I412" t="s">
        <v>104</v>
      </c>
      <c r="J412">
        <v>41667</v>
      </c>
    </row>
    <row r="413" spans="1:10" x14ac:dyDescent="0.3">
      <c r="A413" s="3" t="s">
        <v>99</v>
      </c>
      <c r="B413">
        <v>1</v>
      </c>
      <c r="C413" t="s">
        <v>32</v>
      </c>
      <c r="D413">
        <v>5</v>
      </c>
      <c r="E413">
        <v>39.328899999999997</v>
      </c>
      <c r="F413" t="s">
        <v>34</v>
      </c>
      <c r="G413" t="s">
        <v>32</v>
      </c>
      <c r="H413">
        <v>43.995142999999999</v>
      </c>
      <c r="I413" t="s">
        <v>105</v>
      </c>
      <c r="J413">
        <v>41667</v>
      </c>
    </row>
    <row r="414" spans="1:10" x14ac:dyDescent="0.3">
      <c r="A414" s="3"/>
    </row>
    <row r="415" spans="1:10" x14ac:dyDescent="0.3">
      <c r="A415" s="3" t="s">
        <v>30</v>
      </c>
      <c r="B415">
        <v>7</v>
      </c>
    </row>
    <row r="416" spans="1:10" x14ac:dyDescent="0.3">
      <c r="A416" s="3" t="s">
        <v>31</v>
      </c>
      <c r="B416">
        <v>0</v>
      </c>
      <c r="C416" t="s">
        <v>32</v>
      </c>
      <c r="D416">
        <v>1</v>
      </c>
      <c r="E416">
        <v>37.184100000000001</v>
      </c>
      <c r="F416" t="s">
        <v>33</v>
      </c>
      <c r="G416" t="s">
        <v>32</v>
      </c>
      <c r="H416">
        <v>39.328899999999997</v>
      </c>
      <c r="I416" t="s">
        <v>34</v>
      </c>
      <c r="J416">
        <v>4230447</v>
      </c>
    </row>
    <row r="417" spans="1:10" x14ac:dyDescent="0.3">
      <c r="A417" s="3" t="s">
        <v>31</v>
      </c>
      <c r="B417">
        <v>1</v>
      </c>
      <c r="C417" t="s">
        <v>32</v>
      </c>
      <c r="D417">
        <v>4</v>
      </c>
      <c r="E417">
        <v>31.4757</v>
      </c>
      <c r="F417" t="s">
        <v>35</v>
      </c>
      <c r="G417" t="s">
        <v>32</v>
      </c>
      <c r="H417">
        <v>35.857999999999997</v>
      </c>
      <c r="I417" t="s">
        <v>36</v>
      </c>
      <c r="J417">
        <v>931634</v>
      </c>
    </row>
    <row r="418" spans="1:10" x14ac:dyDescent="0.3">
      <c r="A418" s="3" t="s">
        <v>31</v>
      </c>
      <c r="B418">
        <v>2</v>
      </c>
      <c r="C418" t="s">
        <v>32</v>
      </c>
      <c r="D418">
        <v>4</v>
      </c>
      <c r="E418">
        <v>28.630500000000001</v>
      </c>
      <c r="F418" t="s">
        <v>37</v>
      </c>
      <c r="G418" t="s">
        <v>32</v>
      </c>
      <c r="H418">
        <v>35.857999999999997</v>
      </c>
      <c r="I418" t="s">
        <v>36</v>
      </c>
      <c r="J418">
        <v>689212</v>
      </c>
    </row>
    <row r="419" spans="1:10" x14ac:dyDescent="0.3">
      <c r="A419" s="3" t="s">
        <v>31</v>
      </c>
      <c r="B419">
        <v>3</v>
      </c>
      <c r="C419" t="s">
        <v>32</v>
      </c>
      <c r="D419">
        <v>3</v>
      </c>
      <c r="E419">
        <v>42.953800000000001</v>
      </c>
      <c r="F419" t="s">
        <v>38</v>
      </c>
      <c r="G419" t="s">
        <v>32</v>
      </c>
      <c r="H419">
        <v>44.346699999999998</v>
      </c>
      <c r="I419" t="s">
        <v>39</v>
      </c>
      <c r="J419">
        <v>660223</v>
      </c>
    </row>
    <row r="420" spans="1:10" x14ac:dyDescent="0.3">
      <c r="A420" s="3" t="s">
        <v>31</v>
      </c>
      <c r="B420">
        <v>4</v>
      </c>
      <c r="C420" t="s">
        <v>32</v>
      </c>
      <c r="D420">
        <v>3</v>
      </c>
      <c r="E420">
        <v>40.878100000000003</v>
      </c>
      <c r="F420" t="s">
        <v>40</v>
      </c>
      <c r="G420" t="s">
        <v>32</v>
      </c>
      <c r="H420">
        <v>44.346699999999998</v>
      </c>
      <c r="I420" t="s">
        <v>39</v>
      </c>
      <c r="J420">
        <v>427686</v>
      </c>
    </row>
    <row r="421" spans="1:10" x14ac:dyDescent="0.3">
      <c r="A421" s="3" t="s">
        <v>31</v>
      </c>
      <c r="B421">
        <v>5</v>
      </c>
      <c r="C421" t="s">
        <v>32</v>
      </c>
      <c r="D421">
        <v>3</v>
      </c>
      <c r="E421">
        <v>40.041699999999999</v>
      </c>
      <c r="F421" t="s">
        <v>41</v>
      </c>
      <c r="G421" t="s">
        <v>32</v>
      </c>
      <c r="H421">
        <v>44.346699999999998</v>
      </c>
      <c r="I421" t="s">
        <v>39</v>
      </c>
      <c r="J421">
        <v>428043</v>
      </c>
    </row>
    <row r="422" spans="1:10" x14ac:dyDescent="0.3">
      <c r="A422" s="3" t="s">
        <v>31</v>
      </c>
      <c r="B422">
        <v>6</v>
      </c>
      <c r="C422" t="s">
        <v>32</v>
      </c>
      <c r="D422">
        <v>3</v>
      </c>
      <c r="E422">
        <v>40.286200000000001</v>
      </c>
      <c r="F422" t="s">
        <v>42</v>
      </c>
      <c r="G422" t="s">
        <v>32</v>
      </c>
      <c r="H422">
        <v>44.346699999999998</v>
      </c>
      <c r="I422" t="s">
        <v>39</v>
      </c>
      <c r="J422">
        <v>388346</v>
      </c>
    </row>
    <row r="423" spans="1:10" x14ac:dyDescent="0.3">
      <c r="A423" s="3" t="s">
        <v>31</v>
      </c>
      <c r="B423">
        <v>7</v>
      </c>
      <c r="C423" t="s">
        <v>32</v>
      </c>
      <c r="D423">
        <v>4</v>
      </c>
      <c r="E423">
        <v>32.641500000000001</v>
      </c>
      <c r="F423" t="s">
        <v>43</v>
      </c>
      <c r="G423" t="s">
        <v>32</v>
      </c>
      <c r="H423">
        <v>35.857999999999997</v>
      </c>
      <c r="I423" t="s">
        <v>36</v>
      </c>
      <c r="J423">
        <v>344744</v>
      </c>
    </row>
    <row r="424" spans="1:10" x14ac:dyDescent="0.3">
      <c r="A424" s="3" t="s">
        <v>31</v>
      </c>
      <c r="B424">
        <v>8</v>
      </c>
      <c r="C424" t="s">
        <v>32</v>
      </c>
      <c r="D424">
        <v>4</v>
      </c>
      <c r="E424">
        <v>35.555700000000002</v>
      </c>
      <c r="F424" t="s">
        <v>44</v>
      </c>
      <c r="G424" t="s">
        <v>32</v>
      </c>
      <c r="H424">
        <v>35.857999999999997</v>
      </c>
      <c r="I424" t="s">
        <v>36</v>
      </c>
      <c r="J424">
        <v>339277</v>
      </c>
    </row>
    <row r="425" spans="1:10" x14ac:dyDescent="0.3">
      <c r="A425" s="3" t="s">
        <v>31</v>
      </c>
      <c r="B425">
        <v>9</v>
      </c>
      <c r="C425" t="s">
        <v>32</v>
      </c>
      <c r="D425">
        <v>3</v>
      </c>
      <c r="E425">
        <v>44.346699999999998</v>
      </c>
      <c r="F425" t="s">
        <v>39</v>
      </c>
      <c r="G425" t="s">
        <v>32</v>
      </c>
      <c r="H425">
        <v>44.346699999999998</v>
      </c>
      <c r="I425" t="s">
        <v>39</v>
      </c>
      <c r="J425">
        <v>331974</v>
      </c>
    </row>
    <row r="426" spans="1:10" x14ac:dyDescent="0.3">
      <c r="A426" s="3" t="s">
        <v>31</v>
      </c>
      <c r="B426">
        <v>10</v>
      </c>
      <c r="C426" t="s">
        <v>32</v>
      </c>
      <c r="D426">
        <v>3</v>
      </c>
      <c r="E426">
        <v>40.1907</v>
      </c>
      <c r="F426" t="s">
        <v>45</v>
      </c>
      <c r="G426" t="s">
        <v>32</v>
      </c>
      <c r="H426">
        <v>44.346699999999998</v>
      </c>
      <c r="I426" t="s">
        <v>39</v>
      </c>
      <c r="J426">
        <v>299071</v>
      </c>
    </row>
    <row r="427" spans="1:10" x14ac:dyDescent="0.3">
      <c r="A427" s="3" t="s">
        <v>31</v>
      </c>
      <c r="B427">
        <v>11</v>
      </c>
      <c r="C427" t="s">
        <v>32</v>
      </c>
      <c r="D427">
        <v>4</v>
      </c>
      <c r="E427">
        <v>37.521500000000003</v>
      </c>
      <c r="F427" t="s">
        <v>46</v>
      </c>
      <c r="G427" t="s">
        <v>32</v>
      </c>
      <c r="H427">
        <v>35.857999999999997</v>
      </c>
      <c r="I427" t="s">
        <v>36</v>
      </c>
      <c r="J427">
        <v>281267</v>
      </c>
    </row>
    <row r="428" spans="1:10" x14ac:dyDescent="0.3">
      <c r="A428" s="3" t="s">
        <v>31</v>
      </c>
      <c r="B428">
        <v>12</v>
      </c>
      <c r="C428" t="s">
        <v>32</v>
      </c>
      <c r="D428">
        <v>1</v>
      </c>
      <c r="E428">
        <v>47.382599999999996</v>
      </c>
      <c r="F428" t="s">
        <v>47</v>
      </c>
      <c r="G428" t="s">
        <v>32</v>
      </c>
      <c r="H428">
        <v>39.328899999999997</v>
      </c>
      <c r="I428" t="s">
        <v>34</v>
      </c>
      <c r="J428">
        <v>243689</v>
      </c>
    </row>
    <row r="429" spans="1:10" x14ac:dyDescent="0.3">
      <c r="A429" s="3" t="s">
        <v>31</v>
      </c>
      <c r="B429">
        <v>13</v>
      </c>
      <c r="C429" t="s">
        <v>32</v>
      </c>
      <c r="D429">
        <v>1</v>
      </c>
      <c r="E429">
        <v>34.2744</v>
      </c>
      <c r="F429" t="s">
        <v>48</v>
      </c>
      <c r="G429" t="s">
        <v>32</v>
      </c>
      <c r="H429">
        <v>39.328899999999997</v>
      </c>
      <c r="I429" t="s">
        <v>34</v>
      </c>
      <c r="J429">
        <v>231754</v>
      </c>
    </row>
    <row r="430" spans="1:10" x14ac:dyDescent="0.3">
      <c r="A430" s="3" t="s">
        <v>31</v>
      </c>
      <c r="B430">
        <v>14</v>
      </c>
      <c r="C430" t="s">
        <v>32</v>
      </c>
      <c r="D430">
        <v>3</v>
      </c>
      <c r="E430">
        <v>42.259599999999999</v>
      </c>
      <c r="F430" t="s">
        <v>49</v>
      </c>
      <c r="G430" t="s">
        <v>32</v>
      </c>
      <c r="H430">
        <v>44.346699999999998</v>
      </c>
      <c r="I430" t="s">
        <v>39</v>
      </c>
      <c r="J430">
        <v>227765</v>
      </c>
    </row>
    <row r="431" spans="1:10" x14ac:dyDescent="0.3">
      <c r="A431" s="3" t="s">
        <v>31</v>
      </c>
      <c r="B431">
        <v>15</v>
      </c>
      <c r="C431" t="s">
        <v>32</v>
      </c>
      <c r="D431">
        <v>4</v>
      </c>
      <c r="E431">
        <v>35.857999999999997</v>
      </c>
      <c r="F431" t="s">
        <v>36</v>
      </c>
      <c r="G431" t="s">
        <v>32</v>
      </c>
      <c r="H431">
        <v>35.857999999999997</v>
      </c>
      <c r="I431" t="s">
        <v>36</v>
      </c>
      <c r="J431">
        <v>222394</v>
      </c>
    </row>
    <row r="432" spans="1:10" x14ac:dyDescent="0.3">
      <c r="A432" s="3" t="s">
        <v>31</v>
      </c>
      <c r="B432">
        <v>16</v>
      </c>
      <c r="C432" t="s">
        <v>32</v>
      </c>
      <c r="D432">
        <v>4</v>
      </c>
      <c r="E432">
        <v>39.894199999999998</v>
      </c>
      <c r="F432" t="s">
        <v>50</v>
      </c>
      <c r="G432" t="s">
        <v>32</v>
      </c>
      <c r="H432">
        <v>35.857999999999997</v>
      </c>
      <c r="I432" t="s">
        <v>36</v>
      </c>
      <c r="J432">
        <v>221792</v>
      </c>
    </row>
    <row r="433" spans="1:10" x14ac:dyDescent="0.3">
      <c r="A433" s="3" t="s">
        <v>31</v>
      </c>
      <c r="B433">
        <v>17</v>
      </c>
      <c r="C433" t="s">
        <v>32</v>
      </c>
      <c r="D433">
        <v>4</v>
      </c>
      <c r="E433">
        <v>38.3566</v>
      </c>
      <c r="F433" t="s">
        <v>51</v>
      </c>
      <c r="G433" t="s">
        <v>32</v>
      </c>
      <c r="H433">
        <v>35.857999999999997</v>
      </c>
      <c r="I433" t="s">
        <v>36</v>
      </c>
      <c r="J433">
        <v>203732</v>
      </c>
    </row>
    <row r="434" spans="1:10" x14ac:dyDescent="0.3">
      <c r="A434" s="3" t="s">
        <v>31</v>
      </c>
      <c r="B434">
        <v>18</v>
      </c>
      <c r="C434" t="s">
        <v>32</v>
      </c>
      <c r="D434">
        <v>4</v>
      </c>
      <c r="E434">
        <v>39.055</v>
      </c>
      <c r="F434" t="s">
        <v>52</v>
      </c>
      <c r="G434" t="s">
        <v>32</v>
      </c>
      <c r="H434">
        <v>35.857999999999997</v>
      </c>
      <c r="I434" t="s">
        <v>36</v>
      </c>
      <c r="J434">
        <v>201172</v>
      </c>
    </row>
    <row r="435" spans="1:10" x14ac:dyDescent="0.3">
      <c r="A435" s="3" t="s">
        <v>31</v>
      </c>
      <c r="B435">
        <v>19</v>
      </c>
      <c r="C435" t="s">
        <v>32</v>
      </c>
      <c r="D435">
        <v>3</v>
      </c>
      <c r="E435">
        <v>44.624299999999998</v>
      </c>
      <c r="F435" t="s">
        <v>53</v>
      </c>
      <c r="G435" t="s">
        <v>32</v>
      </c>
      <c r="H435">
        <v>44.346699999999998</v>
      </c>
      <c r="I435" t="s">
        <v>39</v>
      </c>
      <c r="J435">
        <v>193223</v>
      </c>
    </row>
    <row r="436" spans="1:10" x14ac:dyDescent="0.3">
      <c r="A436" s="3" t="s">
        <v>31</v>
      </c>
      <c r="B436">
        <v>20</v>
      </c>
      <c r="C436" t="s">
        <v>32</v>
      </c>
      <c r="D436">
        <v>4</v>
      </c>
      <c r="E436">
        <v>38.997199999999999</v>
      </c>
      <c r="F436" t="s">
        <v>54</v>
      </c>
      <c r="G436" t="s">
        <v>32</v>
      </c>
      <c r="H436">
        <v>35.857999999999997</v>
      </c>
      <c r="I436" t="s">
        <v>36</v>
      </c>
      <c r="J436">
        <v>185261</v>
      </c>
    </row>
    <row r="437" spans="1:10" x14ac:dyDescent="0.3">
      <c r="A437" s="3" t="s">
        <v>31</v>
      </c>
      <c r="B437">
        <v>21</v>
      </c>
      <c r="C437" t="s">
        <v>32</v>
      </c>
      <c r="D437">
        <v>3</v>
      </c>
      <c r="E437">
        <v>46.280700000000003</v>
      </c>
      <c r="F437" t="s">
        <v>55</v>
      </c>
      <c r="G437" t="s">
        <v>32</v>
      </c>
      <c r="H437">
        <v>44.346699999999998</v>
      </c>
      <c r="I437" t="s">
        <v>39</v>
      </c>
      <c r="J437">
        <v>184573</v>
      </c>
    </row>
    <row r="438" spans="1:10" x14ac:dyDescent="0.3">
      <c r="A438" s="3" t="s">
        <v>31</v>
      </c>
      <c r="B438">
        <v>22</v>
      </c>
      <c r="C438" t="s">
        <v>32</v>
      </c>
      <c r="D438">
        <v>4</v>
      </c>
      <c r="E438">
        <v>33.916899999999998</v>
      </c>
      <c r="F438" t="s">
        <v>56</v>
      </c>
      <c r="G438" t="s">
        <v>32</v>
      </c>
      <c r="H438">
        <v>35.857999999999997</v>
      </c>
      <c r="I438" t="s">
        <v>36</v>
      </c>
      <c r="J438">
        <v>165884</v>
      </c>
    </row>
    <row r="439" spans="1:10" x14ac:dyDescent="0.3">
      <c r="A439" s="3" t="s">
        <v>31</v>
      </c>
      <c r="B439">
        <v>23</v>
      </c>
      <c r="C439" t="s">
        <v>32</v>
      </c>
      <c r="D439">
        <v>4</v>
      </c>
      <c r="E439">
        <v>32.779400000000003</v>
      </c>
      <c r="F439" t="s">
        <v>57</v>
      </c>
      <c r="G439" t="s">
        <v>32</v>
      </c>
      <c r="H439">
        <v>35.857999999999997</v>
      </c>
      <c r="I439" t="s">
        <v>36</v>
      </c>
      <c r="J439">
        <v>162615</v>
      </c>
    </row>
    <row r="440" spans="1:10" x14ac:dyDescent="0.3">
      <c r="A440" s="3" t="s">
        <v>31</v>
      </c>
      <c r="B440">
        <v>24</v>
      </c>
      <c r="C440" t="s">
        <v>32</v>
      </c>
      <c r="D440">
        <v>4</v>
      </c>
      <c r="E440">
        <v>31.068899999999999</v>
      </c>
      <c r="F440" t="s">
        <v>58</v>
      </c>
      <c r="G440" t="s">
        <v>32</v>
      </c>
      <c r="H440">
        <v>35.857999999999997</v>
      </c>
      <c r="I440" t="s">
        <v>36</v>
      </c>
      <c r="J440">
        <v>156542</v>
      </c>
    </row>
    <row r="441" spans="1:10" x14ac:dyDescent="0.3">
      <c r="A441" s="3" t="s">
        <v>31</v>
      </c>
      <c r="B441">
        <v>25</v>
      </c>
      <c r="C441" t="s">
        <v>32</v>
      </c>
      <c r="D441">
        <v>4</v>
      </c>
      <c r="E441">
        <v>37.534700000000001</v>
      </c>
      <c r="F441" t="s">
        <v>59</v>
      </c>
      <c r="G441" t="s">
        <v>32</v>
      </c>
      <c r="H441">
        <v>35.857999999999997</v>
      </c>
      <c r="I441" t="s">
        <v>36</v>
      </c>
      <c r="J441">
        <v>148363</v>
      </c>
    </row>
    <row r="442" spans="1:10" x14ac:dyDescent="0.3">
      <c r="A442" s="3" t="s">
        <v>31</v>
      </c>
      <c r="B442">
        <v>26</v>
      </c>
      <c r="C442" t="s">
        <v>32</v>
      </c>
      <c r="D442">
        <v>1</v>
      </c>
      <c r="E442">
        <v>43.933599999999998</v>
      </c>
      <c r="F442" t="s">
        <v>60</v>
      </c>
      <c r="G442" t="s">
        <v>32</v>
      </c>
      <c r="H442">
        <v>39.328899999999997</v>
      </c>
      <c r="I442" t="s">
        <v>34</v>
      </c>
      <c r="J442">
        <v>136874</v>
      </c>
    </row>
    <row r="443" spans="1:10" x14ac:dyDescent="0.3">
      <c r="A443" s="3" t="s">
        <v>31</v>
      </c>
      <c r="B443">
        <v>27</v>
      </c>
      <c r="C443" t="s">
        <v>32</v>
      </c>
      <c r="D443">
        <v>4</v>
      </c>
      <c r="E443">
        <v>35.588900000000002</v>
      </c>
      <c r="F443" t="s">
        <v>61</v>
      </c>
      <c r="G443" t="s">
        <v>32</v>
      </c>
      <c r="H443">
        <v>35.857999999999997</v>
      </c>
      <c r="I443" t="s">
        <v>36</v>
      </c>
      <c r="J443">
        <v>131189</v>
      </c>
    </row>
    <row r="444" spans="1:10" x14ac:dyDescent="0.3">
      <c r="A444" s="3" t="s">
        <v>31</v>
      </c>
      <c r="B444">
        <v>28</v>
      </c>
      <c r="C444" t="s">
        <v>32</v>
      </c>
      <c r="D444">
        <v>3</v>
      </c>
      <c r="E444">
        <v>41.621899999999997</v>
      </c>
      <c r="F444" t="s">
        <v>62</v>
      </c>
      <c r="G444" t="s">
        <v>32</v>
      </c>
      <c r="H444">
        <v>44.346699999999998</v>
      </c>
      <c r="I444" t="s">
        <v>39</v>
      </c>
      <c r="J444">
        <v>119588</v>
      </c>
    </row>
    <row r="445" spans="1:10" x14ac:dyDescent="0.3">
      <c r="A445" s="3" t="s">
        <v>31</v>
      </c>
      <c r="B445">
        <v>29</v>
      </c>
      <c r="C445" t="s">
        <v>32</v>
      </c>
      <c r="D445">
        <v>3</v>
      </c>
      <c r="E445">
        <v>42.075099999999999</v>
      </c>
      <c r="F445" t="s">
        <v>63</v>
      </c>
      <c r="G445" t="s">
        <v>32</v>
      </c>
      <c r="H445">
        <v>44.346699999999998</v>
      </c>
      <c r="I445" t="s">
        <v>39</v>
      </c>
      <c r="J445">
        <v>104815</v>
      </c>
    </row>
    <row r="446" spans="1:10" x14ac:dyDescent="0.3">
      <c r="A446" s="3" t="s">
        <v>31</v>
      </c>
      <c r="B446">
        <v>30</v>
      </c>
      <c r="C446" t="s">
        <v>32</v>
      </c>
      <c r="D446">
        <v>4</v>
      </c>
      <c r="E446">
        <v>39.305500000000002</v>
      </c>
      <c r="F446" t="s">
        <v>64</v>
      </c>
      <c r="G446" t="s">
        <v>32</v>
      </c>
      <c r="H446">
        <v>35.857999999999997</v>
      </c>
      <c r="I446" t="s">
        <v>36</v>
      </c>
      <c r="J446">
        <v>102023</v>
      </c>
    </row>
    <row r="447" spans="1:10" x14ac:dyDescent="0.3">
      <c r="A447" s="3" t="s">
        <v>31</v>
      </c>
      <c r="B447">
        <v>31</v>
      </c>
      <c r="C447" t="s">
        <v>32</v>
      </c>
      <c r="D447">
        <v>4</v>
      </c>
      <c r="E447">
        <v>32.736400000000003</v>
      </c>
      <c r="F447" t="s">
        <v>65</v>
      </c>
      <c r="G447" t="s">
        <v>32</v>
      </c>
      <c r="H447">
        <v>35.857999999999997</v>
      </c>
      <c r="I447" t="s">
        <v>36</v>
      </c>
      <c r="J447">
        <v>99935</v>
      </c>
    </row>
    <row r="448" spans="1:10" x14ac:dyDescent="0.3">
      <c r="A448" s="3" t="s">
        <v>31</v>
      </c>
      <c r="B448">
        <v>32</v>
      </c>
      <c r="C448" t="s">
        <v>32</v>
      </c>
      <c r="D448">
        <v>4</v>
      </c>
      <c r="E448">
        <v>34.893799999999999</v>
      </c>
      <c r="F448" t="s">
        <v>66</v>
      </c>
      <c r="G448" t="s">
        <v>32</v>
      </c>
      <c r="H448">
        <v>35.857999999999997</v>
      </c>
      <c r="I448" t="s">
        <v>36</v>
      </c>
      <c r="J448">
        <v>99919</v>
      </c>
    </row>
    <row r="449" spans="1:10" x14ac:dyDescent="0.3">
      <c r="A449" s="3" t="s">
        <v>31</v>
      </c>
      <c r="B449">
        <v>33</v>
      </c>
      <c r="C449" t="s">
        <v>32</v>
      </c>
      <c r="D449">
        <v>4</v>
      </c>
      <c r="E449">
        <v>39.328899999999997</v>
      </c>
      <c r="F449" t="s">
        <v>34</v>
      </c>
      <c r="G449" t="s">
        <v>32</v>
      </c>
      <c r="H449">
        <v>35.857999999999997</v>
      </c>
      <c r="I449" t="s">
        <v>36</v>
      </c>
      <c r="J449">
        <v>98308</v>
      </c>
    </row>
    <row r="450" spans="1:10" x14ac:dyDescent="0.3">
      <c r="A450" s="3" t="s">
        <v>31</v>
      </c>
      <c r="B450">
        <v>34</v>
      </c>
      <c r="C450" t="s">
        <v>32</v>
      </c>
      <c r="D450">
        <v>4</v>
      </c>
      <c r="E450">
        <v>38.493699999999997</v>
      </c>
      <c r="F450" t="s">
        <v>67</v>
      </c>
      <c r="G450" t="s">
        <v>32</v>
      </c>
      <c r="H450">
        <v>35.857999999999997</v>
      </c>
      <c r="I450" t="s">
        <v>36</v>
      </c>
      <c r="J450">
        <v>97213</v>
      </c>
    </row>
    <row r="451" spans="1:10" x14ac:dyDescent="0.3">
      <c r="A451" s="3" t="s">
        <v>31</v>
      </c>
      <c r="B451">
        <v>35</v>
      </c>
      <c r="C451" t="s">
        <v>32</v>
      </c>
      <c r="D451">
        <v>1</v>
      </c>
      <c r="E451">
        <v>34.4071</v>
      </c>
      <c r="F451" t="s">
        <v>68</v>
      </c>
      <c r="G451" t="s">
        <v>32</v>
      </c>
      <c r="H451">
        <v>39.328899999999997</v>
      </c>
      <c r="I451" t="s">
        <v>34</v>
      </c>
      <c r="J451">
        <v>66095</v>
      </c>
    </row>
    <row r="452" spans="1:10" x14ac:dyDescent="0.3">
      <c r="A452" s="3" t="s">
        <v>31</v>
      </c>
      <c r="B452">
        <v>36</v>
      </c>
      <c r="C452" t="s">
        <v>32</v>
      </c>
      <c r="D452">
        <v>3</v>
      </c>
      <c r="E452">
        <v>41.537799999999997</v>
      </c>
      <c r="F452" t="s">
        <v>69</v>
      </c>
      <c r="G452" t="s">
        <v>32</v>
      </c>
      <c r="H452">
        <v>44.346699999999998</v>
      </c>
      <c r="I452" t="s">
        <v>39</v>
      </c>
      <c r="J452">
        <v>63769</v>
      </c>
    </row>
    <row r="453" spans="1:10" x14ac:dyDescent="0.3">
      <c r="A453" s="3" t="s">
        <v>31</v>
      </c>
      <c r="B453">
        <v>37</v>
      </c>
      <c r="C453" t="s">
        <v>32</v>
      </c>
      <c r="D453">
        <v>4</v>
      </c>
      <c r="E453">
        <v>38.640900000000002</v>
      </c>
      <c r="F453" t="s">
        <v>70</v>
      </c>
      <c r="G453" t="s">
        <v>32</v>
      </c>
      <c r="H453">
        <v>35.857999999999997</v>
      </c>
      <c r="I453" t="s">
        <v>36</v>
      </c>
      <c r="J453">
        <v>61232</v>
      </c>
    </row>
    <row r="454" spans="1:10" x14ac:dyDescent="0.3">
      <c r="A454" s="3" t="s">
        <v>31</v>
      </c>
      <c r="B454">
        <v>38</v>
      </c>
      <c r="C454" t="s">
        <v>32</v>
      </c>
      <c r="D454">
        <v>1</v>
      </c>
      <c r="E454">
        <v>44.350900000000003</v>
      </c>
      <c r="F454" t="s">
        <v>71</v>
      </c>
      <c r="G454" t="s">
        <v>32</v>
      </c>
      <c r="H454">
        <v>39.328899999999997</v>
      </c>
      <c r="I454" t="s">
        <v>34</v>
      </c>
      <c r="J454">
        <v>56279</v>
      </c>
    </row>
    <row r="455" spans="1:10" x14ac:dyDescent="0.3">
      <c r="A455" s="3" t="s">
        <v>31</v>
      </c>
      <c r="B455">
        <v>39</v>
      </c>
      <c r="C455" t="s">
        <v>32</v>
      </c>
      <c r="D455">
        <v>3</v>
      </c>
      <c r="E455">
        <v>45.369500000000002</v>
      </c>
      <c r="F455" t="s">
        <v>72</v>
      </c>
      <c r="G455" t="s">
        <v>32</v>
      </c>
      <c r="H455">
        <v>44.346699999999998</v>
      </c>
      <c r="I455" t="s">
        <v>39</v>
      </c>
      <c r="J455">
        <v>44563</v>
      </c>
    </row>
    <row r="456" spans="1:10" x14ac:dyDescent="0.3">
      <c r="A456" s="3" t="s">
        <v>31</v>
      </c>
      <c r="B456">
        <v>40</v>
      </c>
      <c r="C456" t="s">
        <v>32</v>
      </c>
      <c r="D456">
        <v>3</v>
      </c>
      <c r="E456">
        <v>43.680500000000002</v>
      </c>
      <c r="F456" t="s">
        <v>73</v>
      </c>
      <c r="G456" t="s">
        <v>32</v>
      </c>
      <c r="H456">
        <v>44.346699999999998</v>
      </c>
      <c r="I456" t="s">
        <v>39</v>
      </c>
      <c r="J456">
        <v>44596</v>
      </c>
    </row>
    <row r="457" spans="1:10" x14ac:dyDescent="0.3">
      <c r="A457" s="3" t="s">
        <v>31</v>
      </c>
      <c r="B457">
        <v>41</v>
      </c>
      <c r="C457" t="s">
        <v>32</v>
      </c>
      <c r="D457">
        <v>3</v>
      </c>
      <c r="E457">
        <v>41.676200000000001</v>
      </c>
      <c r="F457" t="s">
        <v>74</v>
      </c>
      <c r="G457" t="s">
        <v>32</v>
      </c>
      <c r="H457">
        <v>44.346699999999998</v>
      </c>
      <c r="I457" t="s">
        <v>39</v>
      </c>
      <c r="J457">
        <v>35326</v>
      </c>
    </row>
    <row r="458" spans="1:10" x14ac:dyDescent="0.3">
      <c r="A458" s="3" t="s">
        <v>31</v>
      </c>
      <c r="B458">
        <v>42</v>
      </c>
      <c r="C458" t="s">
        <v>32</v>
      </c>
      <c r="D458">
        <v>1</v>
      </c>
      <c r="E458">
        <v>47.052700000000002</v>
      </c>
      <c r="F458" t="s">
        <v>75</v>
      </c>
      <c r="G458" t="s">
        <v>32</v>
      </c>
      <c r="H458">
        <v>39.328899999999997</v>
      </c>
      <c r="I458" t="s">
        <v>34</v>
      </c>
      <c r="J458">
        <v>34862</v>
      </c>
    </row>
    <row r="459" spans="1:10" x14ac:dyDescent="0.3">
      <c r="A459" s="3" t="s">
        <v>31</v>
      </c>
      <c r="B459">
        <v>43</v>
      </c>
      <c r="C459" t="s">
        <v>32</v>
      </c>
      <c r="D459">
        <v>4</v>
      </c>
      <c r="E459">
        <v>38.989600000000003</v>
      </c>
      <c r="F459" t="s">
        <v>76</v>
      </c>
      <c r="G459" t="s">
        <v>32</v>
      </c>
      <c r="H459">
        <v>35.857999999999997</v>
      </c>
      <c r="I459" t="s">
        <v>36</v>
      </c>
      <c r="J459">
        <v>31837</v>
      </c>
    </row>
    <row r="460" spans="1:10" x14ac:dyDescent="0.3">
      <c r="A460" s="3" t="s">
        <v>31</v>
      </c>
      <c r="B460">
        <v>44</v>
      </c>
      <c r="C460" t="s">
        <v>32</v>
      </c>
      <c r="D460">
        <v>3</v>
      </c>
      <c r="E460">
        <v>44.444299999999998</v>
      </c>
      <c r="F460" t="s">
        <v>77</v>
      </c>
      <c r="G460" t="s">
        <v>32</v>
      </c>
      <c r="H460">
        <v>44.346699999999998</v>
      </c>
      <c r="I460" t="s">
        <v>39</v>
      </c>
      <c r="J460">
        <v>28941</v>
      </c>
    </row>
    <row r="461" spans="1:10" x14ac:dyDescent="0.3">
      <c r="A461" s="3" t="s">
        <v>31</v>
      </c>
      <c r="B461">
        <v>45</v>
      </c>
      <c r="C461" t="s">
        <v>32</v>
      </c>
      <c r="D461">
        <v>3</v>
      </c>
      <c r="E461">
        <v>47.450099999999999</v>
      </c>
      <c r="F461" t="s">
        <v>78</v>
      </c>
      <c r="G461" t="s">
        <v>32</v>
      </c>
      <c r="H461">
        <v>44.346699999999998</v>
      </c>
      <c r="I461" t="s">
        <v>39</v>
      </c>
      <c r="J461">
        <v>25342</v>
      </c>
    </row>
    <row r="462" spans="1:10" x14ac:dyDescent="0.3">
      <c r="A462" s="3" t="s">
        <v>31</v>
      </c>
      <c r="B462">
        <v>46</v>
      </c>
      <c r="C462" t="s">
        <v>32</v>
      </c>
      <c r="D462">
        <v>3</v>
      </c>
      <c r="E462">
        <v>44.0687</v>
      </c>
      <c r="F462" t="s">
        <v>79</v>
      </c>
      <c r="G462" t="s">
        <v>32</v>
      </c>
      <c r="H462">
        <v>44.346699999999998</v>
      </c>
      <c r="I462" t="s">
        <v>39</v>
      </c>
      <c r="J462">
        <v>20884</v>
      </c>
    </row>
    <row r="463" spans="1:10" x14ac:dyDescent="0.3">
      <c r="A463" s="3" t="s">
        <v>31</v>
      </c>
      <c r="B463">
        <v>47</v>
      </c>
      <c r="C463" t="s">
        <v>32</v>
      </c>
      <c r="D463">
        <v>3</v>
      </c>
      <c r="E463">
        <v>42.995699999999999</v>
      </c>
      <c r="F463" t="s">
        <v>80</v>
      </c>
      <c r="G463" t="s">
        <v>32</v>
      </c>
      <c r="H463">
        <v>44.346699999999998</v>
      </c>
      <c r="I463" t="s">
        <v>39</v>
      </c>
      <c r="J463">
        <v>19579</v>
      </c>
    </row>
    <row r="464" spans="1:10" x14ac:dyDescent="0.3">
      <c r="A464" s="3" t="s">
        <v>92</v>
      </c>
      <c r="B464">
        <v>1</v>
      </c>
      <c r="C464" t="s">
        <v>32</v>
      </c>
      <c r="D464">
        <v>1</v>
      </c>
      <c r="E464">
        <v>39.328899999999997</v>
      </c>
      <c r="F464" t="s">
        <v>34</v>
      </c>
      <c r="G464" t="s">
        <v>32</v>
      </c>
      <c r="H464">
        <v>39.328899999999997</v>
      </c>
      <c r="I464" t="s">
        <v>34</v>
      </c>
      <c r="J464">
        <v>167325</v>
      </c>
    </row>
    <row r="465" spans="1:10" x14ac:dyDescent="0.3">
      <c r="A465" s="3" t="s">
        <v>92</v>
      </c>
      <c r="B465">
        <v>4</v>
      </c>
      <c r="C465" t="s">
        <v>32</v>
      </c>
      <c r="D465">
        <v>1</v>
      </c>
      <c r="E465">
        <v>35.857999999999997</v>
      </c>
      <c r="F465" t="s">
        <v>36</v>
      </c>
      <c r="G465" t="s">
        <v>32</v>
      </c>
      <c r="H465">
        <v>39.328899999999997</v>
      </c>
      <c r="I465" t="s">
        <v>34</v>
      </c>
      <c r="J465">
        <v>82674</v>
      </c>
    </row>
    <row r="466" spans="1:10" x14ac:dyDescent="0.3">
      <c r="A466" s="3" t="s">
        <v>99</v>
      </c>
      <c r="B466">
        <v>1</v>
      </c>
      <c r="C466" t="s">
        <v>32</v>
      </c>
      <c r="D466">
        <v>0</v>
      </c>
      <c r="E466">
        <v>39.328899999999997</v>
      </c>
      <c r="F466" t="s">
        <v>34</v>
      </c>
      <c r="G466" t="s">
        <v>32</v>
      </c>
      <c r="H466">
        <v>43.026480999999997</v>
      </c>
      <c r="I466" t="s">
        <v>100</v>
      </c>
      <c r="J466">
        <v>41666</v>
      </c>
    </row>
    <row r="467" spans="1:10" x14ac:dyDescent="0.3">
      <c r="A467" s="3" t="s">
        <v>99</v>
      </c>
      <c r="B467">
        <v>1</v>
      </c>
      <c r="C467" t="s">
        <v>32</v>
      </c>
      <c r="D467">
        <v>1</v>
      </c>
      <c r="E467">
        <v>39.328899999999997</v>
      </c>
      <c r="F467" t="s">
        <v>34</v>
      </c>
      <c r="G467" t="s">
        <v>32</v>
      </c>
      <c r="H467">
        <v>39.788988000000003</v>
      </c>
      <c r="I467" t="s">
        <v>101</v>
      </c>
      <c r="J467">
        <v>41667</v>
      </c>
    </row>
    <row r="468" spans="1:10" x14ac:dyDescent="0.3">
      <c r="A468" s="3" t="s">
        <v>99</v>
      </c>
      <c r="B468">
        <v>1</v>
      </c>
      <c r="C468" t="s">
        <v>32</v>
      </c>
      <c r="D468">
        <v>2</v>
      </c>
      <c r="E468">
        <v>39.328899999999997</v>
      </c>
      <c r="F468" t="s">
        <v>34</v>
      </c>
      <c r="G468" t="s">
        <v>32</v>
      </c>
      <c r="H468">
        <v>31.282440999999999</v>
      </c>
      <c r="I468" t="s">
        <v>102</v>
      </c>
      <c r="J468">
        <v>41665</v>
      </c>
    </row>
    <row r="469" spans="1:10" x14ac:dyDescent="0.3">
      <c r="A469" s="3" t="s">
        <v>99</v>
      </c>
      <c r="B469">
        <v>1</v>
      </c>
      <c r="C469" t="s">
        <v>32</v>
      </c>
      <c r="D469">
        <v>3</v>
      </c>
      <c r="E469">
        <v>39.328899999999997</v>
      </c>
      <c r="F469" t="s">
        <v>34</v>
      </c>
      <c r="G469" t="s">
        <v>32</v>
      </c>
      <c r="H469">
        <v>42.996868999999997</v>
      </c>
      <c r="I469" t="s">
        <v>103</v>
      </c>
      <c r="J469">
        <v>41667</v>
      </c>
    </row>
    <row r="470" spans="1:10" x14ac:dyDescent="0.3">
      <c r="A470" s="3" t="s">
        <v>99</v>
      </c>
      <c r="B470">
        <v>1</v>
      </c>
      <c r="C470" t="s">
        <v>32</v>
      </c>
      <c r="D470">
        <v>4</v>
      </c>
      <c r="E470">
        <v>39.328899999999997</v>
      </c>
      <c r="F470" t="s">
        <v>34</v>
      </c>
      <c r="G470" t="s">
        <v>32</v>
      </c>
      <c r="H470">
        <v>36.099766000000002</v>
      </c>
      <c r="I470" t="s">
        <v>104</v>
      </c>
      <c r="J470">
        <v>41667</v>
      </c>
    </row>
    <row r="471" spans="1:10" x14ac:dyDescent="0.3">
      <c r="A471" s="3" t="s">
        <v>99</v>
      </c>
      <c r="B471">
        <v>1</v>
      </c>
      <c r="C471" t="s">
        <v>32</v>
      </c>
      <c r="D471">
        <v>5</v>
      </c>
      <c r="E471">
        <v>39.328899999999997</v>
      </c>
      <c r="F471" t="s">
        <v>34</v>
      </c>
      <c r="G471" t="s">
        <v>32</v>
      </c>
      <c r="H471">
        <v>43.995142999999999</v>
      </c>
      <c r="I471" t="s">
        <v>105</v>
      </c>
      <c r="J471">
        <v>41667</v>
      </c>
    </row>
    <row r="472" spans="1:10" x14ac:dyDescent="0.3">
      <c r="A472" s="3"/>
    </row>
    <row r="473" spans="1:10" x14ac:dyDescent="0.3">
      <c r="A473" s="3" t="s">
        <v>30</v>
      </c>
      <c r="B473">
        <v>8</v>
      </c>
    </row>
    <row r="474" spans="1:10" x14ac:dyDescent="0.3">
      <c r="A474" s="3" t="s">
        <v>31</v>
      </c>
      <c r="B474">
        <v>0</v>
      </c>
      <c r="C474" t="s">
        <v>32</v>
      </c>
      <c r="D474">
        <v>1</v>
      </c>
      <c r="E474">
        <v>37.184100000000001</v>
      </c>
      <c r="F474" t="s">
        <v>33</v>
      </c>
      <c r="G474" t="s">
        <v>32</v>
      </c>
      <c r="H474">
        <v>39.328899999999997</v>
      </c>
      <c r="I474" t="s">
        <v>34</v>
      </c>
      <c r="J474">
        <v>4866490</v>
      </c>
    </row>
    <row r="475" spans="1:10" x14ac:dyDescent="0.3">
      <c r="A475" s="3" t="s">
        <v>31</v>
      </c>
      <c r="B475">
        <v>1</v>
      </c>
      <c r="C475" t="s">
        <v>32</v>
      </c>
      <c r="D475">
        <v>4</v>
      </c>
      <c r="E475">
        <v>31.4757</v>
      </c>
      <c r="F475" t="s">
        <v>35</v>
      </c>
      <c r="G475" t="s">
        <v>32</v>
      </c>
      <c r="H475">
        <v>35.857999999999997</v>
      </c>
      <c r="I475" t="s">
        <v>36</v>
      </c>
      <c r="J475">
        <v>989569</v>
      </c>
    </row>
    <row r="476" spans="1:10" x14ac:dyDescent="0.3">
      <c r="A476" s="3" t="s">
        <v>31</v>
      </c>
      <c r="B476">
        <v>2</v>
      </c>
      <c r="C476" t="s">
        <v>32</v>
      </c>
      <c r="D476">
        <v>4</v>
      </c>
      <c r="E476">
        <v>28.630500000000001</v>
      </c>
      <c r="F476" t="s">
        <v>37</v>
      </c>
      <c r="G476" t="s">
        <v>32</v>
      </c>
      <c r="H476">
        <v>35.857999999999997</v>
      </c>
      <c r="I476" t="s">
        <v>36</v>
      </c>
      <c r="J476">
        <v>732071</v>
      </c>
    </row>
    <row r="477" spans="1:10" x14ac:dyDescent="0.3">
      <c r="A477" s="3" t="s">
        <v>31</v>
      </c>
      <c r="B477">
        <v>3</v>
      </c>
      <c r="C477" t="s">
        <v>32</v>
      </c>
      <c r="D477">
        <v>3</v>
      </c>
      <c r="E477">
        <v>42.953800000000001</v>
      </c>
      <c r="F477" t="s">
        <v>38</v>
      </c>
      <c r="G477" t="s">
        <v>32</v>
      </c>
      <c r="H477">
        <v>44.346699999999998</v>
      </c>
      <c r="I477" t="s">
        <v>39</v>
      </c>
      <c r="J477">
        <v>701281</v>
      </c>
    </row>
    <row r="478" spans="1:10" x14ac:dyDescent="0.3">
      <c r="A478" s="3" t="s">
        <v>31</v>
      </c>
      <c r="B478">
        <v>4</v>
      </c>
      <c r="C478" t="s">
        <v>32</v>
      </c>
      <c r="D478">
        <v>3</v>
      </c>
      <c r="E478">
        <v>40.878100000000003</v>
      </c>
      <c r="F478" t="s">
        <v>40</v>
      </c>
      <c r="G478" t="s">
        <v>32</v>
      </c>
      <c r="H478">
        <v>44.346699999999998</v>
      </c>
      <c r="I478" t="s">
        <v>39</v>
      </c>
      <c r="J478">
        <v>454311</v>
      </c>
    </row>
    <row r="479" spans="1:10" x14ac:dyDescent="0.3">
      <c r="A479" s="3" t="s">
        <v>31</v>
      </c>
      <c r="B479">
        <v>5</v>
      </c>
      <c r="C479" t="s">
        <v>32</v>
      </c>
      <c r="D479">
        <v>3</v>
      </c>
      <c r="E479">
        <v>40.041699999999999</v>
      </c>
      <c r="F479" t="s">
        <v>41</v>
      </c>
      <c r="G479" t="s">
        <v>32</v>
      </c>
      <c r="H479">
        <v>44.346699999999998</v>
      </c>
      <c r="I479" t="s">
        <v>39</v>
      </c>
      <c r="J479">
        <v>454662</v>
      </c>
    </row>
    <row r="480" spans="1:10" x14ac:dyDescent="0.3">
      <c r="A480" s="3" t="s">
        <v>31</v>
      </c>
      <c r="B480">
        <v>6</v>
      </c>
      <c r="C480" t="s">
        <v>32</v>
      </c>
      <c r="D480">
        <v>3</v>
      </c>
      <c r="E480">
        <v>40.286200000000001</v>
      </c>
      <c r="F480" t="s">
        <v>42</v>
      </c>
      <c r="G480" t="s">
        <v>32</v>
      </c>
      <c r="H480">
        <v>44.346699999999998</v>
      </c>
      <c r="I480" t="s">
        <v>39</v>
      </c>
      <c r="J480">
        <v>412496</v>
      </c>
    </row>
    <row r="481" spans="1:10" x14ac:dyDescent="0.3">
      <c r="A481" s="3" t="s">
        <v>31</v>
      </c>
      <c r="B481">
        <v>7</v>
      </c>
      <c r="C481" t="s">
        <v>32</v>
      </c>
      <c r="D481">
        <v>4</v>
      </c>
      <c r="E481">
        <v>32.641500000000001</v>
      </c>
      <c r="F481" t="s">
        <v>43</v>
      </c>
      <c r="G481" t="s">
        <v>32</v>
      </c>
      <c r="H481">
        <v>35.857999999999997</v>
      </c>
      <c r="I481" t="s">
        <v>36</v>
      </c>
      <c r="J481">
        <v>366183</v>
      </c>
    </row>
    <row r="482" spans="1:10" x14ac:dyDescent="0.3">
      <c r="A482" s="3" t="s">
        <v>31</v>
      </c>
      <c r="B482">
        <v>8</v>
      </c>
      <c r="C482" t="s">
        <v>32</v>
      </c>
      <c r="D482">
        <v>4</v>
      </c>
      <c r="E482">
        <v>35.555700000000002</v>
      </c>
      <c r="F482" t="s">
        <v>44</v>
      </c>
      <c r="G482" t="s">
        <v>32</v>
      </c>
      <c r="H482">
        <v>35.857999999999997</v>
      </c>
      <c r="I482" t="s">
        <v>36</v>
      </c>
      <c r="J482">
        <v>360376</v>
      </c>
    </row>
    <row r="483" spans="1:10" x14ac:dyDescent="0.3">
      <c r="A483" s="3" t="s">
        <v>31</v>
      </c>
      <c r="B483">
        <v>9</v>
      </c>
      <c r="C483" t="s">
        <v>32</v>
      </c>
      <c r="D483">
        <v>3</v>
      </c>
      <c r="E483">
        <v>44.346699999999998</v>
      </c>
      <c r="F483" t="s">
        <v>39</v>
      </c>
      <c r="G483" t="s">
        <v>32</v>
      </c>
      <c r="H483">
        <v>44.346699999999998</v>
      </c>
      <c r="I483" t="s">
        <v>39</v>
      </c>
      <c r="J483">
        <v>352618</v>
      </c>
    </row>
    <row r="484" spans="1:10" x14ac:dyDescent="0.3">
      <c r="A484" s="3" t="s">
        <v>31</v>
      </c>
      <c r="B484">
        <v>10</v>
      </c>
      <c r="C484" t="s">
        <v>32</v>
      </c>
      <c r="D484">
        <v>3</v>
      </c>
      <c r="E484">
        <v>40.1907</v>
      </c>
      <c r="F484" t="s">
        <v>45</v>
      </c>
      <c r="G484" t="s">
        <v>32</v>
      </c>
      <c r="H484">
        <v>44.346699999999998</v>
      </c>
      <c r="I484" t="s">
        <v>39</v>
      </c>
      <c r="J484">
        <v>317669</v>
      </c>
    </row>
    <row r="485" spans="1:10" x14ac:dyDescent="0.3">
      <c r="A485" s="3" t="s">
        <v>31</v>
      </c>
      <c r="B485">
        <v>11</v>
      </c>
      <c r="C485" t="s">
        <v>32</v>
      </c>
      <c r="D485">
        <v>4</v>
      </c>
      <c r="E485">
        <v>37.521500000000003</v>
      </c>
      <c r="F485" t="s">
        <v>46</v>
      </c>
      <c r="G485" t="s">
        <v>32</v>
      </c>
      <c r="H485">
        <v>35.857999999999997</v>
      </c>
      <c r="I485" t="s">
        <v>36</v>
      </c>
      <c r="J485">
        <v>298759</v>
      </c>
    </row>
    <row r="486" spans="1:10" x14ac:dyDescent="0.3">
      <c r="A486" s="3" t="s">
        <v>31</v>
      </c>
      <c r="B486">
        <v>12</v>
      </c>
      <c r="C486" t="s">
        <v>32</v>
      </c>
      <c r="D486">
        <v>3</v>
      </c>
      <c r="E486">
        <v>47.382599999999996</v>
      </c>
      <c r="F486" t="s">
        <v>47</v>
      </c>
      <c r="G486" t="s">
        <v>32</v>
      </c>
      <c r="H486">
        <v>44.346699999999998</v>
      </c>
      <c r="I486" t="s">
        <v>39</v>
      </c>
      <c r="J486">
        <v>258844</v>
      </c>
    </row>
    <row r="487" spans="1:10" x14ac:dyDescent="0.3">
      <c r="A487" s="3" t="s">
        <v>31</v>
      </c>
      <c r="B487">
        <v>13</v>
      </c>
      <c r="C487" t="s">
        <v>32</v>
      </c>
      <c r="D487">
        <v>4</v>
      </c>
      <c r="E487">
        <v>34.2744</v>
      </c>
      <c r="F487" t="s">
        <v>48</v>
      </c>
      <c r="G487" t="s">
        <v>32</v>
      </c>
      <c r="H487">
        <v>35.857999999999997</v>
      </c>
      <c r="I487" t="s">
        <v>36</v>
      </c>
      <c r="J487">
        <v>246166</v>
      </c>
    </row>
    <row r="488" spans="1:10" x14ac:dyDescent="0.3">
      <c r="A488" s="3" t="s">
        <v>31</v>
      </c>
      <c r="B488">
        <v>14</v>
      </c>
      <c r="C488" t="s">
        <v>32</v>
      </c>
      <c r="D488">
        <v>3</v>
      </c>
      <c r="E488">
        <v>42.259599999999999</v>
      </c>
      <c r="F488" t="s">
        <v>49</v>
      </c>
      <c r="G488" t="s">
        <v>32</v>
      </c>
      <c r="H488">
        <v>44.346699999999998</v>
      </c>
      <c r="I488" t="s">
        <v>39</v>
      </c>
      <c r="J488">
        <v>241929</v>
      </c>
    </row>
    <row r="489" spans="1:10" x14ac:dyDescent="0.3">
      <c r="A489" s="3" t="s">
        <v>31</v>
      </c>
      <c r="B489">
        <v>15</v>
      </c>
      <c r="C489" t="s">
        <v>32</v>
      </c>
      <c r="D489">
        <v>4</v>
      </c>
      <c r="E489">
        <v>35.857999999999997</v>
      </c>
      <c r="F489" t="s">
        <v>36</v>
      </c>
      <c r="G489" t="s">
        <v>32</v>
      </c>
      <c r="H489">
        <v>35.857999999999997</v>
      </c>
      <c r="I489" t="s">
        <v>36</v>
      </c>
      <c r="J489">
        <v>236224</v>
      </c>
    </row>
    <row r="490" spans="1:10" x14ac:dyDescent="0.3">
      <c r="A490" s="3" t="s">
        <v>31</v>
      </c>
      <c r="B490">
        <v>16</v>
      </c>
      <c r="C490" t="s">
        <v>32</v>
      </c>
      <c r="D490">
        <v>4</v>
      </c>
      <c r="E490">
        <v>39.894199999999998</v>
      </c>
      <c r="F490" t="s">
        <v>50</v>
      </c>
      <c r="G490" t="s">
        <v>32</v>
      </c>
      <c r="H490">
        <v>35.857999999999997</v>
      </c>
      <c r="I490" t="s">
        <v>36</v>
      </c>
      <c r="J490">
        <v>235585</v>
      </c>
    </row>
    <row r="491" spans="1:10" x14ac:dyDescent="0.3">
      <c r="A491" s="3" t="s">
        <v>31</v>
      </c>
      <c r="B491">
        <v>17</v>
      </c>
      <c r="C491" t="s">
        <v>32</v>
      </c>
      <c r="D491">
        <v>4</v>
      </c>
      <c r="E491">
        <v>38.3566</v>
      </c>
      <c r="F491" t="s">
        <v>51</v>
      </c>
      <c r="G491" t="s">
        <v>32</v>
      </c>
      <c r="H491">
        <v>35.857999999999997</v>
      </c>
      <c r="I491" t="s">
        <v>36</v>
      </c>
      <c r="J491">
        <v>216401</v>
      </c>
    </row>
    <row r="492" spans="1:10" x14ac:dyDescent="0.3">
      <c r="A492" s="3" t="s">
        <v>31</v>
      </c>
      <c r="B492">
        <v>18</v>
      </c>
      <c r="C492" t="s">
        <v>32</v>
      </c>
      <c r="D492">
        <v>4</v>
      </c>
      <c r="E492">
        <v>39.055</v>
      </c>
      <c r="F492" t="s">
        <v>52</v>
      </c>
      <c r="G492" t="s">
        <v>32</v>
      </c>
      <c r="H492">
        <v>35.857999999999997</v>
      </c>
      <c r="I492" t="s">
        <v>36</v>
      </c>
      <c r="J492">
        <v>213682</v>
      </c>
    </row>
    <row r="493" spans="1:10" x14ac:dyDescent="0.3">
      <c r="A493" s="3" t="s">
        <v>31</v>
      </c>
      <c r="B493">
        <v>19</v>
      </c>
      <c r="C493" t="s">
        <v>32</v>
      </c>
      <c r="D493">
        <v>3</v>
      </c>
      <c r="E493">
        <v>44.624299999999998</v>
      </c>
      <c r="F493" t="s">
        <v>53</v>
      </c>
      <c r="G493" t="s">
        <v>32</v>
      </c>
      <c r="H493">
        <v>44.346699999999998</v>
      </c>
      <c r="I493" t="s">
        <v>39</v>
      </c>
      <c r="J493">
        <v>205239</v>
      </c>
    </row>
    <row r="494" spans="1:10" x14ac:dyDescent="0.3">
      <c r="A494" s="3" t="s">
        <v>31</v>
      </c>
      <c r="B494">
        <v>20</v>
      </c>
      <c r="C494" t="s">
        <v>32</v>
      </c>
      <c r="D494">
        <v>3</v>
      </c>
      <c r="E494">
        <v>38.997199999999999</v>
      </c>
      <c r="F494" t="s">
        <v>54</v>
      </c>
      <c r="G494" t="s">
        <v>32</v>
      </c>
      <c r="H494">
        <v>44.346699999999998</v>
      </c>
      <c r="I494" t="s">
        <v>39</v>
      </c>
      <c r="J494">
        <v>196782</v>
      </c>
    </row>
    <row r="495" spans="1:10" x14ac:dyDescent="0.3">
      <c r="A495" s="3" t="s">
        <v>31</v>
      </c>
      <c r="B495">
        <v>21</v>
      </c>
      <c r="C495" t="s">
        <v>32</v>
      </c>
      <c r="D495">
        <v>3</v>
      </c>
      <c r="E495">
        <v>46.280700000000003</v>
      </c>
      <c r="F495" t="s">
        <v>55</v>
      </c>
      <c r="G495" t="s">
        <v>32</v>
      </c>
      <c r="H495">
        <v>44.346699999999998</v>
      </c>
      <c r="I495" t="s">
        <v>39</v>
      </c>
      <c r="J495">
        <v>196051</v>
      </c>
    </row>
    <row r="496" spans="1:10" x14ac:dyDescent="0.3">
      <c r="A496" s="3" t="s">
        <v>31</v>
      </c>
      <c r="B496">
        <v>22</v>
      </c>
      <c r="C496" t="s">
        <v>32</v>
      </c>
      <c r="D496">
        <v>4</v>
      </c>
      <c r="E496">
        <v>33.916899999999998</v>
      </c>
      <c r="F496" t="s">
        <v>56</v>
      </c>
      <c r="G496" t="s">
        <v>32</v>
      </c>
      <c r="H496">
        <v>35.857999999999997</v>
      </c>
      <c r="I496" t="s">
        <v>36</v>
      </c>
      <c r="J496">
        <v>176200</v>
      </c>
    </row>
    <row r="497" spans="1:10" x14ac:dyDescent="0.3">
      <c r="A497" s="3" t="s">
        <v>31</v>
      </c>
      <c r="B497">
        <v>23</v>
      </c>
      <c r="C497" t="s">
        <v>32</v>
      </c>
      <c r="D497">
        <v>4</v>
      </c>
      <c r="E497">
        <v>32.779400000000003</v>
      </c>
      <c r="F497" t="s">
        <v>57</v>
      </c>
      <c r="G497" t="s">
        <v>32</v>
      </c>
      <c r="H497">
        <v>35.857999999999997</v>
      </c>
      <c r="I497" t="s">
        <v>36</v>
      </c>
      <c r="J497">
        <v>172728</v>
      </c>
    </row>
    <row r="498" spans="1:10" x14ac:dyDescent="0.3">
      <c r="A498" s="3" t="s">
        <v>31</v>
      </c>
      <c r="B498">
        <v>24</v>
      </c>
      <c r="C498" t="s">
        <v>32</v>
      </c>
      <c r="D498">
        <v>4</v>
      </c>
      <c r="E498">
        <v>31.068899999999999</v>
      </c>
      <c r="F498" t="s">
        <v>58</v>
      </c>
      <c r="G498" t="s">
        <v>32</v>
      </c>
      <c r="H498">
        <v>35.857999999999997</v>
      </c>
      <c r="I498" t="s">
        <v>36</v>
      </c>
      <c r="J498">
        <v>166277</v>
      </c>
    </row>
    <row r="499" spans="1:10" x14ac:dyDescent="0.3">
      <c r="A499" s="3" t="s">
        <v>31</v>
      </c>
      <c r="B499">
        <v>25</v>
      </c>
      <c r="C499" t="s">
        <v>32</v>
      </c>
      <c r="D499">
        <v>4</v>
      </c>
      <c r="E499">
        <v>37.534700000000001</v>
      </c>
      <c r="F499" t="s">
        <v>59</v>
      </c>
      <c r="G499" t="s">
        <v>32</v>
      </c>
      <c r="H499">
        <v>35.857999999999997</v>
      </c>
      <c r="I499" t="s">
        <v>36</v>
      </c>
      <c r="J499">
        <v>157590</v>
      </c>
    </row>
    <row r="500" spans="1:10" x14ac:dyDescent="0.3">
      <c r="A500" s="3" t="s">
        <v>31</v>
      </c>
      <c r="B500">
        <v>26</v>
      </c>
      <c r="C500" t="s">
        <v>32</v>
      </c>
      <c r="D500">
        <v>1</v>
      </c>
      <c r="E500">
        <v>43.933599999999998</v>
      </c>
      <c r="F500" t="s">
        <v>60</v>
      </c>
      <c r="G500" t="s">
        <v>32</v>
      </c>
      <c r="H500">
        <v>39.328899999999997</v>
      </c>
      <c r="I500" t="s">
        <v>34</v>
      </c>
      <c r="J500">
        <v>133509.99999999901</v>
      </c>
    </row>
    <row r="501" spans="1:10" x14ac:dyDescent="0.3">
      <c r="A501" s="3" t="s">
        <v>31</v>
      </c>
      <c r="B501">
        <v>27</v>
      </c>
      <c r="C501" t="s">
        <v>32</v>
      </c>
      <c r="D501">
        <v>4</v>
      </c>
      <c r="E501">
        <v>35.588900000000002</v>
      </c>
      <c r="F501" t="s">
        <v>61</v>
      </c>
      <c r="G501" t="s">
        <v>32</v>
      </c>
      <c r="H501">
        <v>35.857999999999997</v>
      </c>
      <c r="I501" t="s">
        <v>36</v>
      </c>
      <c r="J501">
        <v>139348</v>
      </c>
    </row>
    <row r="502" spans="1:10" x14ac:dyDescent="0.3">
      <c r="A502" s="3" t="s">
        <v>31</v>
      </c>
      <c r="B502">
        <v>28</v>
      </c>
      <c r="C502" t="s">
        <v>32</v>
      </c>
      <c r="D502">
        <v>3</v>
      </c>
      <c r="E502">
        <v>41.621899999999997</v>
      </c>
      <c r="F502" t="s">
        <v>62</v>
      </c>
      <c r="G502" t="s">
        <v>32</v>
      </c>
      <c r="H502">
        <v>44.346699999999998</v>
      </c>
      <c r="I502" t="s">
        <v>39</v>
      </c>
      <c r="J502">
        <v>127026</v>
      </c>
    </row>
    <row r="503" spans="1:10" x14ac:dyDescent="0.3">
      <c r="A503" s="3" t="s">
        <v>31</v>
      </c>
      <c r="B503">
        <v>29</v>
      </c>
      <c r="C503" t="s">
        <v>32</v>
      </c>
      <c r="D503">
        <v>3</v>
      </c>
      <c r="E503">
        <v>42.075099999999999</v>
      </c>
      <c r="F503" t="s">
        <v>63</v>
      </c>
      <c r="G503" t="s">
        <v>32</v>
      </c>
      <c r="H503">
        <v>44.346699999999998</v>
      </c>
      <c r="I503" t="s">
        <v>39</v>
      </c>
      <c r="J503">
        <v>111333</v>
      </c>
    </row>
    <row r="504" spans="1:10" x14ac:dyDescent="0.3">
      <c r="A504" s="3" t="s">
        <v>31</v>
      </c>
      <c r="B504">
        <v>30</v>
      </c>
      <c r="C504" t="s">
        <v>32</v>
      </c>
      <c r="D504">
        <v>3</v>
      </c>
      <c r="E504">
        <v>39.305500000000002</v>
      </c>
      <c r="F504" t="s">
        <v>64</v>
      </c>
      <c r="G504" t="s">
        <v>32</v>
      </c>
      <c r="H504">
        <v>44.346699999999998</v>
      </c>
      <c r="I504" t="s">
        <v>39</v>
      </c>
      <c r="J504">
        <v>108368</v>
      </c>
    </row>
    <row r="505" spans="1:10" x14ac:dyDescent="0.3">
      <c r="A505" s="3" t="s">
        <v>31</v>
      </c>
      <c r="B505">
        <v>31</v>
      </c>
      <c r="C505" t="s">
        <v>32</v>
      </c>
      <c r="D505">
        <v>4</v>
      </c>
      <c r="E505">
        <v>32.736400000000003</v>
      </c>
      <c r="F505" t="s">
        <v>65</v>
      </c>
      <c r="G505" t="s">
        <v>32</v>
      </c>
      <c r="H505">
        <v>35.857999999999997</v>
      </c>
      <c r="I505" t="s">
        <v>36</v>
      </c>
      <c r="J505">
        <v>106149</v>
      </c>
    </row>
    <row r="506" spans="1:10" x14ac:dyDescent="0.3">
      <c r="A506" s="3" t="s">
        <v>31</v>
      </c>
      <c r="B506">
        <v>32</v>
      </c>
      <c r="C506" t="s">
        <v>32</v>
      </c>
      <c r="D506">
        <v>4</v>
      </c>
      <c r="E506">
        <v>34.893799999999999</v>
      </c>
      <c r="F506" t="s">
        <v>66</v>
      </c>
      <c r="G506" t="s">
        <v>32</v>
      </c>
      <c r="H506">
        <v>35.857999999999997</v>
      </c>
      <c r="I506" t="s">
        <v>36</v>
      </c>
      <c r="J506">
        <v>106132</v>
      </c>
    </row>
    <row r="507" spans="1:10" x14ac:dyDescent="0.3">
      <c r="A507" s="3" t="s">
        <v>31</v>
      </c>
      <c r="B507">
        <v>33</v>
      </c>
      <c r="C507" t="s">
        <v>32</v>
      </c>
      <c r="D507">
        <v>3</v>
      </c>
      <c r="E507">
        <v>39.328899999999997</v>
      </c>
      <c r="F507" t="s">
        <v>34</v>
      </c>
      <c r="G507" t="s">
        <v>32</v>
      </c>
      <c r="H507">
        <v>44.346699999999998</v>
      </c>
      <c r="I507" t="s">
        <v>39</v>
      </c>
      <c r="J507">
        <v>104422</v>
      </c>
    </row>
    <row r="508" spans="1:10" x14ac:dyDescent="0.3">
      <c r="A508" s="3" t="s">
        <v>31</v>
      </c>
      <c r="B508">
        <v>34</v>
      </c>
      <c r="C508" t="s">
        <v>32</v>
      </c>
      <c r="D508">
        <v>3</v>
      </c>
      <c r="E508">
        <v>38.493699999999997</v>
      </c>
      <c r="F508" t="s">
        <v>67</v>
      </c>
      <c r="G508" t="s">
        <v>32</v>
      </c>
      <c r="H508">
        <v>44.346699999999998</v>
      </c>
      <c r="I508" t="s">
        <v>39</v>
      </c>
      <c r="J508">
        <v>103259</v>
      </c>
    </row>
    <row r="509" spans="1:10" x14ac:dyDescent="0.3">
      <c r="A509" s="3" t="s">
        <v>31</v>
      </c>
      <c r="B509">
        <v>35</v>
      </c>
      <c r="C509" t="s">
        <v>32</v>
      </c>
      <c r="D509">
        <v>4</v>
      </c>
      <c r="E509">
        <v>34.4071</v>
      </c>
      <c r="F509" t="s">
        <v>68</v>
      </c>
      <c r="G509" t="s">
        <v>32</v>
      </c>
      <c r="H509">
        <v>35.857999999999997</v>
      </c>
      <c r="I509" t="s">
        <v>36</v>
      </c>
      <c r="J509">
        <v>73911</v>
      </c>
    </row>
    <row r="510" spans="1:10" x14ac:dyDescent="0.3">
      <c r="A510" s="3" t="s">
        <v>31</v>
      </c>
      <c r="B510">
        <v>36</v>
      </c>
      <c r="C510" t="s">
        <v>32</v>
      </c>
      <c r="D510">
        <v>3</v>
      </c>
      <c r="E510">
        <v>41.537799999999997</v>
      </c>
      <c r="F510" t="s">
        <v>69</v>
      </c>
      <c r="G510" t="s">
        <v>32</v>
      </c>
      <c r="H510">
        <v>44.346699999999998</v>
      </c>
      <c r="I510" t="s">
        <v>39</v>
      </c>
      <c r="J510">
        <v>67734</v>
      </c>
    </row>
    <row r="511" spans="1:10" x14ac:dyDescent="0.3">
      <c r="A511" s="3" t="s">
        <v>31</v>
      </c>
      <c r="B511">
        <v>37</v>
      </c>
      <c r="C511" t="s">
        <v>32</v>
      </c>
      <c r="D511">
        <v>3</v>
      </c>
      <c r="E511">
        <v>38.640900000000002</v>
      </c>
      <c r="F511" t="s">
        <v>70</v>
      </c>
      <c r="G511" t="s">
        <v>32</v>
      </c>
      <c r="H511">
        <v>44.346699999999998</v>
      </c>
      <c r="I511" t="s">
        <v>39</v>
      </c>
      <c r="J511">
        <v>65041</v>
      </c>
    </row>
    <row r="512" spans="1:10" x14ac:dyDescent="0.3">
      <c r="A512" s="3" t="s">
        <v>31</v>
      </c>
      <c r="B512">
        <v>38</v>
      </c>
      <c r="C512" t="s">
        <v>32</v>
      </c>
      <c r="D512">
        <v>3</v>
      </c>
      <c r="E512">
        <v>44.350900000000003</v>
      </c>
      <c r="F512" t="s">
        <v>71</v>
      </c>
      <c r="G512" t="s">
        <v>32</v>
      </c>
      <c r="H512">
        <v>44.346699999999998</v>
      </c>
      <c r="I512" t="s">
        <v>39</v>
      </c>
      <c r="J512">
        <v>59778</v>
      </c>
    </row>
    <row r="513" spans="1:10" x14ac:dyDescent="0.3">
      <c r="A513" s="3" t="s">
        <v>31</v>
      </c>
      <c r="B513">
        <v>39</v>
      </c>
      <c r="C513" t="s">
        <v>32</v>
      </c>
      <c r="D513">
        <v>3</v>
      </c>
      <c r="E513">
        <v>45.369500000000002</v>
      </c>
      <c r="F513" t="s">
        <v>72</v>
      </c>
      <c r="G513" t="s">
        <v>32</v>
      </c>
      <c r="H513">
        <v>44.346699999999998</v>
      </c>
      <c r="I513" t="s">
        <v>39</v>
      </c>
      <c r="J513">
        <v>47339</v>
      </c>
    </row>
    <row r="514" spans="1:10" x14ac:dyDescent="0.3">
      <c r="A514" s="3" t="s">
        <v>31</v>
      </c>
      <c r="B514">
        <v>40</v>
      </c>
      <c r="C514" t="s">
        <v>32</v>
      </c>
      <c r="D514">
        <v>3</v>
      </c>
      <c r="E514">
        <v>43.680500000000002</v>
      </c>
      <c r="F514" t="s">
        <v>73</v>
      </c>
      <c r="G514" t="s">
        <v>32</v>
      </c>
      <c r="H514">
        <v>44.346699999999998</v>
      </c>
      <c r="I514" t="s">
        <v>39</v>
      </c>
      <c r="J514">
        <v>47365</v>
      </c>
    </row>
    <row r="515" spans="1:10" x14ac:dyDescent="0.3">
      <c r="A515" s="3" t="s">
        <v>31</v>
      </c>
      <c r="B515">
        <v>41</v>
      </c>
      <c r="C515" t="s">
        <v>32</v>
      </c>
      <c r="D515">
        <v>3</v>
      </c>
      <c r="E515">
        <v>41.676200000000001</v>
      </c>
      <c r="F515" t="s">
        <v>74</v>
      </c>
      <c r="G515" t="s">
        <v>32</v>
      </c>
      <c r="H515">
        <v>44.346699999999998</v>
      </c>
      <c r="I515" t="s">
        <v>39</v>
      </c>
      <c r="J515">
        <v>37523</v>
      </c>
    </row>
    <row r="516" spans="1:10" x14ac:dyDescent="0.3">
      <c r="A516" s="3" t="s">
        <v>31</v>
      </c>
      <c r="B516">
        <v>42</v>
      </c>
      <c r="C516" t="s">
        <v>32</v>
      </c>
      <c r="D516">
        <v>3</v>
      </c>
      <c r="E516">
        <v>47.052700000000002</v>
      </c>
      <c r="F516" t="s">
        <v>75</v>
      </c>
      <c r="G516" t="s">
        <v>32</v>
      </c>
      <c r="H516">
        <v>44.346699999999998</v>
      </c>
      <c r="I516" t="s">
        <v>39</v>
      </c>
      <c r="J516">
        <v>37030</v>
      </c>
    </row>
    <row r="517" spans="1:10" x14ac:dyDescent="0.3">
      <c r="A517" s="3" t="s">
        <v>31</v>
      </c>
      <c r="B517">
        <v>43</v>
      </c>
      <c r="C517" t="s">
        <v>32</v>
      </c>
      <c r="D517">
        <v>3</v>
      </c>
      <c r="E517">
        <v>38.989600000000003</v>
      </c>
      <c r="F517" t="s">
        <v>76</v>
      </c>
      <c r="G517" t="s">
        <v>32</v>
      </c>
      <c r="H517">
        <v>44.346699999999998</v>
      </c>
      <c r="I517" t="s">
        <v>39</v>
      </c>
      <c r="J517">
        <v>33818</v>
      </c>
    </row>
    <row r="518" spans="1:10" x14ac:dyDescent="0.3">
      <c r="A518" s="3" t="s">
        <v>31</v>
      </c>
      <c r="B518">
        <v>44</v>
      </c>
      <c r="C518" t="s">
        <v>32</v>
      </c>
      <c r="D518">
        <v>3</v>
      </c>
      <c r="E518">
        <v>44.444299999999998</v>
      </c>
      <c r="F518" t="s">
        <v>77</v>
      </c>
      <c r="G518" t="s">
        <v>32</v>
      </c>
      <c r="H518">
        <v>44.346699999999998</v>
      </c>
      <c r="I518" t="s">
        <v>39</v>
      </c>
      <c r="J518">
        <v>30741</v>
      </c>
    </row>
    <row r="519" spans="1:10" x14ac:dyDescent="0.3">
      <c r="A519" s="3" t="s">
        <v>31</v>
      </c>
      <c r="B519">
        <v>45</v>
      </c>
      <c r="C519" t="s">
        <v>32</v>
      </c>
      <c r="D519">
        <v>3</v>
      </c>
      <c r="E519">
        <v>47.450099999999999</v>
      </c>
      <c r="F519" t="s">
        <v>78</v>
      </c>
      <c r="G519" t="s">
        <v>32</v>
      </c>
      <c r="H519">
        <v>44.346699999999998</v>
      </c>
      <c r="I519" t="s">
        <v>39</v>
      </c>
      <c r="J519">
        <v>26918</v>
      </c>
    </row>
    <row r="520" spans="1:10" x14ac:dyDescent="0.3">
      <c r="A520" s="3" t="s">
        <v>31</v>
      </c>
      <c r="B520">
        <v>46</v>
      </c>
      <c r="C520" t="s">
        <v>32</v>
      </c>
      <c r="D520">
        <v>3</v>
      </c>
      <c r="E520">
        <v>44.0687</v>
      </c>
      <c r="F520" t="s">
        <v>79</v>
      </c>
      <c r="G520" t="s">
        <v>32</v>
      </c>
      <c r="H520">
        <v>44.346699999999998</v>
      </c>
      <c r="I520" t="s">
        <v>39</v>
      </c>
      <c r="J520">
        <v>22183</v>
      </c>
    </row>
    <row r="521" spans="1:10" x14ac:dyDescent="0.3">
      <c r="A521" s="3" t="s">
        <v>31</v>
      </c>
      <c r="B521">
        <v>47</v>
      </c>
      <c r="C521" t="s">
        <v>32</v>
      </c>
      <c r="D521">
        <v>3</v>
      </c>
      <c r="E521">
        <v>42.995699999999999</v>
      </c>
      <c r="F521" t="s">
        <v>80</v>
      </c>
      <c r="G521" t="s">
        <v>32</v>
      </c>
      <c r="H521">
        <v>44.346699999999998</v>
      </c>
      <c r="I521" t="s">
        <v>39</v>
      </c>
      <c r="J521">
        <v>20797</v>
      </c>
    </row>
    <row r="522" spans="1:10" x14ac:dyDescent="0.3">
      <c r="A522" s="3" t="s">
        <v>92</v>
      </c>
      <c r="B522">
        <v>1</v>
      </c>
      <c r="C522" t="s">
        <v>32</v>
      </c>
      <c r="D522">
        <v>1</v>
      </c>
      <c r="E522">
        <v>39.328899999999997</v>
      </c>
      <c r="F522" t="s">
        <v>34</v>
      </c>
      <c r="G522" t="s">
        <v>32</v>
      </c>
      <c r="H522">
        <v>39.328899999999997</v>
      </c>
      <c r="I522" t="s">
        <v>34</v>
      </c>
      <c r="J522">
        <v>161919</v>
      </c>
    </row>
    <row r="523" spans="1:10" x14ac:dyDescent="0.3">
      <c r="A523" s="3" t="s">
        <v>92</v>
      </c>
      <c r="B523">
        <v>4</v>
      </c>
      <c r="C523" t="s">
        <v>32</v>
      </c>
      <c r="D523">
        <v>1</v>
      </c>
      <c r="E523">
        <v>35.857999999999997</v>
      </c>
      <c r="F523" t="s">
        <v>36</v>
      </c>
      <c r="G523" t="s">
        <v>32</v>
      </c>
      <c r="H523">
        <v>39.328899999999997</v>
      </c>
      <c r="I523" t="s">
        <v>34</v>
      </c>
      <c r="J523">
        <v>88080</v>
      </c>
    </row>
    <row r="524" spans="1:10" x14ac:dyDescent="0.3">
      <c r="A524" s="3" t="s">
        <v>99</v>
      </c>
      <c r="B524">
        <v>1</v>
      </c>
      <c r="C524" t="s">
        <v>32</v>
      </c>
      <c r="D524">
        <v>0</v>
      </c>
      <c r="E524">
        <v>39.328899999999997</v>
      </c>
      <c r="F524" t="s">
        <v>34</v>
      </c>
      <c r="G524" t="s">
        <v>32</v>
      </c>
      <c r="H524">
        <v>43.026480999999997</v>
      </c>
      <c r="I524" t="s">
        <v>100</v>
      </c>
      <c r="J524">
        <v>41666</v>
      </c>
    </row>
    <row r="525" spans="1:10" x14ac:dyDescent="0.3">
      <c r="A525" s="3" t="s">
        <v>99</v>
      </c>
      <c r="B525">
        <v>1</v>
      </c>
      <c r="C525" t="s">
        <v>32</v>
      </c>
      <c r="D525">
        <v>1</v>
      </c>
      <c r="E525">
        <v>39.328899999999997</v>
      </c>
      <c r="F525" t="s">
        <v>34</v>
      </c>
      <c r="G525" t="s">
        <v>32</v>
      </c>
      <c r="H525">
        <v>39.788988000000003</v>
      </c>
      <c r="I525" t="s">
        <v>101</v>
      </c>
      <c r="J525">
        <v>41667</v>
      </c>
    </row>
    <row r="526" spans="1:10" x14ac:dyDescent="0.3">
      <c r="A526" s="3" t="s">
        <v>99</v>
      </c>
      <c r="B526">
        <v>1</v>
      </c>
      <c r="C526" t="s">
        <v>32</v>
      </c>
      <c r="D526">
        <v>2</v>
      </c>
      <c r="E526">
        <v>39.328899999999997</v>
      </c>
      <c r="F526" t="s">
        <v>34</v>
      </c>
      <c r="G526" t="s">
        <v>32</v>
      </c>
      <c r="H526">
        <v>31.282440999999999</v>
      </c>
      <c r="I526" t="s">
        <v>102</v>
      </c>
      <c r="J526">
        <v>41665</v>
      </c>
    </row>
    <row r="527" spans="1:10" x14ac:dyDescent="0.3">
      <c r="A527" s="3" t="s">
        <v>99</v>
      </c>
      <c r="B527">
        <v>1</v>
      </c>
      <c r="C527" t="s">
        <v>32</v>
      </c>
      <c r="D527">
        <v>3</v>
      </c>
      <c r="E527">
        <v>39.328899999999997</v>
      </c>
      <c r="F527" t="s">
        <v>34</v>
      </c>
      <c r="G527" t="s">
        <v>32</v>
      </c>
      <c r="H527">
        <v>42.996868999999997</v>
      </c>
      <c r="I527" t="s">
        <v>103</v>
      </c>
      <c r="J527">
        <v>41667</v>
      </c>
    </row>
    <row r="528" spans="1:10" x14ac:dyDescent="0.3">
      <c r="A528" s="3" t="s">
        <v>99</v>
      </c>
      <c r="B528">
        <v>1</v>
      </c>
      <c r="C528" t="s">
        <v>32</v>
      </c>
      <c r="D528">
        <v>4</v>
      </c>
      <c r="E528">
        <v>39.328899999999997</v>
      </c>
      <c r="F528" t="s">
        <v>34</v>
      </c>
      <c r="G528" t="s">
        <v>32</v>
      </c>
      <c r="H528">
        <v>36.099766000000002</v>
      </c>
      <c r="I528" t="s">
        <v>104</v>
      </c>
      <c r="J528">
        <v>41667</v>
      </c>
    </row>
    <row r="529" spans="1:10" x14ac:dyDescent="0.3">
      <c r="A529" s="3" t="s">
        <v>99</v>
      </c>
      <c r="B529">
        <v>1</v>
      </c>
      <c r="C529" t="s">
        <v>32</v>
      </c>
      <c r="D529">
        <v>5</v>
      </c>
      <c r="E529">
        <v>39.328899999999997</v>
      </c>
      <c r="F529" t="s">
        <v>34</v>
      </c>
      <c r="G529" t="s">
        <v>32</v>
      </c>
      <c r="H529">
        <v>43.995142999999999</v>
      </c>
      <c r="I529" t="s">
        <v>105</v>
      </c>
      <c r="J529">
        <v>41667</v>
      </c>
    </row>
    <row r="530" spans="1:10" x14ac:dyDescent="0.3">
      <c r="A530" s="3"/>
    </row>
    <row r="531" spans="1:10" x14ac:dyDescent="0.3">
      <c r="A531" s="3" t="s">
        <v>30</v>
      </c>
      <c r="B531">
        <v>9</v>
      </c>
    </row>
    <row r="532" spans="1:10" x14ac:dyDescent="0.3">
      <c r="A532" s="3" t="s">
        <v>31</v>
      </c>
      <c r="B532">
        <v>0</v>
      </c>
      <c r="C532" t="s">
        <v>32</v>
      </c>
      <c r="D532">
        <v>1</v>
      </c>
      <c r="E532">
        <v>37.184100000000001</v>
      </c>
      <c r="F532" t="s">
        <v>33</v>
      </c>
      <c r="G532" t="s">
        <v>32</v>
      </c>
      <c r="H532">
        <v>39.328899999999997</v>
      </c>
      <c r="I532" t="s">
        <v>34</v>
      </c>
      <c r="J532">
        <v>4616475</v>
      </c>
    </row>
    <row r="533" spans="1:10" x14ac:dyDescent="0.3">
      <c r="A533" s="3" t="s">
        <v>31</v>
      </c>
      <c r="B533">
        <v>1</v>
      </c>
      <c r="C533" t="s">
        <v>32</v>
      </c>
      <c r="D533">
        <v>4</v>
      </c>
      <c r="E533">
        <v>31.4757</v>
      </c>
      <c r="F533" t="s">
        <v>35</v>
      </c>
      <c r="G533" t="s">
        <v>32</v>
      </c>
      <c r="H533">
        <v>35.857999999999997</v>
      </c>
      <c r="I533" t="s">
        <v>36</v>
      </c>
      <c r="J533">
        <v>1059703</v>
      </c>
    </row>
    <row r="534" spans="1:10" x14ac:dyDescent="0.3">
      <c r="A534" s="3" t="s">
        <v>31</v>
      </c>
      <c r="B534">
        <v>2</v>
      </c>
      <c r="C534" t="s">
        <v>32</v>
      </c>
      <c r="D534">
        <v>4</v>
      </c>
      <c r="E534">
        <v>28.630500000000001</v>
      </c>
      <c r="F534" t="s">
        <v>37</v>
      </c>
      <c r="G534" t="s">
        <v>32</v>
      </c>
      <c r="H534">
        <v>35.857999999999997</v>
      </c>
      <c r="I534" t="s">
        <v>36</v>
      </c>
      <c r="J534">
        <v>783955</v>
      </c>
    </row>
    <row r="535" spans="1:10" x14ac:dyDescent="0.3">
      <c r="A535" s="3" t="s">
        <v>31</v>
      </c>
      <c r="B535">
        <v>3</v>
      </c>
      <c r="C535" t="s">
        <v>32</v>
      </c>
      <c r="D535">
        <v>3</v>
      </c>
      <c r="E535">
        <v>42.953800000000001</v>
      </c>
      <c r="F535" t="s">
        <v>38</v>
      </c>
      <c r="G535" t="s">
        <v>32</v>
      </c>
      <c r="H535">
        <v>44.346699999999998</v>
      </c>
      <c r="I535" t="s">
        <v>39</v>
      </c>
      <c r="J535">
        <v>750983</v>
      </c>
    </row>
    <row r="536" spans="1:10" x14ac:dyDescent="0.3">
      <c r="A536" s="3" t="s">
        <v>31</v>
      </c>
      <c r="B536">
        <v>4</v>
      </c>
      <c r="C536" t="s">
        <v>32</v>
      </c>
      <c r="D536">
        <v>3</v>
      </c>
      <c r="E536">
        <v>40.878100000000003</v>
      </c>
      <c r="F536" t="s">
        <v>40</v>
      </c>
      <c r="G536" t="s">
        <v>32</v>
      </c>
      <c r="H536">
        <v>44.346699999999998</v>
      </c>
      <c r="I536" t="s">
        <v>39</v>
      </c>
      <c r="J536">
        <v>486541</v>
      </c>
    </row>
    <row r="537" spans="1:10" x14ac:dyDescent="0.3">
      <c r="A537" s="3" t="s">
        <v>31</v>
      </c>
      <c r="B537">
        <v>5</v>
      </c>
      <c r="C537" t="s">
        <v>32</v>
      </c>
      <c r="D537">
        <v>3</v>
      </c>
      <c r="E537">
        <v>40.041699999999999</v>
      </c>
      <c r="F537" t="s">
        <v>41</v>
      </c>
      <c r="G537" t="s">
        <v>32</v>
      </c>
      <c r="H537">
        <v>44.346699999999998</v>
      </c>
      <c r="I537" t="s">
        <v>39</v>
      </c>
      <c r="J537">
        <v>486885</v>
      </c>
    </row>
    <row r="538" spans="1:10" x14ac:dyDescent="0.3">
      <c r="A538" s="3" t="s">
        <v>31</v>
      </c>
      <c r="B538">
        <v>6</v>
      </c>
      <c r="C538" t="s">
        <v>32</v>
      </c>
      <c r="D538">
        <v>3</v>
      </c>
      <c r="E538">
        <v>40.286200000000001</v>
      </c>
      <c r="F538" t="s">
        <v>42</v>
      </c>
      <c r="G538" t="s">
        <v>32</v>
      </c>
      <c r="H538">
        <v>44.346699999999998</v>
      </c>
      <c r="I538" t="s">
        <v>39</v>
      </c>
      <c r="J538">
        <v>441731</v>
      </c>
    </row>
    <row r="539" spans="1:10" x14ac:dyDescent="0.3">
      <c r="A539" s="3" t="s">
        <v>31</v>
      </c>
      <c r="B539">
        <v>7</v>
      </c>
      <c r="C539" t="s">
        <v>32</v>
      </c>
      <c r="D539">
        <v>4</v>
      </c>
      <c r="E539">
        <v>32.641500000000001</v>
      </c>
      <c r="F539" t="s">
        <v>43</v>
      </c>
      <c r="G539" t="s">
        <v>32</v>
      </c>
      <c r="H539">
        <v>35.857999999999997</v>
      </c>
      <c r="I539" t="s">
        <v>36</v>
      </c>
      <c r="J539">
        <v>392135</v>
      </c>
    </row>
    <row r="540" spans="1:10" x14ac:dyDescent="0.3">
      <c r="A540" s="3" t="s">
        <v>31</v>
      </c>
      <c r="B540">
        <v>8</v>
      </c>
      <c r="C540" t="s">
        <v>32</v>
      </c>
      <c r="D540">
        <v>4</v>
      </c>
      <c r="E540">
        <v>35.555700000000002</v>
      </c>
      <c r="F540" t="s">
        <v>44</v>
      </c>
      <c r="G540" t="s">
        <v>32</v>
      </c>
      <c r="H540">
        <v>35.857999999999997</v>
      </c>
      <c r="I540" t="s">
        <v>36</v>
      </c>
      <c r="J540">
        <v>385916</v>
      </c>
    </row>
    <row r="541" spans="1:10" x14ac:dyDescent="0.3">
      <c r="A541" s="3" t="s">
        <v>31</v>
      </c>
      <c r="B541">
        <v>9</v>
      </c>
      <c r="C541" t="s">
        <v>32</v>
      </c>
      <c r="D541">
        <v>3</v>
      </c>
      <c r="E541">
        <v>44.346699999999998</v>
      </c>
      <c r="F541" t="s">
        <v>39</v>
      </c>
      <c r="G541" t="s">
        <v>32</v>
      </c>
      <c r="H541">
        <v>44.346699999999998</v>
      </c>
      <c r="I541" t="s">
        <v>39</v>
      </c>
      <c r="J541">
        <v>377610</v>
      </c>
    </row>
    <row r="542" spans="1:10" x14ac:dyDescent="0.3">
      <c r="A542" s="3" t="s">
        <v>31</v>
      </c>
      <c r="B542">
        <v>10</v>
      </c>
      <c r="C542" t="s">
        <v>32</v>
      </c>
      <c r="D542">
        <v>3</v>
      </c>
      <c r="E542">
        <v>40.1907</v>
      </c>
      <c r="F542" t="s">
        <v>45</v>
      </c>
      <c r="G542" t="s">
        <v>32</v>
      </c>
      <c r="H542">
        <v>44.346699999999998</v>
      </c>
      <c r="I542" t="s">
        <v>39</v>
      </c>
      <c r="J542">
        <v>340183</v>
      </c>
    </row>
    <row r="543" spans="1:10" x14ac:dyDescent="0.3">
      <c r="A543" s="3" t="s">
        <v>31</v>
      </c>
      <c r="B543">
        <v>11</v>
      </c>
      <c r="C543" t="s">
        <v>32</v>
      </c>
      <c r="D543">
        <v>4</v>
      </c>
      <c r="E543">
        <v>37.521500000000003</v>
      </c>
      <c r="F543" t="s">
        <v>46</v>
      </c>
      <c r="G543" t="s">
        <v>32</v>
      </c>
      <c r="H543">
        <v>35.857999999999997</v>
      </c>
      <c r="I543" t="s">
        <v>36</v>
      </c>
      <c r="J543">
        <v>319933</v>
      </c>
    </row>
    <row r="544" spans="1:10" x14ac:dyDescent="0.3">
      <c r="A544" s="3" t="s">
        <v>31</v>
      </c>
      <c r="B544">
        <v>12</v>
      </c>
      <c r="C544" t="s">
        <v>32</v>
      </c>
      <c r="D544">
        <v>1</v>
      </c>
      <c r="E544">
        <v>47.382599999999996</v>
      </c>
      <c r="F544" t="s">
        <v>47</v>
      </c>
      <c r="G544" t="s">
        <v>32</v>
      </c>
      <c r="H544">
        <v>39.328899999999997</v>
      </c>
      <c r="I544" t="s">
        <v>34</v>
      </c>
      <c r="J544">
        <v>152634</v>
      </c>
    </row>
    <row r="545" spans="1:10" x14ac:dyDescent="0.3">
      <c r="A545" s="3" t="s">
        <v>31</v>
      </c>
      <c r="B545">
        <v>13</v>
      </c>
      <c r="C545" t="s">
        <v>32</v>
      </c>
      <c r="D545">
        <v>1</v>
      </c>
      <c r="E545">
        <v>34.2744</v>
      </c>
      <c r="F545" t="s">
        <v>48</v>
      </c>
      <c r="G545" t="s">
        <v>32</v>
      </c>
      <c r="H545">
        <v>39.328899999999997</v>
      </c>
      <c r="I545" t="s">
        <v>34</v>
      </c>
      <c r="J545">
        <v>145160</v>
      </c>
    </row>
    <row r="546" spans="1:10" x14ac:dyDescent="0.3">
      <c r="A546" s="3" t="s">
        <v>31</v>
      </c>
      <c r="B546">
        <v>14</v>
      </c>
      <c r="C546" t="s">
        <v>32</v>
      </c>
      <c r="D546">
        <v>3</v>
      </c>
      <c r="E546">
        <v>42.259599999999999</v>
      </c>
      <c r="F546" t="s">
        <v>49</v>
      </c>
      <c r="G546" t="s">
        <v>32</v>
      </c>
      <c r="H546">
        <v>44.346699999999998</v>
      </c>
      <c r="I546" t="s">
        <v>39</v>
      </c>
      <c r="J546">
        <v>259075</v>
      </c>
    </row>
    <row r="547" spans="1:10" x14ac:dyDescent="0.3">
      <c r="A547" s="3" t="s">
        <v>31</v>
      </c>
      <c r="B547">
        <v>15</v>
      </c>
      <c r="C547" t="s">
        <v>32</v>
      </c>
      <c r="D547">
        <v>4</v>
      </c>
      <c r="E547">
        <v>35.857999999999997</v>
      </c>
      <c r="F547" t="s">
        <v>36</v>
      </c>
      <c r="G547" t="s">
        <v>32</v>
      </c>
      <c r="H547">
        <v>35.857999999999997</v>
      </c>
      <c r="I547" t="s">
        <v>36</v>
      </c>
      <c r="J547">
        <v>252966</v>
      </c>
    </row>
    <row r="548" spans="1:10" x14ac:dyDescent="0.3">
      <c r="A548" s="3" t="s">
        <v>31</v>
      </c>
      <c r="B548">
        <v>16</v>
      </c>
      <c r="C548" t="s">
        <v>32</v>
      </c>
      <c r="D548">
        <v>3</v>
      </c>
      <c r="E548">
        <v>39.894199999999998</v>
      </c>
      <c r="F548" t="s">
        <v>50</v>
      </c>
      <c r="G548" t="s">
        <v>32</v>
      </c>
      <c r="H548">
        <v>44.346699999999998</v>
      </c>
      <c r="I548" t="s">
        <v>39</v>
      </c>
      <c r="J548">
        <v>252282</v>
      </c>
    </row>
    <row r="549" spans="1:10" x14ac:dyDescent="0.3">
      <c r="A549" s="3" t="s">
        <v>31</v>
      </c>
      <c r="B549">
        <v>17</v>
      </c>
      <c r="C549" t="s">
        <v>32</v>
      </c>
      <c r="D549">
        <v>4</v>
      </c>
      <c r="E549">
        <v>38.3566</v>
      </c>
      <c r="F549" t="s">
        <v>51</v>
      </c>
      <c r="G549" t="s">
        <v>32</v>
      </c>
      <c r="H549">
        <v>35.857999999999997</v>
      </c>
      <c r="I549" t="s">
        <v>36</v>
      </c>
      <c r="J549">
        <v>231738</v>
      </c>
    </row>
    <row r="550" spans="1:10" x14ac:dyDescent="0.3">
      <c r="A550" s="3" t="s">
        <v>31</v>
      </c>
      <c r="B550">
        <v>18</v>
      </c>
      <c r="C550" t="s">
        <v>32</v>
      </c>
      <c r="D550">
        <v>3</v>
      </c>
      <c r="E550">
        <v>39.055</v>
      </c>
      <c r="F550" t="s">
        <v>52</v>
      </c>
      <c r="G550" t="s">
        <v>32</v>
      </c>
      <c r="H550">
        <v>44.346699999999998</v>
      </c>
      <c r="I550" t="s">
        <v>39</v>
      </c>
      <c r="J550">
        <v>228826</v>
      </c>
    </row>
    <row r="551" spans="1:10" x14ac:dyDescent="0.3">
      <c r="A551" s="3" t="s">
        <v>31</v>
      </c>
      <c r="B551">
        <v>19</v>
      </c>
      <c r="C551" t="s">
        <v>32</v>
      </c>
      <c r="D551">
        <v>3</v>
      </c>
      <c r="E551">
        <v>44.624299999999998</v>
      </c>
      <c r="F551" t="s">
        <v>53</v>
      </c>
      <c r="G551" t="s">
        <v>32</v>
      </c>
      <c r="H551">
        <v>44.346699999999998</v>
      </c>
      <c r="I551" t="s">
        <v>39</v>
      </c>
      <c r="J551">
        <v>219785</v>
      </c>
    </row>
    <row r="552" spans="1:10" x14ac:dyDescent="0.3">
      <c r="A552" s="3" t="s">
        <v>31</v>
      </c>
      <c r="B552">
        <v>20</v>
      </c>
      <c r="C552" t="s">
        <v>32</v>
      </c>
      <c r="D552">
        <v>3</v>
      </c>
      <c r="E552">
        <v>38.997199999999999</v>
      </c>
      <c r="F552" t="s">
        <v>54</v>
      </c>
      <c r="G552" t="s">
        <v>32</v>
      </c>
      <c r="H552">
        <v>44.346699999999998</v>
      </c>
      <c r="I552" t="s">
        <v>39</v>
      </c>
      <c r="J552">
        <v>210729</v>
      </c>
    </row>
    <row r="553" spans="1:10" x14ac:dyDescent="0.3">
      <c r="A553" s="3" t="s">
        <v>31</v>
      </c>
      <c r="B553">
        <v>21</v>
      </c>
      <c r="C553" t="s">
        <v>32</v>
      </c>
      <c r="D553">
        <v>3</v>
      </c>
      <c r="E553">
        <v>46.280700000000003</v>
      </c>
      <c r="F553" t="s">
        <v>55</v>
      </c>
      <c r="G553" t="s">
        <v>32</v>
      </c>
      <c r="H553">
        <v>44.346699999999998</v>
      </c>
      <c r="I553" t="s">
        <v>39</v>
      </c>
      <c r="J553">
        <v>209946</v>
      </c>
    </row>
    <row r="554" spans="1:10" x14ac:dyDescent="0.3">
      <c r="A554" s="3" t="s">
        <v>31</v>
      </c>
      <c r="B554">
        <v>22</v>
      </c>
      <c r="C554" t="s">
        <v>32</v>
      </c>
      <c r="D554">
        <v>4</v>
      </c>
      <c r="E554">
        <v>33.916899999999998</v>
      </c>
      <c r="F554" t="s">
        <v>56</v>
      </c>
      <c r="G554" t="s">
        <v>32</v>
      </c>
      <c r="H554">
        <v>35.857999999999997</v>
      </c>
      <c r="I554" t="s">
        <v>36</v>
      </c>
      <c r="J554">
        <v>188689</v>
      </c>
    </row>
    <row r="555" spans="1:10" x14ac:dyDescent="0.3">
      <c r="A555" s="3" t="s">
        <v>31</v>
      </c>
      <c r="B555">
        <v>23</v>
      </c>
      <c r="C555" t="s">
        <v>32</v>
      </c>
      <c r="D555">
        <v>4</v>
      </c>
      <c r="E555">
        <v>32.779400000000003</v>
      </c>
      <c r="F555" t="s">
        <v>57</v>
      </c>
      <c r="G555" t="s">
        <v>32</v>
      </c>
      <c r="H555">
        <v>35.857999999999997</v>
      </c>
      <c r="I555" t="s">
        <v>36</v>
      </c>
      <c r="J555">
        <v>184970</v>
      </c>
    </row>
    <row r="556" spans="1:10" x14ac:dyDescent="0.3">
      <c r="A556" s="3" t="s">
        <v>31</v>
      </c>
      <c r="B556">
        <v>24</v>
      </c>
      <c r="C556" t="s">
        <v>32</v>
      </c>
      <c r="D556">
        <v>4</v>
      </c>
      <c r="E556">
        <v>31.068899999999999</v>
      </c>
      <c r="F556" t="s">
        <v>58</v>
      </c>
      <c r="G556" t="s">
        <v>32</v>
      </c>
      <c r="H556">
        <v>35.857999999999997</v>
      </c>
      <c r="I556" t="s">
        <v>36</v>
      </c>
      <c r="J556">
        <v>178062</v>
      </c>
    </row>
    <row r="557" spans="1:10" x14ac:dyDescent="0.3">
      <c r="A557" s="3" t="s">
        <v>31</v>
      </c>
      <c r="B557">
        <v>25</v>
      </c>
      <c r="C557" t="s">
        <v>32</v>
      </c>
      <c r="D557">
        <v>4</v>
      </c>
      <c r="E557">
        <v>37.534700000000001</v>
      </c>
      <c r="F557" t="s">
        <v>59</v>
      </c>
      <c r="G557" t="s">
        <v>32</v>
      </c>
      <c r="H557">
        <v>35.857999999999997</v>
      </c>
      <c r="I557" t="s">
        <v>36</v>
      </c>
      <c r="J557">
        <v>168759</v>
      </c>
    </row>
    <row r="558" spans="1:10" x14ac:dyDescent="0.3">
      <c r="A558" s="3" t="s">
        <v>31</v>
      </c>
      <c r="B558">
        <v>26</v>
      </c>
      <c r="C558" t="s">
        <v>32</v>
      </c>
      <c r="D558">
        <v>1</v>
      </c>
      <c r="E558">
        <v>43.933599999999998</v>
      </c>
      <c r="F558" t="s">
        <v>60</v>
      </c>
      <c r="G558" t="s">
        <v>32</v>
      </c>
      <c r="H558">
        <v>39.328899999999997</v>
      </c>
      <c r="I558" t="s">
        <v>34</v>
      </c>
      <c r="J558">
        <v>85731</v>
      </c>
    </row>
    <row r="559" spans="1:10" x14ac:dyDescent="0.3">
      <c r="A559" s="3" t="s">
        <v>31</v>
      </c>
      <c r="B559">
        <v>27</v>
      </c>
      <c r="C559" t="s">
        <v>32</v>
      </c>
      <c r="D559">
        <v>4</v>
      </c>
      <c r="E559">
        <v>35.588900000000002</v>
      </c>
      <c r="F559" t="s">
        <v>61</v>
      </c>
      <c r="G559" t="s">
        <v>32</v>
      </c>
      <c r="H559">
        <v>35.857999999999997</v>
      </c>
      <c r="I559" t="s">
        <v>36</v>
      </c>
      <c r="J559">
        <v>149224</v>
      </c>
    </row>
    <row r="560" spans="1:10" x14ac:dyDescent="0.3">
      <c r="A560" s="3" t="s">
        <v>31</v>
      </c>
      <c r="B560">
        <v>28</v>
      </c>
      <c r="C560" t="s">
        <v>32</v>
      </c>
      <c r="D560">
        <v>3</v>
      </c>
      <c r="E560">
        <v>41.621899999999997</v>
      </c>
      <c r="F560" t="s">
        <v>62</v>
      </c>
      <c r="G560" t="s">
        <v>32</v>
      </c>
      <c r="H560">
        <v>44.346699999999998</v>
      </c>
      <c r="I560" t="s">
        <v>39</v>
      </c>
      <c r="J560">
        <v>136029</v>
      </c>
    </row>
    <row r="561" spans="1:10" x14ac:dyDescent="0.3">
      <c r="A561" s="3" t="s">
        <v>31</v>
      </c>
      <c r="B561">
        <v>29</v>
      </c>
      <c r="C561" t="s">
        <v>32</v>
      </c>
      <c r="D561">
        <v>3</v>
      </c>
      <c r="E561">
        <v>42.075099999999999</v>
      </c>
      <c r="F561" t="s">
        <v>63</v>
      </c>
      <c r="G561" t="s">
        <v>32</v>
      </c>
      <c r="H561">
        <v>44.346699999999998</v>
      </c>
      <c r="I561" t="s">
        <v>39</v>
      </c>
      <c r="J561">
        <v>119223</v>
      </c>
    </row>
    <row r="562" spans="1:10" x14ac:dyDescent="0.3">
      <c r="A562" s="3" t="s">
        <v>31</v>
      </c>
      <c r="B562">
        <v>30</v>
      </c>
      <c r="C562" t="s">
        <v>32</v>
      </c>
      <c r="D562">
        <v>4</v>
      </c>
      <c r="E562">
        <v>39.305500000000002</v>
      </c>
      <c r="F562" t="s">
        <v>64</v>
      </c>
      <c r="G562" t="s">
        <v>32</v>
      </c>
      <c r="H562">
        <v>35.857999999999997</v>
      </c>
      <c r="I562" t="s">
        <v>36</v>
      </c>
      <c r="J562">
        <v>116049</v>
      </c>
    </row>
    <row r="563" spans="1:10" x14ac:dyDescent="0.3">
      <c r="A563" s="3" t="s">
        <v>31</v>
      </c>
      <c r="B563">
        <v>31</v>
      </c>
      <c r="C563" t="s">
        <v>32</v>
      </c>
      <c r="D563">
        <v>4</v>
      </c>
      <c r="E563">
        <v>32.736400000000003</v>
      </c>
      <c r="F563" t="s">
        <v>65</v>
      </c>
      <c r="G563" t="s">
        <v>32</v>
      </c>
      <c r="H563">
        <v>35.857999999999997</v>
      </c>
      <c r="I563" t="s">
        <v>36</v>
      </c>
      <c r="J563">
        <v>113673</v>
      </c>
    </row>
    <row r="564" spans="1:10" x14ac:dyDescent="0.3">
      <c r="A564" s="3" t="s">
        <v>31</v>
      </c>
      <c r="B564">
        <v>32</v>
      </c>
      <c r="C564" t="s">
        <v>32</v>
      </c>
      <c r="D564">
        <v>4</v>
      </c>
      <c r="E564">
        <v>34.893799999999999</v>
      </c>
      <c r="F564" t="s">
        <v>66</v>
      </c>
      <c r="G564" t="s">
        <v>32</v>
      </c>
      <c r="H564">
        <v>35.857999999999997</v>
      </c>
      <c r="I564" t="s">
        <v>36</v>
      </c>
      <c r="J564">
        <v>113654</v>
      </c>
    </row>
    <row r="565" spans="1:10" x14ac:dyDescent="0.3">
      <c r="A565" s="3" t="s">
        <v>31</v>
      </c>
      <c r="B565">
        <v>33</v>
      </c>
      <c r="C565" t="s">
        <v>32</v>
      </c>
      <c r="D565">
        <v>4</v>
      </c>
      <c r="E565">
        <v>39.328899999999997</v>
      </c>
      <c r="F565" t="s">
        <v>34</v>
      </c>
      <c r="G565" t="s">
        <v>32</v>
      </c>
      <c r="H565">
        <v>35.857999999999997</v>
      </c>
      <c r="I565" t="s">
        <v>36</v>
      </c>
      <c r="J565">
        <v>111823</v>
      </c>
    </row>
    <row r="566" spans="1:10" x14ac:dyDescent="0.3">
      <c r="A566" s="3" t="s">
        <v>31</v>
      </c>
      <c r="B566">
        <v>34</v>
      </c>
      <c r="C566" t="s">
        <v>32</v>
      </c>
      <c r="D566">
        <v>4</v>
      </c>
      <c r="E566">
        <v>38.493699999999997</v>
      </c>
      <c r="F566" t="s">
        <v>67</v>
      </c>
      <c r="G566" t="s">
        <v>32</v>
      </c>
      <c r="H566">
        <v>35.857999999999997</v>
      </c>
      <c r="I566" t="s">
        <v>36</v>
      </c>
      <c r="J566">
        <v>110578</v>
      </c>
    </row>
    <row r="567" spans="1:10" x14ac:dyDescent="0.3">
      <c r="A567" s="3" t="s">
        <v>31</v>
      </c>
      <c r="B567">
        <v>35</v>
      </c>
      <c r="C567" t="s">
        <v>32</v>
      </c>
      <c r="D567">
        <v>4</v>
      </c>
      <c r="E567">
        <v>34.4071</v>
      </c>
      <c r="F567" t="s">
        <v>68</v>
      </c>
      <c r="G567" t="s">
        <v>32</v>
      </c>
      <c r="H567">
        <v>35.857999999999997</v>
      </c>
      <c r="I567" t="s">
        <v>36</v>
      </c>
      <c r="J567">
        <v>68521.000000000306</v>
      </c>
    </row>
    <row r="568" spans="1:10" x14ac:dyDescent="0.3">
      <c r="A568" s="3" t="s">
        <v>31</v>
      </c>
      <c r="B568">
        <v>36</v>
      </c>
      <c r="C568" t="s">
        <v>32</v>
      </c>
      <c r="D568">
        <v>3</v>
      </c>
      <c r="E568">
        <v>41.537799999999997</v>
      </c>
      <c r="F568" t="s">
        <v>69</v>
      </c>
      <c r="G568" t="s">
        <v>32</v>
      </c>
      <c r="H568">
        <v>44.346699999999998</v>
      </c>
      <c r="I568" t="s">
        <v>39</v>
      </c>
      <c r="J568">
        <v>72535</v>
      </c>
    </row>
    <row r="569" spans="1:10" x14ac:dyDescent="0.3">
      <c r="A569" s="3" t="s">
        <v>31</v>
      </c>
      <c r="B569">
        <v>37</v>
      </c>
      <c r="C569" t="s">
        <v>32</v>
      </c>
      <c r="D569">
        <v>4</v>
      </c>
      <c r="E569">
        <v>38.640900000000002</v>
      </c>
      <c r="F569" t="s">
        <v>70</v>
      </c>
      <c r="G569" t="s">
        <v>32</v>
      </c>
      <c r="H569">
        <v>35.857999999999997</v>
      </c>
      <c r="I569" t="s">
        <v>36</v>
      </c>
      <c r="J569">
        <v>69652</v>
      </c>
    </row>
    <row r="570" spans="1:10" x14ac:dyDescent="0.3">
      <c r="A570" s="3" t="s">
        <v>31</v>
      </c>
      <c r="B570">
        <v>38</v>
      </c>
      <c r="C570" t="s">
        <v>32</v>
      </c>
      <c r="D570">
        <v>3</v>
      </c>
      <c r="E570">
        <v>44.350900000000003</v>
      </c>
      <c r="F570" t="s">
        <v>71</v>
      </c>
      <c r="G570" t="s">
        <v>32</v>
      </c>
      <c r="H570">
        <v>44.346699999999998</v>
      </c>
      <c r="I570" t="s">
        <v>39</v>
      </c>
      <c r="J570">
        <v>64014</v>
      </c>
    </row>
    <row r="571" spans="1:10" x14ac:dyDescent="0.3">
      <c r="A571" s="3" t="s">
        <v>31</v>
      </c>
      <c r="B571">
        <v>39</v>
      </c>
      <c r="C571" t="s">
        <v>32</v>
      </c>
      <c r="D571">
        <v>3</v>
      </c>
      <c r="E571">
        <v>45.369500000000002</v>
      </c>
      <c r="F571" t="s">
        <v>72</v>
      </c>
      <c r="G571" t="s">
        <v>32</v>
      </c>
      <c r="H571">
        <v>44.346699999999998</v>
      </c>
      <c r="I571" t="s">
        <v>39</v>
      </c>
      <c r="J571">
        <v>50699</v>
      </c>
    </row>
    <row r="572" spans="1:10" x14ac:dyDescent="0.3">
      <c r="A572" s="3" t="s">
        <v>31</v>
      </c>
      <c r="B572">
        <v>40</v>
      </c>
      <c r="C572" t="s">
        <v>32</v>
      </c>
      <c r="D572">
        <v>3</v>
      </c>
      <c r="E572">
        <v>43.680500000000002</v>
      </c>
      <c r="F572" t="s">
        <v>73</v>
      </c>
      <c r="G572" t="s">
        <v>32</v>
      </c>
      <c r="H572">
        <v>44.346699999999998</v>
      </c>
      <c r="I572" t="s">
        <v>39</v>
      </c>
      <c r="J572">
        <v>50717</v>
      </c>
    </row>
    <row r="573" spans="1:10" x14ac:dyDescent="0.3">
      <c r="A573" s="3" t="s">
        <v>31</v>
      </c>
      <c r="B573">
        <v>41</v>
      </c>
      <c r="C573" t="s">
        <v>32</v>
      </c>
      <c r="D573">
        <v>3</v>
      </c>
      <c r="E573">
        <v>41.676200000000001</v>
      </c>
      <c r="F573" t="s">
        <v>74</v>
      </c>
      <c r="G573" t="s">
        <v>32</v>
      </c>
      <c r="H573">
        <v>44.346699999999998</v>
      </c>
      <c r="I573" t="s">
        <v>39</v>
      </c>
      <c r="J573">
        <v>40183</v>
      </c>
    </row>
    <row r="574" spans="1:10" x14ac:dyDescent="0.3">
      <c r="A574" s="3" t="s">
        <v>31</v>
      </c>
      <c r="B574">
        <v>42</v>
      </c>
      <c r="C574" t="s">
        <v>32</v>
      </c>
      <c r="D574">
        <v>3</v>
      </c>
      <c r="E574">
        <v>47.052700000000002</v>
      </c>
      <c r="F574" t="s">
        <v>75</v>
      </c>
      <c r="G574" t="s">
        <v>32</v>
      </c>
      <c r="H574">
        <v>44.346699999999998</v>
      </c>
      <c r="I574" t="s">
        <v>39</v>
      </c>
      <c r="J574">
        <v>39654</v>
      </c>
    </row>
    <row r="575" spans="1:10" x14ac:dyDescent="0.3">
      <c r="A575" s="3" t="s">
        <v>31</v>
      </c>
      <c r="B575">
        <v>43</v>
      </c>
      <c r="C575" t="s">
        <v>32</v>
      </c>
      <c r="D575">
        <v>3</v>
      </c>
      <c r="E575">
        <v>38.989600000000003</v>
      </c>
      <c r="F575" t="s">
        <v>76</v>
      </c>
      <c r="G575" t="s">
        <v>32</v>
      </c>
      <c r="H575">
        <v>44.346699999999998</v>
      </c>
      <c r="I575" t="s">
        <v>39</v>
      </c>
      <c r="J575">
        <v>36216</v>
      </c>
    </row>
    <row r="576" spans="1:10" x14ac:dyDescent="0.3">
      <c r="A576" s="3" t="s">
        <v>31</v>
      </c>
      <c r="B576">
        <v>44</v>
      </c>
      <c r="C576" t="s">
        <v>32</v>
      </c>
      <c r="D576">
        <v>3</v>
      </c>
      <c r="E576">
        <v>44.444299999999998</v>
      </c>
      <c r="F576" t="s">
        <v>77</v>
      </c>
      <c r="G576" t="s">
        <v>32</v>
      </c>
      <c r="H576">
        <v>44.346699999999998</v>
      </c>
      <c r="I576" t="s">
        <v>39</v>
      </c>
      <c r="J576">
        <v>32920</v>
      </c>
    </row>
    <row r="577" spans="1:10" x14ac:dyDescent="0.3">
      <c r="A577" s="3" t="s">
        <v>31</v>
      </c>
      <c r="B577">
        <v>45</v>
      </c>
      <c r="C577" t="s">
        <v>32</v>
      </c>
      <c r="D577">
        <v>3</v>
      </c>
      <c r="E577">
        <v>47.450099999999999</v>
      </c>
      <c r="F577" t="s">
        <v>78</v>
      </c>
      <c r="G577" t="s">
        <v>32</v>
      </c>
      <c r="H577">
        <v>44.346699999999998</v>
      </c>
      <c r="I577" t="s">
        <v>39</v>
      </c>
      <c r="J577">
        <v>28826</v>
      </c>
    </row>
    <row r="578" spans="1:10" x14ac:dyDescent="0.3">
      <c r="A578" s="3" t="s">
        <v>31</v>
      </c>
      <c r="B578">
        <v>46</v>
      </c>
      <c r="C578" t="s">
        <v>32</v>
      </c>
      <c r="D578">
        <v>3</v>
      </c>
      <c r="E578">
        <v>44.0687</v>
      </c>
      <c r="F578" t="s">
        <v>79</v>
      </c>
      <c r="G578" t="s">
        <v>32</v>
      </c>
      <c r="H578">
        <v>44.346699999999998</v>
      </c>
      <c r="I578" t="s">
        <v>39</v>
      </c>
      <c r="J578">
        <v>23755</v>
      </c>
    </row>
    <row r="579" spans="1:10" x14ac:dyDescent="0.3">
      <c r="A579" s="3" t="s">
        <v>31</v>
      </c>
      <c r="B579">
        <v>47</v>
      </c>
      <c r="C579" t="s">
        <v>32</v>
      </c>
      <c r="D579">
        <v>3</v>
      </c>
      <c r="E579">
        <v>42.995699999999999</v>
      </c>
      <c r="F579" t="s">
        <v>80</v>
      </c>
      <c r="G579" t="s">
        <v>32</v>
      </c>
      <c r="H579">
        <v>44.346699999999998</v>
      </c>
      <c r="I579" t="s">
        <v>39</v>
      </c>
      <c r="J579">
        <v>22271</v>
      </c>
    </row>
    <row r="580" spans="1:10" x14ac:dyDescent="0.3">
      <c r="A580" s="3" t="s">
        <v>92</v>
      </c>
      <c r="B580">
        <v>1</v>
      </c>
      <c r="C580" t="s">
        <v>32</v>
      </c>
      <c r="D580">
        <v>1</v>
      </c>
      <c r="E580">
        <v>39.328899999999997</v>
      </c>
      <c r="F580" t="s">
        <v>34</v>
      </c>
      <c r="G580" t="s">
        <v>32</v>
      </c>
      <c r="H580">
        <v>39.328899999999997</v>
      </c>
      <c r="I580" t="s">
        <v>34</v>
      </c>
      <c r="J580">
        <v>165672</v>
      </c>
    </row>
    <row r="581" spans="1:10" x14ac:dyDescent="0.3">
      <c r="A581" s="3" t="s">
        <v>92</v>
      </c>
      <c r="B581">
        <v>4</v>
      </c>
      <c r="C581" t="s">
        <v>32</v>
      </c>
      <c r="D581">
        <v>1</v>
      </c>
      <c r="E581">
        <v>35.857999999999997</v>
      </c>
      <c r="F581" t="s">
        <v>36</v>
      </c>
      <c r="G581" t="s">
        <v>32</v>
      </c>
      <c r="H581">
        <v>39.328899999999997</v>
      </c>
      <c r="I581" t="s">
        <v>34</v>
      </c>
      <c r="J581">
        <v>84327</v>
      </c>
    </row>
    <row r="582" spans="1:10" x14ac:dyDescent="0.3">
      <c r="A582" s="3" t="s">
        <v>99</v>
      </c>
      <c r="B582">
        <v>1</v>
      </c>
      <c r="C582" t="s">
        <v>32</v>
      </c>
      <c r="D582">
        <v>0</v>
      </c>
      <c r="E582">
        <v>39.328899999999997</v>
      </c>
      <c r="F582" t="s">
        <v>34</v>
      </c>
      <c r="G582" t="s">
        <v>32</v>
      </c>
      <c r="H582">
        <v>43.026480999999997</v>
      </c>
      <c r="I582" t="s">
        <v>100</v>
      </c>
      <c r="J582">
        <v>41666</v>
      </c>
    </row>
    <row r="583" spans="1:10" x14ac:dyDescent="0.3">
      <c r="A583" s="3" t="s">
        <v>99</v>
      </c>
      <c r="B583">
        <v>1</v>
      </c>
      <c r="C583" t="s">
        <v>32</v>
      </c>
      <c r="D583">
        <v>1</v>
      </c>
      <c r="E583">
        <v>39.328899999999997</v>
      </c>
      <c r="F583" t="s">
        <v>34</v>
      </c>
      <c r="G583" t="s">
        <v>32</v>
      </c>
      <c r="H583">
        <v>39.788988000000003</v>
      </c>
      <c r="I583" t="s">
        <v>101</v>
      </c>
      <c r="J583">
        <v>41667</v>
      </c>
    </row>
    <row r="584" spans="1:10" x14ac:dyDescent="0.3">
      <c r="A584" s="3" t="s">
        <v>99</v>
      </c>
      <c r="B584">
        <v>1</v>
      </c>
      <c r="C584" t="s">
        <v>32</v>
      </c>
      <c r="D584">
        <v>2</v>
      </c>
      <c r="E584">
        <v>39.328899999999997</v>
      </c>
      <c r="F584" t="s">
        <v>34</v>
      </c>
      <c r="G584" t="s">
        <v>32</v>
      </c>
      <c r="H584">
        <v>31.282440999999999</v>
      </c>
      <c r="I584" t="s">
        <v>102</v>
      </c>
      <c r="J584">
        <v>41665</v>
      </c>
    </row>
    <row r="585" spans="1:10" x14ac:dyDescent="0.3">
      <c r="A585" s="3" t="s">
        <v>99</v>
      </c>
      <c r="B585">
        <v>1</v>
      </c>
      <c r="C585" t="s">
        <v>32</v>
      </c>
      <c r="D585">
        <v>3</v>
      </c>
      <c r="E585">
        <v>39.328899999999997</v>
      </c>
      <c r="F585" t="s">
        <v>34</v>
      </c>
      <c r="G585" t="s">
        <v>32</v>
      </c>
      <c r="H585">
        <v>42.996868999999997</v>
      </c>
      <c r="I585" t="s">
        <v>103</v>
      </c>
      <c r="J585">
        <v>41667</v>
      </c>
    </row>
    <row r="586" spans="1:10" x14ac:dyDescent="0.3">
      <c r="A586" s="3" t="s">
        <v>99</v>
      </c>
      <c r="B586">
        <v>1</v>
      </c>
      <c r="C586" t="s">
        <v>32</v>
      </c>
      <c r="D586">
        <v>4</v>
      </c>
      <c r="E586">
        <v>39.328899999999997</v>
      </c>
      <c r="F586" t="s">
        <v>34</v>
      </c>
      <c r="G586" t="s">
        <v>32</v>
      </c>
      <c r="H586">
        <v>36.099766000000002</v>
      </c>
      <c r="I586" t="s">
        <v>104</v>
      </c>
      <c r="J586">
        <v>41667</v>
      </c>
    </row>
    <row r="587" spans="1:10" x14ac:dyDescent="0.3">
      <c r="A587" s="3" t="s">
        <v>99</v>
      </c>
      <c r="B587">
        <v>1</v>
      </c>
      <c r="C587" t="s">
        <v>32</v>
      </c>
      <c r="D587">
        <v>5</v>
      </c>
      <c r="E587">
        <v>39.328899999999997</v>
      </c>
      <c r="F587" t="s">
        <v>34</v>
      </c>
      <c r="G587" t="s">
        <v>32</v>
      </c>
      <c r="H587">
        <v>43.995142999999999</v>
      </c>
      <c r="I587" t="s">
        <v>105</v>
      </c>
      <c r="J587">
        <v>41667</v>
      </c>
    </row>
    <row r="588" spans="1:10" x14ac:dyDescent="0.3">
      <c r="A588" s="3" t="s">
        <v>106</v>
      </c>
      <c r="B588" t="s">
        <v>107</v>
      </c>
      <c r="C588" t="s">
        <v>84</v>
      </c>
      <c r="D588" s="2">
        <v>693813539.25420702</v>
      </c>
      <c r="E588" t="s">
        <v>108</v>
      </c>
      <c r="F588" t="s">
        <v>109</v>
      </c>
      <c r="G588" t="s">
        <v>110</v>
      </c>
      <c r="H588" t="s">
        <v>84</v>
      </c>
      <c r="I588" s="2">
        <v>33744806.872033298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42"/>
  <sheetViews>
    <sheetView workbookViewId="0">
      <selection activeCell="B2" sqref="B2:B30"/>
    </sheetView>
  </sheetViews>
  <sheetFormatPr defaultColWidth="8.83203125" defaultRowHeight="14" x14ac:dyDescent="0.3"/>
  <sheetData>
    <row r="1" spans="1:9" x14ac:dyDescent="0.3">
      <c r="A1" s="3" t="s">
        <v>30</v>
      </c>
      <c r="B1">
        <v>0</v>
      </c>
    </row>
    <row r="2" spans="1:9" x14ac:dyDescent="0.3">
      <c r="A2" s="3" t="s">
        <v>31</v>
      </c>
      <c r="B2" t="s">
        <v>0</v>
      </c>
      <c r="C2" t="s">
        <v>1</v>
      </c>
      <c r="D2">
        <v>37.184100000000001</v>
      </c>
      <c r="E2">
        <v>-119.4696</v>
      </c>
      <c r="F2" t="s">
        <v>32</v>
      </c>
      <c r="G2">
        <v>39.328899999999997</v>
      </c>
      <c r="H2">
        <v>-116.63120000000001</v>
      </c>
      <c r="I2">
        <v>1903514</v>
      </c>
    </row>
    <row r="3" spans="1:9" x14ac:dyDescent="0.3">
      <c r="A3" s="3" t="s">
        <v>31</v>
      </c>
      <c r="B3" t="s">
        <v>2</v>
      </c>
      <c r="C3" t="s">
        <v>2</v>
      </c>
      <c r="D3">
        <v>31.4757</v>
      </c>
      <c r="E3">
        <v>-99.331199999999995</v>
      </c>
      <c r="F3" t="s">
        <v>32</v>
      </c>
      <c r="G3">
        <v>31.4757</v>
      </c>
      <c r="H3">
        <v>-99.331199999999995</v>
      </c>
      <c r="I3">
        <v>738277</v>
      </c>
    </row>
    <row r="4" spans="1:9" x14ac:dyDescent="0.3">
      <c r="A4" s="3" t="s">
        <v>31</v>
      </c>
      <c r="B4" t="s">
        <v>4</v>
      </c>
      <c r="C4" t="s">
        <v>27</v>
      </c>
      <c r="D4">
        <v>42.953800000000001</v>
      </c>
      <c r="E4">
        <v>-75.526799999999994</v>
      </c>
      <c r="F4" t="s">
        <v>32</v>
      </c>
      <c r="G4">
        <v>38.989600000000003</v>
      </c>
      <c r="H4">
        <v>-75.504999999999995</v>
      </c>
      <c r="I4">
        <v>523162</v>
      </c>
    </row>
    <row r="5" spans="1:9" x14ac:dyDescent="0.3">
      <c r="A5" s="3" t="s">
        <v>31</v>
      </c>
      <c r="B5" t="s">
        <v>6</v>
      </c>
      <c r="C5" t="s">
        <v>27</v>
      </c>
      <c r="D5">
        <v>40.878100000000003</v>
      </c>
      <c r="E5">
        <v>-77.799599999999998</v>
      </c>
      <c r="F5" t="s">
        <v>32</v>
      </c>
      <c r="G5">
        <v>38.989600000000003</v>
      </c>
      <c r="H5">
        <v>-75.504999999999995</v>
      </c>
      <c r="I5">
        <v>338810</v>
      </c>
    </row>
    <row r="6" spans="1:9" x14ac:dyDescent="0.3">
      <c r="A6" s="3" t="s">
        <v>31</v>
      </c>
      <c r="B6" t="s">
        <v>7</v>
      </c>
      <c r="C6" t="s">
        <v>27</v>
      </c>
      <c r="D6">
        <v>40.286200000000001</v>
      </c>
      <c r="E6">
        <v>-82.793700000000001</v>
      </c>
      <c r="F6" t="s">
        <v>32</v>
      </c>
      <c r="G6">
        <v>38.989600000000003</v>
      </c>
      <c r="H6">
        <v>-75.504999999999995</v>
      </c>
      <c r="I6">
        <v>266269</v>
      </c>
    </row>
    <row r="7" spans="1:9" x14ac:dyDescent="0.3">
      <c r="A7" s="3" t="s">
        <v>31</v>
      </c>
      <c r="B7" t="s">
        <v>8</v>
      </c>
      <c r="C7" t="s">
        <v>2</v>
      </c>
      <c r="D7">
        <v>32.641500000000001</v>
      </c>
      <c r="E7">
        <v>-83.442599999999999</v>
      </c>
      <c r="F7" t="s">
        <v>32</v>
      </c>
      <c r="G7">
        <v>31.4757</v>
      </c>
      <c r="H7">
        <v>-99.331199999999995</v>
      </c>
      <c r="I7">
        <v>73880</v>
      </c>
    </row>
    <row r="8" spans="1:9" x14ac:dyDescent="0.3">
      <c r="A8" s="3" t="s">
        <v>31</v>
      </c>
      <c r="B8" t="s">
        <v>9</v>
      </c>
      <c r="C8" t="s">
        <v>27</v>
      </c>
      <c r="D8">
        <v>35.555700000000002</v>
      </c>
      <c r="E8">
        <v>-79.387699999999995</v>
      </c>
      <c r="F8" t="s">
        <v>32</v>
      </c>
      <c r="G8">
        <v>38.989600000000003</v>
      </c>
      <c r="H8">
        <v>-75.504999999999995</v>
      </c>
      <c r="I8">
        <v>268861</v>
      </c>
    </row>
    <row r="9" spans="1:9" x14ac:dyDescent="0.3">
      <c r="A9" s="3" t="s">
        <v>31</v>
      </c>
      <c r="B9" t="s">
        <v>10</v>
      </c>
      <c r="C9" t="s">
        <v>27</v>
      </c>
      <c r="D9">
        <v>40.1907</v>
      </c>
      <c r="E9">
        <v>-74.672799999999995</v>
      </c>
      <c r="F9" t="s">
        <v>32</v>
      </c>
      <c r="G9">
        <v>38.989600000000003</v>
      </c>
      <c r="H9">
        <v>-75.504999999999995</v>
      </c>
      <c r="I9">
        <v>237003</v>
      </c>
    </row>
    <row r="10" spans="1:9" x14ac:dyDescent="0.3">
      <c r="A10" s="3" t="s">
        <v>31</v>
      </c>
      <c r="B10" t="s">
        <v>11</v>
      </c>
      <c r="C10" t="s">
        <v>27</v>
      </c>
      <c r="D10">
        <v>37.521500000000003</v>
      </c>
      <c r="E10">
        <v>-78.853700000000003</v>
      </c>
      <c r="F10" t="s">
        <v>32</v>
      </c>
      <c r="G10">
        <v>38.989600000000003</v>
      </c>
      <c r="H10">
        <v>-75.504999999999995</v>
      </c>
      <c r="I10">
        <v>222889</v>
      </c>
    </row>
    <row r="11" spans="1:9" x14ac:dyDescent="0.3">
      <c r="A11" s="3" t="s">
        <v>31</v>
      </c>
      <c r="B11" t="s">
        <v>12</v>
      </c>
      <c r="C11" t="s">
        <v>27</v>
      </c>
      <c r="D11">
        <v>42.259599999999999</v>
      </c>
      <c r="E11">
        <v>-71.808300000000003</v>
      </c>
      <c r="F11" t="s">
        <v>32</v>
      </c>
      <c r="G11">
        <v>38.989600000000003</v>
      </c>
      <c r="H11">
        <v>-75.504999999999995</v>
      </c>
      <c r="I11">
        <v>180493</v>
      </c>
    </row>
    <row r="12" spans="1:9" x14ac:dyDescent="0.3">
      <c r="A12" s="3" t="s">
        <v>31</v>
      </c>
      <c r="B12" t="s">
        <v>3</v>
      </c>
      <c r="C12" t="s">
        <v>27</v>
      </c>
      <c r="D12">
        <v>35.857999999999997</v>
      </c>
      <c r="E12">
        <v>-86.350499999999997</v>
      </c>
      <c r="F12" t="s">
        <v>32</v>
      </c>
      <c r="G12">
        <v>38.989600000000003</v>
      </c>
      <c r="H12">
        <v>-75.504999999999995</v>
      </c>
      <c r="I12">
        <v>176238</v>
      </c>
    </row>
    <row r="13" spans="1:9" x14ac:dyDescent="0.3">
      <c r="A13" s="3" t="s">
        <v>31</v>
      </c>
      <c r="B13" t="s">
        <v>13</v>
      </c>
      <c r="C13" t="s">
        <v>27</v>
      </c>
      <c r="D13">
        <v>39.894199999999998</v>
      </c>
      <c r="E13">
        <v>-86.281599999999997</v>
      </c>
      <c r="F13" t="s">
        <v>32</v>
      </c>
      <c r="G13">
        <v>38.989600000000003</v>
      </c>
      <c r="H13">
        <v>-75.504999999999995</v>
      </c>
      <c r="I13">
        <v>152069</v>
      </c>
    </row>
    <row r="14" spans="1:9" x14ac:dyDescent="0.3">
      <c r="A14" s="3" t="s">
        <v>31</v>
      </c>
      <c r="B14" t="s">
        <v>14</v>
      </c>
      <c r="C14" t="s">
        <v>27</v>
      </c>
      <c r="D14">
        <v>39.055</v>
      </c>
      <c r="E14">
        <v>-76.790899999999993</v>
      </c>
      <c r="F14" t="s">
        <v>32</v>
      </c>
      <c r="G14">
        <v>38.989600000000003</v>
      </c>
      <c r="H14">
        <v>-75.504999999999995</v>
      </c>
      <c r="I14">
        <v>159419</v>
      </c>
    </row>
    <row r="15" spans="1:9" x14ac:dyDescent="0.3">
      <c r="A15" s="3" t="s">
        <v>31</v>
      </c>
      <c r="B15" t="s">
        <v>15</v>
      </c>
      <c r="C15" t="s">
        <v>1</v>
      </c>
      <c r="D15">
        <v>38.997199999999999</v>
      </c>
      <c r="E15">
        <v>-105.5478</v>
      </c>
      <c r="F15" t="s">
        <v>32</v>
      </c>
      <c r="G15">
        <v>39.328899999999997</v>
      </c>
      <c r="H15">
        <v>-116.63120000000001</v>
      </c>
      <c r="I15">
        <v>146809</v>
      </c>
    </row>
    <row r="16" spans="1:9" x14ac:dyDescent="0.3">
      <c r="A16" s="3" t="s">
        <v>31</v>
      </c>
      <c r="B16" t="s">
        <v>16</v>
      </c>
      <c r="C16" t="s">
        <v>2</v>
      </c>
      <c r="D16">
        <v>32.779400000000003</v>
      </c>
      <c r="E16">
        <v>-86.828699999999998</v>
      </c>
      <c r="F16" t="s">
        <v>32</v>
      </c>
      <c r="G16">
        <v>31.4757</v>
      </c>
      <c r="H16">
        <v>-99.331199999999995</v>
      </c>
      <c r="I16">
        <v>128865</v>
      </c>
    </row>
    <row r="17" spans="1:9" x14ac:dyDescent="0.3">
      <c r="A17" s="3" t="s">
        <v>31</v>
      </c>
      <c r="B17" t="s">
        <v>17</v>
      </c>
      <c r="C17" t="s">
        <v>1</v>
      </c>
      <c r="D17">
        <v>43.933599999999998</v>
      </c>
      <c r="E17">
        <v>-120.5583</v>
      </c>
      <c r="F17" t="s">
        <v>32</v>
      </c>
      <c r="G17">
        <v>39.328899999999997</v>
      </c>
      <c r="H17">
        <v>-116.63120000000001</v>
      </c>
      <c r="I17">
        <v>93847</v>
      </c>
    </row>
    <row r="18" spans="1:9" x14ac:dyDescent="0.3">
      <c r="A18" s="3" t="s">
        <v>31</v>
      </c>
      <c r="B18" t="s">
        <v>18</v>
      </c>
      <c r="C18" t="s">
        <v>2</v>
      </c>
      <c r="D18">
        <v>35.588900000000002</v>
      </c>
      <c r="E18">
        <v>-97.494299999999996</v>
      </c>
      <c r="F18" t="s">
        <v>32</v>
      </c>
      <c r="G18">
        <v>31.4757</v>
      </c>
      <c r="H18">
        <v>-99.331199999999995</v>
      </c>
      <c r="I18">
        <v>89951</v>
      </c>
    </row>
    <row r="19" spans="1:9" x14ac:dyDescent="0.3">
      <c r="A19" s="3" t="s">
        <v>31</v>
      </c>
      <c r="B19" t="s">
        <v>19</v>
      </c>
      <c r="C19" t="s">
        <v>27</v>
      </c>
      <c r="D19">
        <v>41.621899999999997</v>
      </c>
      <c r="E19">
        <v>-72.7273</v>
      </c>
      <c r="F19" t="s">
        <v>32</v>
      </c>
      <c r="G19">
        <v>38.989600000000003</v>
      </c>
      <c r="H19">
        <v>-75.504999999999995</v>
      </c>
      <c r="I19">
        <v>94767</v>
      </c>
    </row>
    <row r="20" spans="1:9" x14ac:dyDescent="0.3">
      <c r="A20" s="3" t="s">
        <v>31</v>
      </c>
      <c r="B20" t="s">
        <v>20</v>
      </c>
      <c r="C20" t="s">
        <v>1</v>
      </c>
      <c r="D20">
        <v>39.305500000000002</v>
      </c>
      <c r="E20">
        <v>-111.6703</v>
      </c>
      <c r="F20" t="s">
        <v>32</v>
      </c>
      <c r="G20">
        <v>39.328899999999997</v>
      </c>
      <c r="H20">
        <v>-116.63120000000001</v>
      </c>
      <c r="I20">
        <v>80849</v>
      </c>
    </row>
    <row r="21" spans="1:9" x14ac:dyDescent="0.3">
      <c r="A21" s="3" t="s">
        <v>31</v>
      </c>
      <c r="B21" t="s">
        <v>21</v>
      </c>
      <c r="C21" t="s">
        <v>2</v>
      </c>
      <c r="D21">
        <v>32.736400000000003</v>
      </c>
      <c r="E21">
        <v>-89.6678</v>
      </c>
      <c r="F21" t="s">
        <v>32</v>
      </c>
      <c r="G21">
        <v>31.4757</v>
      </c>
      <c r="H21">
        <v>-99.331199999999995</v>
      </c>
      <c r="I21">
        <v>79193</v>
      </c>
    </row>
    <row r="22" spans="1:9" x14ac:dyDescent="0.3">
      <c r="A22" s="3" t="s">
        <v>31</v>
      </c>
      <c r="B22" t="s">
        <v>1</v>
      </c>
      <c r="C22" t="s">
        <v>1</v>
      </c>
      <c r="D22">
        <v>39.328899999999997</v>
      </c>
      <c r="E22">
        <v>-116.63120000000001</v>
      </c>
      <c r="F22" t="s">
        <v>32</v>
      </c>
      <c r="G22">
        <v>39.328899999999997</v>
      </c>
      <c r="H22">
        <v>-116.63120000000001</v>
      </c>
      <c r="I22">
        <v>77904</v>
      </c>
    </row>
    <row r="23" spans="1:9" x14ac:dyDescent="0.3">
      <c r="A23" s="3" t="s">
        <v>31</v>
      </c>
      <c r="B23" t="s">
        <v>22</v>
      </c>
      <c r="C23" t="s">
        <v>27</v>
      </c>
      <c r="D23">
        <v>38.640900000000002</v>
      </c>
      <c r="E23">
        <v>-80.622699999999995</v>
      </c>
      <c r="F23" t="s">
        <v>32</v>
      </c>
      <c r="G23">
        <v>38.989600000000003</v>
      </c>
      <c r="H23">
        <v>-75.504999999999995</v>
      </c>
      <c r="I23">
        <v>48520</v>
      </c>
    </row>
    <row r="24" spans="1:9" x14ac:dyDescent="0.3">
      <c r="A24" s="3" t="s">
        <v>31</v>
      </c>
      <c r="B24" t="s">
        <v>23</v>
      </c>
      <c r="C24" t="s">
        <v>1</v>
      </c>
      <c r="D24">
        <v>44.350900000000003</v>
      </c>
      <c r="E24">
        <v>-114.613</v>
      </c>
      <c r="F24" t="s">
        <v>32</v>
      </c>
      <c r="G24">
        <v>39.328899999999997</v>
      </c>
      <c r="H24">
        <v>-116.63120000000001</v>
      </c>
      <c r="I24">
        <v>38588</v>
      </c>
    </row>
    <row r="25" spans="1:9" x14ac:dyDescent="0.3">
      <c r="A25" s="3" t="s">
        <v>31</v>
      </c>
      <c r="B25" t="s">
        <v>24</v>
      </c>
      <c r="C25" t="s">
        <v>27</v>
      </c>
      <c r="D25">
        <v>45.369500000000002</v>
      </c>
      <c r="E25">
        <v>-69.242800000000003</v>
      </c>
      <c r="F25" t="s">
        <v>32</v>
      </c>
      <c r="G25">
        <v>38.989600000000003</v>
      </c>
      <c r="H25">
        <v>-75.504999999999995</v>
      </c>
      <c r="I25">
        <v>30526</v>
      </c>
    </row>
    <row r="26" spans="1:9" x14ac:dyDescent="0.3">
      <c r="A26" s="3" t="s">
        <v>31</v>
      </c>
      <c r="B26" t="s">
        <v>25</v>
      </c>
      <c r="C26" t="s">
        <v>27</v>
      </c>
      <c r="D26">
        <v>43.680500000000002</v>
      </c>
      <c r="E26">
        <v>-71.581100000000006</v>
      </c>
      <c r="F26" t="s">
        <v>32</v>
      </c>
      <c r="G26">
        <v>38.989600000000003</v>
      </c>
      <c r="H26">
        <v>-75.504999999999995</v>
      </c>
      <c r="I26">
        <v>30602</v>
      </c>
    </row>
    <row r="27" spans="1:9" x14ac:dyDescent="0.3">
      <c r="A27" s="3" t="s">
        <v>31</v>
      </c>
      <c r="B27" t="s">
        <v>26</v>
      </c>
      <c r="C27" t="s">
        <v>27</v>
      </c>
      <c r="D27">
        <v>41.676200000000001</v>
      </c>
      <c r="E27">
        <v>-71.556200000000004</v>
      </c>
      <c r="F27" t="s">
        <v>32</v>
      </c>
      <c r="G27">
        <v>38.989600000000003</v>
      </c>
      <c r="H27">
        <v>-75.504999999999995</v>
      </c>
      <c r="I27">
        <v>27993</v>
      </c>
    </row>
    <row r="28" spans="1:9" x14ac:dyDescent="0.3">
      <c r="A28" s="3" t="s">
        <v>31</v>
      </c>
      <c r="B28" t="s">
        <v>27</v>
      </c>
      <c r="C28" t="s">
        <v>27</v>
      </c>
      <c r="D28">
        <v>38.989600000000003</v>
      </c>
      <c r="E28">
        <v>-75.504999999999995</v>
      </c>
      <c r="F28" t="s">
        <v>32</v>
      </c>
      <c r="G28">
        <v>38.989600000000003</v>
      </c>
      <c r="H28">
        <v>-75.504999999999995</v>
      </c>
      <c r="I28">
        <v>25228</v>
      </c>
    </row>
    <row r="29" spans="1:9" x14ac:dyDescent="0.3">
      <c r="A29" s="3" t="s">
        <v>31</v>
      </c>
      <c r="B29" t="s">
        <v>28</v>
      </c>
      <c r="C29" t="s">
        <v>27</v>
      </c>
      <c r="D29">
        <v>44.0687</v>
      </c>
      <c r="E29">
        <v>-72.665800000000004</v>
      </c>
      <c r="F29" t="s">
        <v>32</v>
      </c>
      <c r="G29">
        <v>38.989600000000003</v>
      </c>
      <c r="H29">
        <v>-75.504999999999995</v>
      </c>
      <c r="I29">
        <v>14320</v>
      </c>
    </row>
    <row r="30" spans="1:9" x14ac:dyDescent="0.3">
      <c r="A30" s="3" t="s">
        <v>31</v>
      </c>
      <c r="B30" t="s">
        <v>29</v>
      </c>
      <c r="C30" t="s">
        <v>1</v>
      </c>
      <c r="D30">
        <v>42.995699999999999</v>
      </c>
      <c r="E30">
        <v>-107.55119999999999</v>
      </c>
      <c r="F30" t="s">
        <v>32</v>
      </c>
      <c r="G30">
        <v>39.328899999999997</v>
      </c>
      <c r="H30">
        <v>-116.63120000000001</v>
      </c>
      <c r="I30">
        <v>13424</v>
      </c>
    </row>
    <row r="31" spans="1:9" x14ac:dyDescent="0.3">
      <c r="A31" s="3"/>
    </row>
    <row r="32" spans="1:9" x14ac:dyDescent="0.3">
      <c r="A32" s="3" t="s">
        <v>30</v>
      </c>
      <c r="B32">
        <v>1</v>
      </c>
    </row>
    <row r="33" spans="1:9" x14ac:dyDescent="0.3">
      <c r="A33" s="3" t="s">
        <v>31</v>
      </c>
      <c r="B33" t="s">
        <v>0</v>
      </c>
      <c r="C33" t="s">
        <v>1</v>
      </c>
      <c r="D33">
        <v>37.184100000000001</v>
      </c>
      <c r="E33">
        <v>-119.4696</v>
      </c>
      <c r="F33" t="s">
        <v>32</v>
      </c>
      <c r="G33">
        <v>39.328899999999997</v>
      </c>
      <c r="H33">
        <v>-116.63120000000001</v>
      </c>
      <c r="I33">
        <v>2085215</v>
      </c>
    </row>
    <row r="34" spans="1:9" x14ac:dyDescent="0.3">
      <c r="A34" s="3" t="s">
        <v>31</v>
      </c>
      <c r="B34" t="s">
        <v>2</v>
      </c>
      <c r="C34" t="s">
        <v>2</v>
      </c>
      <c r="D34">
        <v>31.4757</v>
      </c>
      <c r="E34">
        <v>-99.331199999999995</v>
      </c>
      <c r="F34" t="s">
        <v>32</v>
      </c>
      <c r="G34">
        <v>31.4757</v>
      </c>
      <c r="H34">
        <v>-99.331199999999995</v>
      </c>
      <c r="I34">
        <v>750795</v>
      </c>
    </row>
    <row r="35" spans="1:9" x14ac:dyDescent="0.3">
      <c r="A35" s="3" t="s">
        <v>31</v>
      </c>
      <c r="B35" t="s">
        <v>4</v>
      </c>
      <c r="C35" t="s">
        <v>27</v>
      </c>
      <c r="D35">
        <v>42.953800000000001</v>
      </c>
      <c r="E35">
        <v>-75.526799999999994</v>
      </c>
      <c r="F35" t="s">
        <v>32</v>
      </c>
      <c r="G35">
        <v>38.989600000000003</v>
      </c>
      <c r="H35">
        <v>-75.504999999999995</v>
      </c>
      <c r="I35">
        <v>532064</v>
      </c>
    </row>
    <row r="36" spans="1:9" x14ac:dyDescent="0.3">
      <c r="A36" s="3" t="s">
        <v>31</v>
      </c>
      <c r="B36" t="s">
        <v>6</v>
      </c>
      <c r="C36" t="s">
        <v>27</v>
      </c>
      <c r="D36">
        <v>40.878100000000003</v>
      </c>
      <c r="E36">
        <v>-77.799599999999998</v>
      </c>
      <c r="F36" t="s">
        <v>32</v>
      </c>
      <c r="G36">
        <v>38.989600000000003</v>
      </c>
      <c r="H36">
        <v>-75.504999999999995</v>
      </c>
      <c r="I36">
        <v>344566</v>
      </c>
    </row>
    <row r="37" spans="1:9" x14ac:dyDescent="0.3">
      <c r="A37" s="3" t="s">
        <v>31</v>
      </c>
      <c r="B37" t="s">
        <v>7</v>
      </c>
      <c r="C37" t="s">
        <v>27</v>
      </c>
      <c r="D37">
        <v>40.286200000000001</v>
      </c>
      <c r="E37">
        <v>-82.793700000000001</v>
      </c>
      <c r="F37" t="s">
        <v>32</v>
      </c>
      <c r="G37">
        <v>38.989600000000003</v>
      </c>
      <c r="H37">
        <v>-75.504999999999995</v>
      </c>
      <c r="I37">
        <v>263606</v>
      </c>
    </row>
    <row r="38" spans="1:9" x14ac:dyDescent="0.3">
      <c r="A38" s="3" t="s">
        <v>31</v>
      </c>
      <c r="B38" t="s">
        <v>8</v>
      </c>
      <c r="C38" t="s">
        <v>2</v>
      </c>
      <c r="D38">
        <v>32.641500000000001</v>
      </c>
      <c r="E38">
        <v>-83.442599999999999</v>
      </c>
      <c r="F38" t="s">
        <v>32</v>
      </c>
      <c r="G38">
        <v>31.4757</v>
      </c>
      <c r="H38">
        <v>-99.331199999999995</v>
      </c>
      <c r="I38">
        <v>14</v>
      </c>
    </row>
    <row r="39" spans="1:9" x14ac:dyDescent="0.3">
      <c r="A39" s="3" t="s">
        <v>31</v>
      </c>
      <c r="B39" t="s">
        <v>9</v>
      </c>
      <c r="C39" t="s">
        <v>27</v>
      </c>
      <c r="D39">
        <v>35.555700000000002</v>
      </c>
      <c r="E39">
        <v>-79.387699999999995</v>
      </c>
      <c r="F39" t="s">
        <v>32</v>
      </c>
      <c r="G39">
        <v>38.989600000000003</v>
      </c>
      <c r="H39">
        <v>-75.504999999999995</v>
      </c>
      <c r="I39">
        <v>273420</v>
      </c>
    </row>
    <row r="40" spans="1:9" x14ac:dyDescent="0.3">
      <c r="A40" s="3" t="s">
        <v>31</v>
      </c>
      <c r="B40" t="s">
        <v>10</v>
      </c>
      <c r="C40" t="s">
        <v>27</v>
      </c>
      <c r="D40">
        <v>40.1907</v>
      </c>
      <c r="E40">
        <v>-74.672799999999995</v>
      </c>
      <c r="F40" t="s">
        <v>32</v>
      </c>
      <c r="G40">
        <v>38.989600000000003</v>
      </c>
      <c r="H40">
        <v>-75.504999999999995</v>
      </c>
      <c r="I40">
        <v>241021</v>
      </c>
    </row>
    <row r="41" spans="1:9" x14ac:dyDescent="0.3">
      <c r="A41" s="3" t="s">
        <v>31</v>
      </c>
      <c r="B41" t="s">
        <v>11</v>
      </c>
      <c r="C41" t="s">
        <v>27</v>
      </c>
      <c r="D41">
        <v>37.521500000000003</v>
      </c>
      <c r="E41">
        <v>-78.853700000000003</v>
      </c>
      <c r="F41" t="s">
        <v>32</v>
      </c>
      <c r="G41">
        <v>38.989600000000003</v>
      </c>
      <c r="H41">
        <v>-75.504999999999995</v>
      </c>
      <c r="I41">
        <v>226669</v>
      </c>
    </row>
    <row r="42" spans="1:9" x14ac:dyDescent="0.3">
      <c r="A42" s="3" t="s">
        <v>31</v>
      </c>
      <c r="B42" t="s">
        <v>12</v>
      </c>
      <c r="C42" t="s">
        <v>27</v>
      </c>
      <c r="D42">
        <v>42.259599999999999</v>
      </c>
      <c r="E42">
        <v>-71.808300000000003</v>
      </c>
      <c r="F42" t="s">
        <v>32</v>
      </c>
      <c r="G42">
        <v>38.989600000000003</v>
      </c>
      <c r="H42">
        <v>-75.504999999999995</v>
      </c>
      <c r="I42">
        <v>183553</v>
      </c>
    </row>
    <row r="43" spans="1:9" x14ac:dyDescent="0.3">
      <c r="A43" s="3" t="s">
        <v>31</v>
      </c>
      <c r="B43" t="s">
        <v>3</v>
      </c>
      <c r="C43" t="s">
        <v>27</v>
      </c>
      <c r="D43">
        <v>35.857999999999997</v>
      </c>
      <c r="E43">
        <v>-86.350499999999997</v>
      </c>
      <c r="F43" t="s">
        <v>32</v>
      </c>
      <c r="G43">
        <v>38.989600000000003</v>
      </c>
      <c r="H43">
        <v>-75.504999999999995</v>
      </c>
      <c r="I43">
        <v>179226</v>
      </c>
    </row>
    <row r="44" spans="1:9" x14ac:dyDescent="0.3">
      <c r="A44" s="3" t="s">
        <v>31</v>
      </c>
      <c r="B44" t="s">
        <v>13</v>
      </c>
      <c r="C44" t="s">
        <v>27</v>
      </c>
      <c r="D44">
        <v>39.894199999999998</v>
      </c>
      <c r="E44">
        <v>-86.281599999999997</v>
      </c>
      <c r="F44" t="s">
        <v>32</v>
      </c>
      <c r="G44">
        <v>38.989600000000003</v>
      </c>
      <c r="H44">
        <v>-75.504999999999995</v>
      </c>
      <c r="I44">
        <v>105128</v>
      </c>
    </row>
    <row r="45" spans="1:9" x14ac:dyDescent="0.3">
      <c r="A45" s="3" t="s">
        <v>31</v>
      </c>
      <c r="B45" t="s">
        <v>14</v>
      </c>
      <c r="C45" t="s">
        <v>27</v>
      </c>
      <c r="D45">
        <v>39.055</v>
      </c>
      <c r="E45">
        <v>-76.790899999999993</v>
      </c>
      <c r="F45" t="s">
        <v>32</v>
      </c>
      <c r="G45">
        <v>38.989600000000003</v>
      </c>
      <c r="H45">
        <v>-75.504999999999995</v>
      </c>
      <c r="I45">
        <v>162123</v>
      </c>
    </row>
    <row r="46" spans="1:9" x14ac:dyDescent="0.3">
      <c r="A46" s="3" t="s">
        <v>31</v>
      </c>
      <c r="B46" t="s">
        <v>15</v>
      </c>
      <c r="C46" t="s">
        <v>1</v>
      </c>
      <c r="D46">
        <v>38.997199999999999</v>
      </c>
      <c r="E46">
        <v>-105.5478</v>
      </c>
      <c r="F46" t="s">
        <v>32</v>
      </c>
      <c r="G46">
        <v>39.328899999999997</v>
      </c>
      <c r="H46">
        <v>-116.63120000000001</v>
      </c>
      <c r="I46">
        <v>149299</v>
      </c>
    </row>
    <row r="47" spans="1:9" x14ac:dyDescent="0.3">
      <c r="A47" s="3" t="s">
        <v>31</v>
      </c>
      <c r="B47" t="s">
        <v>16</v>
      </c>
      <c r="C47" t="s">
        <v>2</v>
      </c>
      <c r="D47">
        <v>32.779400000000003</v>
      </c>
      <c r="E47">
        <v>-86.828699999999998</v>
      </c>
      <c r="F47" t="s">
        <v>32</v>
      </c>
      <c r="G47">
        <v>31.4757</v>
      </c>
      <c r="H47">
        <v>-99.331199999999995</v>
      </c>
      <c r="I47">
        <v>131050</v>
      </c>
    </row>
    <row r="48" spans="1:9" x14ac:dyDescent="0.3">
      <c r="A48" s="3" t="s">
        <v>31</v>
      </c>
      <c r="B48" t="s">
        <v>17</v>
      </c>
      <c r="C48" t="s">
        <v>1</v>
      </c>
      <c r="D48">
        <v>43.933599999999998</v>
      </c>
      <c r="E48">
        <v>-120.5583</v>
      </c>
      <c r="F48" t="s">
        <v>32</v>
      </c>
      <c r="G48">
        <v>39.328899999999997</v>
      </c>
      <c r="H48">
        <v>-116.63120000000001</v>
      </c>
      <c r="I48">
        <v>92909</v>
      </c>
    </row>
    <row r="49" spans="1:9" x14ac:dyDescent="0.3">
      <c r="A49" s="3" t="s">
        <v>31</v>
      </c>
      <c r="B49" t="s">
        <v>18</v>
      </c>
      <c r="C49" t="s">
        <v>2</v>
      </c>
      <c r="D49">
        <v>35.588900000000002</v>
      </c>
      <c r="E49">
        <v>-97.494299999999996</v>
      </c>
      <c r="F49" t="s">
        <v>32</v>
      </c>
      <c r="G49">
        <v>31.4757</v>
      </c>
      <c r="H49">
        <v>-99.331199999999995</v>
      </c>
      <c r="I49">
        <v>89051</v>
      </c>
    </row>
    <row r="50" spans="1:9" x14ac:dyDescent="0.3">
      <c r="A50" s="3" t="s">
        <v>31</v>
      </c>
      <c r="B50" t="s">
        <v>19</v>
      </c>
      <c r="C50" t="s">
        <v>27</v>
      </c>
      <c r="D50">
        <v>41.621899999999997</v>
      </c>
      <c r="E50">
        <v>-72.7273</v>
      </c>
      <c r="F50" t="s">
        <v>32</v>
      </c>
      <c r="G50">
        <v>38.989600000000003</v>
      </c>
      <c r="H50">
        <v>-75.504999999999995</v>
      </c>
      <c r="I50">
        <v>96374</v>
      </c>
    </row>
    <row r="51" spans="1:9" x14ac:dyDescent="0.3">
      <c r="A51" s="3" t="s">
        <v>31</v>
      </c>
      <c r="B51" t="s">
        <v>20</v>
      </c>
      <c r="C51" t="s">
        <v>1</v>
      </c>
      <c r="D51">
        <v>39.305500000000002</v>
      </c>
      <c r="E51">
        <v>-111.6703</v>
      </c>
      <c r="F51" t="s">
        <v>32</v>
      </c>
      <c r="G51">
        <v>39.328899999999997</v>
      </c>
      <c r="H51">
        <v>-116.63120000000001</v>
      </c>
      <c r="I51">
        <v>82219</v>
      </c>
    </row>
    <row r="52" spans="1:9" x14ac:dyDescent="0.3">
      <c r="A52" s="3" t="s">
        <v>31</v>
      </c>
      <c r="B52" t="s">
        <v>21</v>
      </c>
      <c r="C52" t="s">
        <v>2</v>
      </c>
      <c r="D52">
        <v>32.736400000000003</v>
      </c>
      <c r="E52">
        <v>-89.6678</v>
      </c>
      <c r="F52" t="s">
        <v>32</v>
      </c>
      <c r="G52">
        <v>31.4757</v>
      </c>
      <c r="H52">
        <v>-99.331199999999995</v>
      </c>
      <c r="I52">
        <v>80536</v>
      </c>
    </row>
    <row r="53" spans="1:9" x14ac:dyDescent="0.3">
      <c r="A53" s="3" t="s">
        <v>31</v>
      </c>
      <c r="B53" t="s">
        <v>1</v>
      </c>
      <c r="C53" t="s">
        <v>1</v>
      </c>
      <c r="D53">
        <v>39.328899999999997</v>
      </c>
      <c r="E53">
        <v>-116.63120000000001</v>
      </c>
      <c r="F53" t="s">
        <v>32</v>
      </c>
      <c r="G53">
        <v>39.328899999999997</v>
      </c>
      <c r="H53">
        <v>-116.63120000000001</v>
      </c>
      <c r="I53">
        <v>79225</v>
      </c>
    </row>
    <row r="54" spans="1:9" x14ac:dyDescent="0.3">
      <c r="A54" s="3" t="s">
        <v>31</v>
      </c>
      <c r="B54" t="s">
        <v>22</v>
      </c>
      <c r="C54" t="s">
        <v>27</v>
      </c>
      <c r="D54">
        <v>38.640900000000002</v>
      </c>
      <c r="E54">
        <v>-80.622699999999995</v>
      </c>
      <c r="F54" t="s">
        <v>32</v>
      </c>
      <c r="G54">
        <v>38.989600000000003</v>
      </c>
      <c r="H54">
        <v>-75.504999999999995</v>
      </c>
      <c r="I54">
        <v>49343</v>
      </c>
    </row>
    <row r="55" spans="1:9" x14ac:dyDescent="0.3">
      <c r="A55" s="3" t="s">
        <v>31</v>
      </c>
      <c r="B55" t="s">
        <v>23</v>
      </c>
      <c r="C55" t="s">
        <v>1</v>
      </c>
      <c r="D55">
        <v>44.350900000000003</v>
      </c>
      <c r="E55">
        <v>-114.613</v>
      </c>
      <c r="F55" t="s">
        <v>32</v>
      </c>
      <c r="G55">
        <v>39.328899999999997</v>
      </c>
      <c r="H55">
        <v>-116.63120000000001</v>
      </c>
      <c r="I55">
        <v>38201</v>
      </c>
    </row>
    <row r="56" spans="1:9" x14ac:dyDescent="0.3">
      <c r="A56" s="3" t="s">
        <v>31</v>
      </c>
      <c r="B56" t="s">
        <v>25</v>
      </c>
      <c r="C56" t="s">
        <v>27</v>
      </c>
      <c r="D56">
        <v>43.680500000000002</v>
      </c>
      <c r="E56">
        <v>-71.581100000000006</v>
      </c>
      <c r="F56" t="s">
        <v>32</v>
      </c>
      <c r="G56">
        <v>38.989600000000003</v>
      </c>
      <c r="H56">
        <v>-75.504999999999995</v>
      </c>
      <c r="I56">
        <v>30296</v>
      </c>
    </row>
    <row r="57" spans="1:9" x14ac:dyDescent="0.3">
      <c r="A57" s="3" t="s">
        <v>31</v>
      </c>
      <c r="B57" t="s">
        <v>26</v>
      </c>
      <c r="C57" t="s">
        <v>27</v>
      </c>
      <c r="D57">
        <v>41.676200000000001</v>
      </c>
      <c r="E57">
        <v>-71.556200000000004</v>
      </c>
      <c r="F57" t="s">
        <v>32</v>
      </c>
      <c r="G57">
        <v>38.989600000000003</v>
      </c>
      <c r="H57">
        <v>-75.504999999999995</v>
      </c>
      <c r="I57">
        <v>28468</v>
      </c>
    </row>
    <row r="58" spans="1:9" x14ac:dyDescent="0.3">
      <c r="A58" s="3" t="s">
        <v>31</v>
      </c>
      <c r="B58" t="s">
        <v>27</v>
      </c>
      <c r="C58" t="s">
        <v>27</v>
      </c>
      <c r="D58">
        <v>38.989600000000003</v>
      </c>
      <c r="E58">
        <v>-75.504999999999995</v>
      </c>
      <c r="F58" t="s">
        <v>32</v>
      </c>
      <c r="G58">
        <v>38.989600000000003</v>
      </c>
      <c r="H58">
        <v>-75.504999999999995</v>
      </c>
      <c r="I58">
        <v>25656</v>
      </c>
    </row>
    <row r="59" spans="1:9" x14ac:dyDescent="0.3">
      <c r="A59" s="3" t="s">
        <v>31</v>
      </c>
      <c r="B59" t="s">
        <v>28</v>
      </c>
      <c r="C59" t="s">
        <v>27</v>
      </c>
      <c r="D59">
        <v>44.0687</v>
      </c>
      <c r="E59">
        <v>-72.665800000000004</v>
      </c>
      <c r="F59" t="s">
        <v>32</v>
      </c>
      <c r="G59">
        <v>38.989600000000003</v>
      </c>
      <c r="H59">
        <v>-75.504999999999995</v>
      </c>
      <c r="I59">
        <v>14177</v>
      </c>
    </row>
    <row r="60" spans="1:9" x14ac:dyDescent="0.3">
      <c r="A60" s="3" t="s">
        <v>31</v>
      </c>
      <c r="B60" t="s">
        <v>29</v>
      </c>
      <c r="C60" t="s">
        <v>1</v>
      </c>
      <c r="D60">
        <v>42.995699999999999</v>
      </c>
      <c r="E60">
        <v>-107.55119999999999</v>
      </c>
      <c r="F60" t="s">
        <v>32</v>
      </c>
      <c r="G60">
        <v>39.328899999999997</v>
      </c>
      <c r="H60">
        <v>-116.63120000000001</v>
      </c>
      <c r="I60">
        <v>13258</v>
      </c>
    </row>
    <row r="61" spans="1:9" x14ac:dyDescent="0.3">
      <c r="A61" s="3"/>
    </row>
    <row r="62" spans="1:9" x14ac:dyDescent="0.3">
      <c r="A62" s="3" t="s">
        <v>30</v>
      </c>
      <c r="B62">
        <v>2</v>
      </c>
    </row>
    <row r="63" spans="1:9" x14ac:dyDescent="0.3">
      <c r="A63" s="3" t="s">
        <v>31</v>
      </c>
      <c r="B63" t="s">
        <v>0</v>
      </c>
      <c r="C63" t="s">
        <v>1</v>
      </c>
      <c r="D63">
        <v>37.184100000000001</v>
      </c>
      <c r="E63">
        <v>-119.4696</v>
      </c>
      <c r="F63" t="s">
        <v>32</v>
      </c>
      <c r="G63">
        <v>39.328899999999997</v>
      </c>
      <c r="H63">
        <v>-116.63120000000001</v>
      </c>
      <c r="I63">
        <v>2303238</v>
      </c>
    </row>
    <row r="64" spans="1:9" x14ac:dyDescent="0.3">
      <c r="A64" s="3" t="s">
        <v>31</v>
      </c>
      <c r="B64" t="s">
        <v>2</v>
      </c>
      <c r="C64" t="s">
        <v>2</v>
      </c>
      <c r="D64">
        <v>31.4757</v>
      </c>
      <c r="E64">
        <v>-99.331199999999995</v>
      </c>
      <c r="F64" t="s">
        <v>32</v>
      </c>
      <c r="G64">
        <v>31.4757</v>
      </c>
      <c r="H64">
        <v>-99.331199999999995</v>
      </c>
      <c r="I64">
        <v>766969</v>
      </c>
    </row>
    <row r="65" spans="1:9" x14ac:dyDescent="0.3">
      <c r="A65" s="3" t="s">
        <v>31</v>
      </c>
      <c r="B65" t="s">
        <v>4</v>
      </c>
      <c r="C65" t="s">
        <v>27</v>
      </c>
      <c r="D65">
        <v>42.953800000000001</v>
      </c>
      <c r="E65">
        <v>-75.526799999999994</v>
      </c>
      <c r="F65" t="s">
        <v>32</v>
      </c>
      <c r="G65">
        <v>38.989600000000003</v>
      </c>
      <c r="H65">
        <v>-75.504999999999995</v>
      </c>
      <c r="I65">
        <v>543527</v>
      </c>
    </row>
    <row r="66" spans="1:9" x14ac:dyDescent="0.3">
      <c r="A66" s="3" t="s">
        <v>31</v>
      </c>
      <c r="B66" t="s">
        <v>6</v>
      </c>
      <c r="C66" t="s">
        <v>27</v>
      </c>
      <c r="D66">
        <v>40.878100000000003</v>
      </c>
      <c r="E66">
        <v>-77.799599999999998</v>
      </c>
      <c r="F66" t="s">
        <v>32</v>
      </c>
      <c r="G66">
        <v>38.989600000000003</v>
      </c>
      <c r="H66">
        <v>-75.504999999999995</v>
      </c>
      <c r="I66">
        <v>352002</v>
      </c>
    </row>
    <row r="67" spans="1:9" x14ac:dyDescent="0.3">
      <c r="A67" s="3" t="s">
        <v>31</v>
      </c>
      <c r="B67" t="s">
        <v>7</v>
      </c>
      <c r="C67" t="s">
        <v>27</v>
      </c>
      <c r="D67">
        <v>40.286200000000001</v>
      </c>
      <c r="E67">
        <v>-82.793700000000001</v>
      </c>
      <c r="F67" t="s">
        <v>32</v>
      </c>
      <c r="G67">
        <v>38.989600000000003</v>
      </c>
      <c r="H67">
        <v>-75.504999999999995</v>
      </c>
      <c r="I67">
        <v>176958</v>
      </c>
    </row>
    <row r="68" spans="1:9" x14ac:dyDescent="0.3">
      <c r="A68" s="3" t="s">
        <v>31</v>
      </c>
      <c r="B68" t="s">
        <v>9</v>
      </c>
      <c r="C68" t="s">
        <v>27</v>
      </c>
      <c r="D68">
        <v>35.555700000000002</v>
      </c>
      <c r="E68">
        <v>-79.387699999999995</v>
      </c>
      <c r="F68" t="s">
        <v>32</v>
      </c>
      <c r="G68">
        <v>38.989600000000003</v>
      </c>
      <c r="H68">
        <v>-75.504999999999995</v>
      </c>
      <c r="I68">
        <v>279310</v>
      </c>
    </row>
    <row r="69" spans="1:9" x14ac:dyDescent="0.3">
      <c r="A69" s="3" t="s">
        <v>31</v>
      </c>
      <c r="B69" t="s">
        <v>10</v>
      </c>
      <c r="C69" t="s">
        <v>27</v>
      </c>
      <c r="D69">
        <v>40.1907</v>
      </c>
      <c r="E69">
        <v>-74.672799999999995</v>
      </c>
      <c r="F69" t="s">
        <v>32</v>
      </c>
      <c r="G69">
        <v>38.989600000000003</v>
      </c>
      <c r="H69">
        <v>-75.504999999999995</v>
      </c>
      <c r="I69">
        <v>246213</v>
      </c>
    </row>
    <row r="70" spans="1:9" x14ac:dyDescent="0.3">
      <c r="A70" s="3" t="s">
        <v>31</v>
      </c>
      <c r="B70" t="s">
        <v>11</v>
      </c>
      <c r="C70" t="s">
        <v>27</v>
      </c>
      <c r="D70">
        <v>37.521500000000003</v>
      </c>
      <c r="E70">
        <v>-78.853700000000003</v>
      </c>
      <c r="F70" t="s">
        <v>32</v>
      </c>
      <c r="G70">
        <v>38.989600000000003</v>
      </c>
      <c r="H70">
        <v>-75.504999999999995</v>
      </c>
      <c r="I70">
        <v>231552</v>
      </c>
    </row>
    <row r="71" spans="1:9" x14ac:dyDescent="0.3">
      <c r="A71" s="3" t="s">
        <v>31</v>
      </c>
      <c r="B71" t="s">
        <v>12</v>
      </c>
      <c r="C71" t="s">
        <v>27</v>
      </c>
      <c r="D71">
        <v>42.259599999999999</v>
      </c>
      <c r="E71">
        <v>-71.808300000000003</v>
      </c>
      <c r="F71" t="s">
        <v>32</v>
      </c>
      <c r="G71">
        <v>38.989600000000003</v>
      </c>
      <c r="H71">
        <v>-75.504999999999995</v>
      </c>
      <c r="I71">
        <v>187507</v>
      </c>
    </row>
    <row r="72" spans="1:9" x14ac:dyDescent="0.3">
      <c r="A72" s="3" t="s">
        <v>31</v>
      </c>
      <c r="B72" t="s">
        <v>3</v>
      </c>
      <c r="C72" t="s">
        <v>27</v>
      </c>
      <c r="D72">
        <v>35.857999999999997</v>
      </c>
      <c r="E72">
        <v>-86.350499999999997</v>
      </c>
      <c r="F72" t="s">
        <v>32</v>
      </c>
      <c r="G72">
        <v>38.989600000000003</v>
      </c>
      <c r="H72">
        <v>-75.504999999999995</v>
      </c>
      <c r="I72">
        <v>183087</v>
      </c>
    </row>
    <row r="73" spans="1:9" x14ac:dyDescent="0.3">
      <c r="A73" s="3" t="s">
        <v>31</v>
      </c>
      <c r="B73" t="s">
        <v>14</v>
      </c>
      <c r="C73" t="s">
        <v>27</v>
      </c>
      <c r="D73">
        <v>39.055</v>
      </c>
      <c r="E73">
        <v>-76.790899999999993</v>
      </c>
      <c r="F73" t="s">
        <v>32</v>
      </c>
      <c r="G73">
        <v>38.989600000000003</v>
      </c>
      <c r="H73">
        <v>-75.504999999999995</v>
      </c>
      <c r="I73">
        <v>165615</v>
      </c>
    </row>
    <row r="74" spans="1:9" x14ac:dyDescent="0.3">
      <c r="A74" s="3" t="s">
        <v>31</v>
      </c>
      <c r="B74" t="s">
        <v>15</v>
      </c>
      <c r="C74" t="s">
        <v>1</v>
      </c>
      <c r="D74">
        <v>38.997199999999999</v>
      </c>
      <c r="E74">
        <v>-105.5478</v>
      </c>
      <c r="F74" t="s">
        <v>32</v>
      </c>
      <c r="G74">
        <v>39.328899999999997</v>
      </c>
      <c r="H74">
        <v>-116.63120000000001</v>
      </c>
      <c r="I74">
        <v>152515</v>
      </c>
    </row>
    <row r="75" spans="1:9" x14ac:dyDescent="0.3">
      <c r="A75" s="3" t="s">
        <v>31</v>
      </c>
      <c r="B75" t="s">
        <v>16</v>
      </c>
      <c r="C75" t="s">
        <v>2</v>
      </c>
      <c r="D75">
        <v>32.779400000000003</v>
      </c>
      <c r="E75">
        <v>-86.828699999999998</v>
      </c>
      <c r="F75" t="s">
        <v>32</v>
      </c>
      <c r="G75">
        <v>31.4757</v>
      </c>
      <c r="H75">
        <v>-99.331199999999995</v>
      </c>
      <c r="I75">
        <v>133873</v>
      </c>
    </row>
    <row r="76" spans="1:9" x14ac:dyDescent="0.3">
      <c r="A76" s="3" t="s">
        <v>31</v>
      </c>
      <c r="B76" t="s">
        <v>17</v>
      </c>
      <c r="C76" t="s">
        <v>1</v>
      </c>
      <c r="D76">
        <v>43.933599999999998</v>
      </c>
      <c r="E76">
        <v>-120.5583</v>
      </c>
      <c r="F76" t="s">
        <v>32</v>
      </c>
      <c r="G76">
        <v>39.328899999999997</v>
      </c>
      <c r="H76">
        <v>-116.63120000000001</v>
      </c>
      <c r="I76">
        <v>91980</v>
      </c>
    </row>
    <row r="77" spans="1:9" x14ac:dyDescent="0.3">
      <c r="A77" s="3" t="s">
        <v>31</v>
      </c>
      <c r="B77" t="s">
        <v>18</v>
      </c>
      <c r="C77" t="s">
        <v>2</v>
      </c>
      <c r="D77">
        <v>35.588900000000002</v>
      </c>
      <c r="E77">
        <v>-97.494299999999996</v>
      </c>
      <c r="F77" t="s">
        <v>32</v>
      </c>
      <c r="G77">
        <v>31.4757</v>
      </c>
      <c r="H77">
        <v>-99.331199999999995</v>
      </c>
      <c r="I77">
        <v>88160</v>
      </c>
    </row>
    <row r="78" spans="1:9" x14ac:dyDescent="0.3">
      <c r="A78" s="3" t="s">
        <v>31</v>
      </c>
      <c r="B78" t="s">
        <v>19</v>
      </c>
      <c r="C78" t="s">
        <v>27</v>
      </c>
      <c r="D78">
        <v>41.621899999999997</v>
      </c>
      <c r="E78">
        <v>-72.7273</v>
      </c>
      <c r="F78" t="s">
        <v>32</v>
      </c>
      <c r="G78">
        <v>38.989600000000003</v>
      </c>
      <c r="H78">
        <v>-75.504999999999995</v>
      </c>
      <c r="I78">
        <v>98450</v>
      </c>
    </row>
    <row r="79" spans="1:9" x14ac:dyDescent="0.3">
      <c r="A79" s="3" t="s">
        <v>31</v>
      </c>
      <c r="B79" t="s">
        <v>20</v>
      </c>
      <c r="C79" t="s">
        <v>1</v>
      </c>
      <c r="D79">
        <v>39.305500000000002</v>
      </c>
      <c r="E79">
        <v>-111.6703</v>
      </c>
      <c r="F79" t="s">
        <v>32</v>
      </c>
      <c r="G79">
        <v>39.328899999999997</v>
      </c>
      <c r="H79">
        <v>-116.63120000000001</v>
      </c>
      <c r="I79">
        <v>83990</v>
      </c>
    </row>
    <row r="80" spans="1:9" x14ac:dyDescent="0.3">
      <c r="A80" s="3" t="s">
        <v>31</v>
      </c>
      <c r="B80" t="s">
        <v>21</v>
      </c>
      <c r="C80" t="s">
        <v>2</v>
      </c>
      <c r="D80">
        <v>32.736400000000003</v>
      </c>
      <c r="E80">
        <v>-89.6678</v>
      </c>
      <c r="F80" t="s">
        <v>32</v>
      </c>
      <c r="G80">
        <v>31.4757</v>
      </c>
      <c r="H80">
        <v>-99.331199999999995</v>
      </c>
      <c r="I80">
        <v>82271</v>
      </c>
    </row>
    <row r="81" spans="1:9" x14ac:dyDescent="0.3">
      <c r="A81" s="3" t="s">
        <v>31</v>
      </c>
      <c r="B81" t="s">
        <v>1</v>
      </c>
      <c r="C81" t="s">
        <v>1</v>
      </c>
      <c r="D81">
        <v>39.328899999999997</v>
      </c>
      <c r="E81">
        <v>-116.63120000000001</v>
      </c>
      <c r="F81" t="s">
        <v>32</v>
      </c>
      <c r="G81">
        <v>39.328899999999997</v>
      </c>
      <c r="H81">
        <v>-116.63120000000001</v>
      </c>
      <c r="I81">
        <v>80932</v>
      </c>
    </row>
    <row r="82" spans="1:9" x14ac:dyDescent="0.3">
      <c r="A82" s="3" t="s">
        <v>31</v>
      </c>
      <c r="B82" t="s">
        <v>22</v>
      </c>
      <c r="C82" t="s">
        <v>27</v>
      </c>
      <c r="D82">
        <v>38.640900000000002</v>
      </c>
      <c r="E82">
        <v>-80.622699999999995</v>
      </c>
      <c r="F82" t="s">
        <v>32</v>
      </c>
      <c r="G82">
        <v>38.989600000000003</v>
      </c>
      <c r="H82">
        <v>-75.504999999999995</v>
      </c>
      <c r="I82">
        <v>50406</v>
      </c>
    </row>
    <row r="83" spans="1:9" x14ac:dyDescent="0.3">
      <c r="A83" s="3" t="s">
        <v>31</v>
      </c>
      <c r="B83" t="s">
        <v>23</v>
      </c>
      <c r="C83" t="s">
        <v>1</v>
      </c>
      <c r="D83">
        <v>44.350900000000003</v>
      </c>
      <c r="E83">
        <v>-114.613</v>
      </c>
      <c r="F83" t="s">
        <v>32</v>
      </c>
      <c r="G83">
        <v>39.328899999999997</v>
      </c>
      <c r="H83">
        <v>-116.63120000000001</v>
      </c>
      <c r="I83">
        <v>37820</v>
      </c>
    </row>
    <row r="84" spans="1:9" x14ac:dyDescent="0.3">
      <c r="A84" s="3" t="s">
        <v>31</v>
      </c>
      <c r="B84" t="s">
        <v>25</v>
      </c>
      <c r="C84" t="s">
        <v>27</v>
      </c>
      <c r="D84">
        <v>43.680500000000002</v>
      </c>
      <c r="E84">
        <v>-71.581100000000006</v>
      </c>
      <c r="F84" t="s">
        <v>32</v>
      </c>
      <c r="G84">
        <v>38.989600000000003</v>
      </c>
      <c r="H84">
        <v>-75.504999999999995</v>
      </c>
      <c r="I84">
        <v>29993</v>
      </c>
    </row>
    <row r="85" spans="1:9" x14ac:dyDescent="0.3">
      <c r="A85" s="3" t="s">
        <v>31</v>
      </c>
      <c r="B85" t="s">
        <v>26</v>
      </c>
      <c r="C85" t="s">
        <v>27</v>
      </c>
      <c r="D85">
        <v>41.676200000000001</v>
      </c>
      <c r="E85">
        <v>-71.556200000000004</v>
      </c>
      <c r="F85" t="s">
        <v>32</v>
      </c>
      <c r="G85">
        <v>38.989600000000003</v>
      </c>
      <c r="H85">
        <v>-75.504999999999995</v>
      </c>
      <c r="I85">
        <v>29081</v>
      </c>
    </row>
    <row r="86" spans="1:9" x14ac:dyDescent="0.3">
      <c r="A86" s="3" t="s">
        <v>31</v>
      </c>
      <c r="B86" t="s">
        <v>27</v>
      </c>
      <c r="C86" t="s">
        <v>27</v>
      </c>
      <c r="D86">
        <v>38.989600000000003</v>
      </c>
      <c r="E86">
        <v>-75.504999999999995</v>
      </c>
      <c r="F86" t="s">
        <v>32</v>
      </c>
      <c r="G86">
        <v>38.989600000000003</v>
      </c>
      <c r="H86">
        <v>-75.504999999999995</v>
      </c>
      <c r="I86">
        <v>26209</v>
      </c>
    </row>
    <row r="87" spans="1:9" x14ac:dyDescent="0.3">
      <c r="A87" s="3" t="s">
        <v>31</v>
      </c>
      <c r="B87" t="s">
        <v>28</v>
      </c>
      <c r="C87" t="s">
        <v>27</v>
      </c>
      <c r="D87">
        <v>44.0687</v>
      </c>
      <c r="E87">
        <v>-72.665800000000004</v>
      </c>
      <c r="F87" t="s">
        <v>32</v>
      </c>
      <c r="G87">
        <v>38.989600000000003</v>
      </c>
      <c r="H87">
        <v>-75.504999999999995</v>
      </c>
      <c r="I87">
        <v>14035</v>
      </c>
    </row>
    <row r="88" spans="1:9" x14ac:dyDescent="0.3">
      <c r="A88" s="3" t="s">
        <v>31</v>
      </c>
      <c r="B88" t="s">
        <v>29</v>
      </c>
      <c r="C88" t="s">
        <v>1</v>
      </c>
      <c r="D88">
        <v>42.995699999999999</v>
      </c>
      <c r="E88">
        <v>-107.55119999999999</v>
      </c>
      <c r="F88" t="s">
        <v>32</v>
      </c>
      <c r="G88">
        <v>39.328899999999997</v>
      </c>
      <c r="H88">
        <v>-116.63120000000001</v>
      </c>
      <c r="I88">
        <v>13133</v>
      </c>
    </row>
    <row r="89" spans="1:9" x14ac:dyDescent="0.3">
      <c r="A89" s="3"/>
    </row>
    <row r="90" spans="1:9" x14ac:dyDescent="0.3">
      <c r="A90" s="3" t="s">
        <v>30</v>
      </c>
      <c r="B90">
        <v>3</v>
      </c>
    </row>
    <row r="91" spans="1:9" x14ac:dyDescent="0.3">
      <c r="A91" s="3" t="s">
        <v>31</v>
      </c>
      <c r="B91" t="s">
        <v>0</v>
      </c>
      <c r="C91" t="s">
        <v>1</v>
      </c>
      <c r="D91">
        <v>37.184100000000001</v>
      </c>
      <c r="E91">
        <v>-119.4696</v>
      </c>
      <c r="F91" t="s">
        <v>32</v>
      </c>
      <c r="G91">
        <v>39.328899999999997</v>
      </c>
      <c r="H91">
        <v>-116.63120000000001</v>
      </c>
      <c r="I91">
        <v>2564467</v>
      </c>
    </row>
    <row r="92" spans="1:9" x14ac:dyDescent="0.3">
      <c r="A92" s="3" t="s">
        <v>31</v>
      </c>
      <c r="B92" t="s">
        <v>2</v>
      </c>
      <c r="C92" t="s">
        <v>2</v>
      </c>
      <c r="D92">
        <v>31.4757</v>
      </c>
      <c r="E92">
        <v>-99.331199999999995</v>
      </c>
      <c r="F92" t="s">
        <v>32</v>
      </c>
      <c r="G92">
        <v>31.4757</v>
      </c>
      <c r="H92">
        <v>-99.331199999999995</v>
      </c>
      <c r="I92">
        <v>787481</v>
      </c>
    </row>
    <row r="93" spans="1:9" x14ac:dyDescent="0.3">
      <c r="A93" s="3" t="s">
        <v>31</v>
      </c>
      <c r="B93" t="s">
        <v>4</v>
      </c>
      <c r="C93" t="s">
        <v>27</v>
      </c>
      <c r="D93">
        <v>42.953800000000001</v>
      </c>
      <c r="E93">
        <v>-75.526799999999994</v>
      </c>
      <c r="F93" t="s">
        <v>32</v>
      </c>
      <c r="G93">
        <v>38.989600000000003</v>
      </c>
      <c r="H93">
        <v>-75.504999999999995</v>
      </c>
      <c r="I93">
        <v>558063</v>
      </c>
    </row>
    <row r="94" spans="1:9" x14ac:dyDescent="0.3">
      <c r="A94" s="3" t="s">
        <v>31</v>
      </c>
      <c r="B94" t="s">
        <v>6</v>
      </c>
      <c r="C94" t="s">
        <v>27</v>
      </c>
      <c r="D94">
        <v>40.878100000000003</v>
      </c>
      <c r="E94">
        <v>-77.799599999999998</v>
      </c>
      <c r="F94" t="s">
        <v>32</v>
      </c>
      <c r="G94">
        <v>38.989600000000003</v>
      </c>
      <c r="H94">
        <v>-75.504999999999995</v>
      </c>
      <c r="I94">
        <v>361431</v>
      </c>
    </row>
    <row r="95" spans="1:9" x14ac:dyDescent="0.3">
      <c r="A95" s="3" t="s">
        <v>31</v>
      </c>
      <c r="B95" t="s">
        <v>9</v>
      </c>
      <c r="C95" t="s">
        <v>27</v>
      </c>
      <c r="D95">
        <v>35.555700000000002</v>
      </c>
      <c r="E95">
        <v>-79.387699999999995</v>
      </c>
      <c r="F95" t="s">
        <v>32</v>
      </c>
      <c r="G95">
        <v>38.989600000000003</v>
      </c>
      <c r="H95">
        <v>-75.504999999999995</v>
      </c>
      <c r="I95">
        <v>286780</v>
      </c>
    </row>
    <row r="96" spans="1:9" x14ac:dyDescent="0.3">
      <c r="A96" s="3" t="s">
        <v>31</v>
      </c>
      <c r="B96" t="s">
        <v>10</v>
      </c>
      <c r="C96" t="s">
        <v>27</v>
      </c>
      <c r="D96">
        <v>40.1907</v>
      </c>
      <c r="E96">
        <v>-74.672799999999995</v>
      </c>
      <c r="F96" t="s">
        <v>32</v>
      </c>
      <c r="G96">
        <v>38.989600000000003</v>
      </c>
      <c r="H96">
        <v>-75.504999999999995</v>
      </c>
      <c r="I96">
        <v>252797</v>
      </c>
    </row>
    <row r="97" spans="1:9" x14ac:dyDescent="0.3">
      <c r="A97" s="3" t="s">
        <v>31</v>
      </c>
      <c r="B97" t="s">
        <v>11</v>
      </c>
      <c r="C97" t="s">
        <v>27</v>
      </c>
      <c r="D97">
        <v>37.521500000000003</v>
      </c>
      <c r="E97">
        <v>-78.853700000000003</v>
      </c>
      <c r="F97" t="s">
        <v>32</v>
      </c>
      <c r="G97">
        <v>38.989600000000003</v>
      </c>
      <c r="H97">
        <v>-75.504999999999995</v>
      </c>
      <c r="I97">
        <v>237745</v>
      </c>
    </row>
    <row r="98" spans="1:9" x14ac:dyDescent="0.3">
      <c r="A98" s="3" t="s">
        <v>31</v>
      </c>
      <c r="B98" t="s">
        <v>12</v>
      </c>
      <c r="C98" t="s">
        <v>27</v>
      </c>
      <c r="D98">
        <v>42.259599999999999</v>
      </c>
      <c r="E98">
        <v>-71.808300000000003</v>
      </c>
      <c r="F98" t="s">
        <v>32</v>
      </c>
      <c r="G98">
        <v>38.989600000000003</v>
      </c>
      <c r="H98">
        <v>-75.504999999999995</v>
      </c>
      <c r="I98">
        <v>192521</v>
      </c>
    </row>
    <row r="99" spans="1:9" x14ac:dyDescent="0.3">
      <c r="A99" s="3" t="s">
        <v>31</v>
      </c>
      <c r="B99" t="s">
        <v>3</v>
      </c>
      <c r="C99" t="s">
        <v>27</v>
      </c>
      <c r="D99">
        <v>35.857999999999997</v>
      </c>
      <c r="E99">
        <v>-86.350499999999997</v>
      </c>
      <c r="F99" t="s">
        <v>32</v>
      </c>
      <c r="G99">
        <v>38.989600000000003</v>
      </c>
      <c r="H99">
        <v>-75.504999999999995</v>
      </c>
      <c r="I99">
        <v>187984</v>
      </c>
    </row>
    <row r="100" spans="1:9" x14ac:dyDescent="0.3">
      <c r="A100" s="3" t="s">
        <v>31</v>
      </c>
      <c r="B100" t="s">
        <v>14</v>
      </c>
      <c r="C100" t="s">
        <v>27</v>
      </c>
      <c r="D100">
        <v>39.055</v>
      </c>
      <c r="E100">
        <v>-76.790899999999993</v>
      </c>
      <c r="F100" t="s">
        <v>32</v>
      </c>
      <c r="G100">
        <v>38.989600000000003</v>
      </c>
      <c r="H100">
        <v>-75.504999999999995</v>
      </c>
      <c r="I100">
        <v>170044</v>
      </c>
    </row>
    <row r="101" spans="1:9" x14ac:dyDescent="0.3">
      <c r="A101" s="3" t="s">
        <v>31</v>
      </c>
      <c r="B101" t="s">
        <v>15</v>
      </c>
      <c r="C101" t="s">
        <v>1</v>
      </c>
      <c r="D101">
        <v>38.997199999999999</v>
      </c>
      <c r="E101">
        <v>-105.5478</v>
      </c>
      <c r="F101" t="s">
        <v>32</v>
      </c>
      <c r="G101">
        <v>39.328899999999997</v>
      </c>
      <c r="H101">
        <v>-116.63120000000001</v>
      </c>
      <c r="I101">
        <v>156594</v>
      </c>
    </row>
    <row r="102" spans="1:9" x14ac:dyDescent="0.3">
      <c r="A102" s="3" t="s">
        <v>31</v>
      </c>
      <c r="B102" t="s">
        <v>16</v>
      </c>
      <c r="C102" t="s">
        <v>2</v>
      </c>
      <c r="D102">
        <v>32.779400000000003</v>
      </c>
      <c r="E102">
        <v>-86.828699999999998</v>
      </c>
      <c r="F102" t="s">
        <v>32</v>
      </c>
      <c r="G102">
        <v>31.4757</v>
      </c>
      <c r="H102">
        <v>-99.331199999999995</v>
      </c>
      <c r="I102">
        <v>137453</v>
      </c>
    </row>
    <row r="103" spans="1:9" x14ac:dyDescent="0.3">
      <c r="A103" s="3" t="s">
        <v>31</v>
      </c>
      <c r="B103" t="s">
        <v>17</v>
      </c>
      <c r="C103" t="s">
        <v>1</v>
      </c>
      <c r="D103">
        <v>43.933599999999998</v>
      </c>
      <c r="E103">
        <v>-120.5583</v>
      </c>
      <c r="F103" t="s">
        <v>32</v>
      </c>
      <c r="G103">
        <v>39.328899999999997</v>
      </c>
      <c r="H103">
        <v>-116.63120000000001</v>
      </c>
      <c r="I103">
        <v>44373</v>
      </c>
    </row>
    <row r="104" spans="1:9" x14ac:dyDescent="0.3">
      <c r="A104" s="3" t="s">
        <v>31</v>
      </c>
      <c r="B104" t="s">
        <v>18</v>
      </c>
      <c r="C104" t="s">
        <v>2</v>
      </c>
      <c r="D104">
        <v>35.588900000000002</v>
      </c>
      <c r="E104">
        <v>-97.494299999999996</v>
      </c>
      <c r="F104" t="s">
        <v>32</v>
      </c>
      <c r="G104">
        <v>31.4757</v>
      </c>
      <c r="H104">
        <v>-99.331199999999995</v>
      </c>
      <c r="I104">
        <v>87278</v>
      </c>
    </row>
    <row r="105" spans="1:9" x14ac:dyDescent="0.3">
      <c r="A105" s="3" t="s">
        <v>31</v>
      </c>
      <c r="B105" t="s">
        <v>19</v>
      </c>
      <c r="C105" t="s">
        <v>27</v>
      </c>
      <c r="D105">
        <v>41.621899999999997</v>
      </c>
      <c r="E105">
        <v>-72.7273</v>
      </c>
      <c r="F105" t="s">
        <v>32</v>
      </c>
      <c r="G105">
        <v>38.989600000000003</v>
      </c>
      <c r="H105">
        <v>-75.504999999999995</v>
      </c>
      <c r="I105">
        <v>101083</v>
      </c>
    </row>
    <row r="106" spans="1:9" x14ac:dyDescent="0.3">
      <c r="A106" s="3" t="s">
        <v>31</v>
      </c>
      <c r="B106" t="s">
        <v>20</v>
      </c>
      <c r="C106" t="s">
        <v>1</v>
      </c>
      <c r="D106">
        <v>39.305500000000002</v>
      </c>
      <c r="E106">
        <v>-111.6703</v>
      </c>
      <c r="F106" t="s">
        <v>32</v>
      </c>
      <c r="G106">
        <v>39.328899999999997</v>
      </c>
      <c r="H106">
        <v>-116.63120000000001</v>
      </c>
      <c r="I106">
        <v>86236</v>
      </c>
    </row>
    <row r="107" spans="1:9" x14ac:dyDescent="0.3">
      <c r="A107" s="3" t="s">
        <v>31</v>
      </c>
      <c r="B107" t="s">
        <v>21</v>
      </c>
      <c r="C107" t="s">
        <v>2</v>
      </c>
      <c r="D107">
        <v>32.736400000000003</v>
      </c>
      <c r="E107">
        <v>-89.6678</v>
      </c>
      <c r="F107" t="s">
        <v>32</v>
      </c>
      <c r="G107">
        <v>31.4757</v>
      </c>
      <c r="H107">
        <v>-99.331199999999995</v>
      </c>
      <c r="I107">
        <v>84471</v>
      </c>
    </row>
    <row r="108" spans="1:9" x14ac:dyDescent="0.3">
      <c r="A108" s="3" t="s">
        <v>31</v>
      </c>
      <c r="B108" t="s">
        <v>1</v>
      </c>
      <c r="C108" t="s">
        <v>1</v>
      </c>
      <c r="D108">
        <v>39.328899999999997</v>
      </c>
      <c r="E108">
        <v>-116.63120000000001</v>
      </c>
      <c r="F108" t="s">
        <v>32</v>
      </c>
      <c r="G108">
        <v>39.328899999999997</v>
      </c>
      <c r="H108">
        <v>-116.63120000000001</v>
      </c>
      <c r="I108">
        <v>83096</v>
      </c>
    </row>
    <row r="109" spans="1:9" x14ac:dyDescent="0.3">
      <c r="A109" s="3" t="s">
        <v>31</v>
      </c>
      <c r="B109" t="s">
        <v>22</v>
      </c>
      <c r="C109" t="s">
        <v>27</v>
      </c>
      <c r="D109">
        <v>38.640900000000002</v>
      </c>
      <c r="E109">
        <v>-80.622699999999995</v>
      </c>
      <c r="F109" t="s">
        <v>32</v>
      </c>
      <c r="G109">
        <v>38.989600000000003</v>
      </c>
      <c r="H109">
        <v>-75.504999999999995</v>
      </c>
      <c r="I109">
        <v>51755</v>
      </c>
    </row>
    <row r="110" spans="1:9" x14ac:dyDescent="0.3">
      <c r="A110" s="3" t="s">
        <v>31</v>
      </c>
      <c r="B110" t="s">
        <v>23</v>
      </c>
      <c r="C110" t="s">
        <v>1</v>
      </c>
      <c r="D110">
        <v>44.350900000000003</v>
      </c>
      <c r="E110">
        <v>-114.613</v>
      </c>
      <c r="F110" t="s">
        <v>32</v>
      </c>
      <c r="G110">
        <v>39.328899999999997</v>
      </c>
      <c r="H110">
        <v>-116.63120000000001</v>
      </c>
      <c r="I110">
        <v>37442</v>
      </c>
    </row>
    <row r="111" spans="1:9" x14ac:dyDescent="0.3">
      <c r="A111" s="3" t="s">
        <v>31</v>
      </c>
      <c r="B111" t="s">
        <v>25</v>
      </c>
      <c r="C111" t="s">
        <v>27</v>
      </c>
      <c r="D111">
        <v>43.680500000000002</v>
      </c>
      <c r="E111">
        <v>-71.581100000000006</v>
      </c>
      <c r="F111" t="s">
        <v>32</v>
      </c>
      <c r="G111">
        <v>38.989600000000003</v>
      </c>
      <c r="H111">
        <v>-75.504999999999995</v>
      </c>
      <c r="I111">
        <v>29693</v>
      </c>
    </row>
    <row r="112" spans="1:9" x14ac:dyDescent="0.3">
      <c r="A112" s="3" t="s">
        <v>31</v>
      </c>
      <c r="B112" t="s">
        <v>26</v>
      </c>
      <c r="C112" t="s">
        <v>27</v>
      </c>
      <c r="D112">
        <v>41.676200000000001</v>
      </c>
      <c r="E112">
        <v>-71.556200000000004</v>
      </c>
      <c r="F112" t="s">
        <v>32</v>
      </c>
      <c r="G112">
        <v>38.989600000000003</v>
      </c>
      <c r="H112">
        <v>-75.504999999999995</v>
      </c>
      <c r="I112">
        <v>29859</v>
      </c>
    </row>
    <row r="113" spans="1:9" x14ac:dyDescent="0.3">
      <c r="A113" s="3" t="s">
        <v>31</v>
      </c>
      <c r="B113" t="s">
        <v>27</v>
      </c>
      <c r="C113" t="s">
        <v>27</v>
      </c>
      <c r="D113">
        <v>38.989600000000003</v>
      </c>
      <c r="E113">
        <v>-75.504999999999995</v>
      </c>
      <c r="F113" t="s">
        <v>32</v>
      </c>
      <c r="G113">
        <v>38.989600000000003</v>
      </c>
      <c r="H113">
        <v>-75.504999999999995</v>
      </c>
      <c r="I113">
        <v>26910</v>
      </c>
    </row>
    <row r="114" spans="1:9" x14ac:dyDescent="0.3">
      <c r="A114" s="3" t="s">
        <v>31</v>
      </c>
      <c r="B114" t="s">
        <v>28</v>
      </c>
      <c r="C114" t="s">
        <v>27</v>
      </c>
      <c r="D114">
        <v>44.0687</v>
      </c>
      <c r="E114">
        <v>-72.665800000000004</v>
      </c>
      <c r="F114" t="s">
        <v>32</v>
      </c>
      <c r="G114">
        <v>38.989600000000003</v>
      </c>
      <c r="H114">
        <v>-75.504999999999995</v>
      </c>
      <c r="I114">
        <v>13895</v>
      </c>
    </row>
    <row r="115" spans="1:9" x14ac:dyDescent="0.3">
      <c r="A115" s="3"/>
    </row>
    <row r="116" spans="1:9" x14ac:dyDescent="0.3">
      <c r="A116" s="3" t="s">
        <v>30</v>
      </c>
      <c r="B116">
        <v>4</v>
      </c>
    </row>
    <row r="117" spans="1:9" x14ac:dyDescent="0.3">
      <c r="A117" s="3" t="s">
        <v>31</v>
      </c>
      <c r="B117" t="s">
        <v>0</v>
      </c>
      <c r="C117" t="s">
        <v>1</v>
      </c>
      <c r="D117">
        <v>37.184100000000001</v>
      </c>
      <c r="E117">
        <v>-119.4696</v>
      </c>
      <c r="F117" t="s">
        <v>32</v>
      </c>
      <c r="G117">
        <v>39.328899999999997</v>
      </c>
      <c r="H117">
        <v>-116.63120000000001</v>
      </c>
      <c r="I117">
        <v>2877093</v>
      </c>
    </row>
    <row r="118" spans="1:9" x14ac:dyDescent="0.3">
      <c r="A118" s="3" t="s">
        <v>31</v>
      </c>
      <c r="B118" t="s">
        <v>2</v>
      </c>
      <c r="C118" t="s">
        <v>2</v>
      </c>
      <c r="D118">
        <v>31.4757</v>
      </c>
      <c r="E118">
        <v>-99.331199999999995</v>
      </c>
      <c r="F118" t="s">
        <v>32</v>
      </c>
      <c r="G118">
        <v>31.4757</v>
      </c>
      <c r="H118">
        <v>-99.331199999999995</v>
      </c>
      <c r="I118">
        <v>813142</v>
      </c>
    </row>
    <row r="119" spans="1:9" x14ac:dyDescent="0.3">
      <c r="A119" s="3" t="s">
        <v>31</v>
      </c>
      <c r="B119" t="s">
        <v>4</v>
      </c>
      <c r="C119" t="s">
        <v>27</v>
      </c>
      <c r="D119">
        <v>42.953800000000001</v>
      </c>
      <c r="E119">
        <v>-75.526799999999994</v>
      </c>
      <c r="F119" t="s">
        <v>32</v>
      </c>
      <c r="G119">
        <v>38.989600000000003</v>
      </c>
      <c r="H119">
        <v>-75.504999999999995</v>
      </c>
      <c r="I119">
        <v>434840</v>
      </c>
    </row>
    <row r="120" spans="1:9" x14ac:dyDescent="0.3">
      <c r="A120" s="3" t="s">
        <v>31</v>
      </c>
      <c r="B120" t="s">
        <v>6</v>
      </c>
      <c r="C120" t="s">
        <v>27</v>
      </c>
      <c r="D120">
        <v>40.878100000000003</v>
      </c>
      <c r="E120">
        <v>-77.799599999999998</v>
      </c>
      <c r="F120" t="s">
        <v>32</v>
      </c>
      <c r="G120">
        <v>38.989600000000003</v>
      </c>
      <c r="H120">
        <v>-75.504999999999995</v>
      </c>
      <c r="I120">
        <v>373226</v>
      </c>
    </row>
    <row r="121" spans="1:9" x14ac:dyDescent="0.3">
      <c r="A121" s="3" t="s">
        <v>31</v>
      </c>
      <c r="B121" t="s">
        <v>9</v>
      </c>
      <c r="C121" t="s">
        <v>27</v>
      </c>
      <c r="D121">
        <v>35.555700000000002</v>
      </c>
      <c r="E121">
        <v>-79.387699999999995</v>
      </c>
      <c r="F121" t="s">
        <v>32</v>
      </c>
      <c r="G121">
        <v>38.989600000000003</v>
      </c>
      <c r="H121">
        <v>-75.504999999999995</v>
      </c>
      <c r="I121">
        <v>223458</v>
      </c>
    </row>
    <row r="122" spans="1:9" x14ac:dyDescent="0.3">
      <c r="A122" s="3" t="s">
        <v>31</v>
      </c>
      <c r="B122" t="s">
        <v>10</v>
      </c>
      <c r="C122" t="s">
        <v>27</v>
      </c>
      <c r="D122">
        <v>40.1907</v>
      </c>
      <c r="E122">
        <v>-74.672799999999995</v>
      </c>
      <c r="F122" t="s">
        <v>32</v>
      </c>
      <c r="G122">
        <v>38.989600000000003</v>
      </c>
      <c r="H122">
        <v>-75.504999999999995</v>
      </c>
      <c r="I122">
        <v>261034</v>
      </c>
    </row>
    <row r="123" spans="1:9" x14ac:dyDescent="0.3">
      <c r="A123" s="3" t="s">
        <v>31</v>
      </c>
      <c r="B123" t="s">
        <v>11</v>
      </c>
      <c r="C123" t="s">
        <v>27</v>
      </c>
      <c r="D123">
        <v>37.521500000000003</v>
      </c>
      <c r="E123">
        <v>-78.853700000000003</v>
      </c>
      <c r="F123" t="s">
        <v>32</v>
      </c>
      <c r="G123">
        <v>38.989600000000003</v>
      </c>
      <c r="H123">
        <v>-75.504999999999995</v>
      </c>
      <c r="I123">
        <v>245493</v>
      </c>
    </row>
    <row r="124" spans="1:9" x14ac:dyDescent="0.3">
      <c r="A124" s="3" t="s">
        <v>31</v>
      </c>
      <c r="B124" t="s">
        <v>12</v>
      </c>
      <c r="C124" t="s">
        <v>27</v>
      </c>
      <c r="D124">
        <v>42.259599999999999</v>
      </c>
      <c r="E124">
        <v>-71.808300000000003</v>
      </c>
      <c r="F124" t="s">
        <v>32</v>
      </c>
      <c r="G124">
        <v>38.989600000000003</v>
      </c>
      <c r="H124">
        <v>-75.504999999999995</v>
      </c>
      <c r="I124">
        <v>198795</v>
      </c>
    </row>
    <row r="125" spans="1:9" x14ac:dyDescent="0.3">
      <c r="A125" s="3" t="s">
        <v>31</v>
      </c>
      <c r="B125" t="s">
        <v>3</v>
      </c>
      <c r="C125" t="s">
        <v>27</v>
      </c>
      <c r="D125">
        <v>35.857999999999997</v>
      </c>
      <c r="E125">
        <v>-86.350499999999997</v>
      </c>
      <c r="F125" t="s">
        <v>32</v>
      </c>
      <c r="G125">
        <v>38.989600000000003</v>
      </c>
      <c r="H125">
        <v>-75.504999999999995</v>
      </c>
      <c r="I125">
        <v>146476</v>
      </c>
    </row>
    <row r="126" spans="1:9" x14ac:dyDescent="0.3">
      <c r="A126" s="3" t="s">
        <v>31</v>
      </c>
      <c r="B126" t="s">
        <v>14</v>
      </c>
      <c r="C126" t="s">
        <v>27</v>
      </c>
      <c r="D126">
        <v>39.055</v>
      </c>
      <c r="E126">
        <v>-76.790899999999993</v>
      </c>
      <c r="F126" t="s">
        <v>32</v>
      </c>
      <c r="G126">
        <v>38.989600000000003</v>
      </c>
      <c r="H126">
        <v>-75.504999999999995</v>
      </c>
      <c r="I126">
        <v>175586</v>
      </c>
    </row>
    <row r="127" spans="1:9" x14ac:dyDescent="0.3">
      <c r="A127" s="3" t="s">
        <v>31</v>
      </c>
      <c r="B127" t="s">
        <v>15</v>
      </c>
      <c r="C127" t="s">
        <v>1</v>
      </c>
      <c r="D127">
        <v>38.997199999999999</v>
      </c>
      <c r="E127">
        <v>-105.5478</v>
      </c>
      <c r="F127" t="s">
        <v>32</v>
      </c>
      <c r="G127">
        <v>39.328899999999997</v>
      </c>
      <c r="H127">
        <v>-116.63120000000001</v>
      </c>
      <c r="I127">
        <v>161698</v>
      </c>
    </row>
    <row r="128" spans="1:9" x14ac:dyDescent="0.3">
      <c r="A128" s="3" t="s">
        <v>31</v>
      </c>
      <c r="B128" t="s">
        <v>16</v>
      </c>
      <c r="C128" t="s">
        <v>2</v>
      </c>
      <c r="D128">
        <v>32.779400000000003</v>
      </c>
      <c r="E128">
        <v>-86.828699999999998</v>
      </c>
      <c r="F128" t="s">
        <v>32</v>
      </c>
      <c r="G128">
        <v>31.4757</v>
      </c>
      <c r="H128">
        <v>-99.331199999999995</v>
      </c>
      <c r="I128">
        <v>141932</v>
      </c>
    </row>
    <row r="129" spans="1:9" x14ac:dyDescent="0.3">
      <c r="A129" s="3" t="s">
        <v>31</v>
      </c>
      <c r="B129" t="s">
        <v>18</v>
      </c>
      <c r="C129" t="s">
        <v>2</v>
      </c>
      <c r="D129">
        <v>35.588900000000002</v>
      </c>
      <c r="E129">
        <v>-97.494299999999996</v>
      </c>
      <c r="F129" t="s">
        <v>32</v>
      </c>
      <c r="G129">
        <v>31.4757</v>
      </c>
      <c r="H129">
        <v>-99.331199999999995</v>
      </c>
      <c r="I129">
        <v>86405</v>
      </c>
    </row>
    <row r="130" spans="1:9" x14ac:dyDescent="0.3">
      <c r="A130" s="3" t="s">
        <v>31</v>
      </c>
      <c r="B130" t="s">
        <v>19</v>
      </c>
      <c r="C130" t="s">
        <v>27</v>
      </c>
      <c r="D130">
        <v>41.621899999999997</v>
      </c>
      <c r="E130">
        <v>-72.7273</v>
      </c>
      <c r="F130" t="s">
        <v>32</v>
      </c>
      <c r="G130">
        <v>38.989600000000003</v>
      </c>
      <c r="H130">
        <v>-75.504999999999995</v>
      </c>
      <c r="I130">
        <v>104377</v>
      </c>
    </row>
    <row r="131" spans="1:9" x14ac:dyDescent="0.3">
      <c r="A131" s="3" t="s">
        <v>31</v>
      </c>
      <c r="B131" t="s">
        <v>20</v>
      </c>
      <c r="C131" t="s">
        <v>1</v>
      </c>
      <c r="D131">
        <v>39.305500000000002</v>
      </c>
      <c r="E131">
        <v>-111.6703</v>
      </c>
      <c r="F131" t="s">
        <v>32</v>
      </c>
      <c r="G131">
        <v>39.328899999999997</v>
      </c>
      <c r="H131">
        <v>-116.63120000000001</v>
      </c>
      <c r="I131">
        <v>89046</v>
      </c>
    </row>
    <row r="132" spans="1:9" x14ac:dyDescent="0.3">
      <c r="A132" s="3" t="s">
        <v>31</v>
      </c>
      <c r="B132" t="s">
        <v>21</v>
      </c>
      <c r="C132" t="s">
        <v>2</v>
      </c>
      <c r="D132">
        <v>32.736400000000003</v>
      </c>
      <c r="E132">
        <v>-89.6678</v>
      </c>
      <c r="F132" t="s">
        <v>32</v>
      </c>
      <c r="G132">
        <v>31.4757</v>
      </c>
      <c r="H132">
        <v>-99.331199999999995</v>
      </c>
      <c r="I132">
        <v>87224</v>
      </c>
    </row>
    <row r="133" spans="1:9" x14ac:dyDescent="0.3">
      <c r="A133" s="3" t="s">
        <v>31</v>
      </c>
      <c r="B133" t="s">
        <v>1</v>
      </c>
      <c r="C133" t="s">
        <v>1</v>
      </c>
      <c r="D133">
        <v>39.328899999999997</v>
      </c>
      <c r="E133">
        <v>-116.63120000000001</v>
      </c>
      <c r="F133" t="s">
        <v>32</v>
      </c>
      <c r="G133">
        <v>39.328899999999997</v>
      </c>
      <c r="H133">
        <v>-116.63120000000001</v>
      </c>
      <c r="I133">
        <v>85804</v>
      </c>
    </row>
    <row r="134" spans="1:9" x14ac:dyDescent="0.3">
      <c r="A134" s="3" t="s">
        <v>31</v>
      </c>
      <c r="B134" t="s">
        <v>22</v>
      </c>
      <c r="C134" t="s">
        <v>27</v>
      </c>
      <c r="D134">
        <v>38.640900000000002</v>
      </c>
      <c r="E134">
        <v>-80.622699999999995</v>
      </c>
      <c r="F134" t="s">
        <v>32</v>
      </c>
      <c r="G134">
        <v>38.989600000000003</v>
      </c>
      <c r="H134">
        <v>-75.504999999999995</v>
      </c>
      <c r="I134">
        <v>53442</v>
      </c>
    </row>
    <row r="135" spans="1:9" x14ac:dyDescent="0.3">
      <c r="A135" s="3" t="s">
        <v>31</v>
      </c>
      <c r="B135" t="s">
        <v>23</v>
      </c>
      <c r="C135" t="s">
        <v>1</v>
      </c>
      <c r="D135">
        <v>44.350900000000003</v>
      </c>
      <c r="E135">
        <v>-114.613</v>
      </c>
      <c r="F135" t="s">
        <v>32</v>
      </c>
      <c r="G135">
        <v>39.328899999999997</v>
      </c>
      <c r="H135">
        <v>-116.63120000000001</v>
      </c>
      <c r="I135">
        <v>16190</v>
      </c>
    </row>
    <row r="136" spans="1:9" x14ac:dyDescent="0.3">
      <c r="A136" s="3" t="s">
        <v>31</v>
      </c>
      <c r="B136" t="s">
        <v>26</v>
      </c>
      <c r="C136" t="s">
        <v>27</v>
      </c>
      <c r="D136">
        <v>41.676200000000001</v>
      </c>
      <c r="E136">
        <v>-71.556200000000004</v>
      </c>
      <c r="F136" t="s">
        <v>32</v>
      </c>
      <c r="G136">
        <v>38.989600000000003</v>
      </c>
      <c r="H136">
        <v>-75.504999999999995</v>
      </c>
      <c r="I136">
        <v>30825</v>
      </c>
    </row>
    <row r="137" spans="1:9" x14ac:dyDescent="0.3">
      <c r="A137" s="3" t="s">
        <v>31</v>
      </c>
      <c r="B137" t="s">
        <v>27</v>
      </c>
      <c r="C137" t="s">
        <v>27</v>
      </c>
      <c r="D137">
        <v>38.989600000000003</v>
      </c>
      <c r="E137">
        <v>-75.504999999999995</v>
      </c>
      <c r="F137" t="s">
        <v>32</v>
      </c>
      <c r="G137">
        <v>38.989600000000003</v>
      </c>
      <c r="H137">
        <v>-75.504999999999995</v>
      </c>
      <c r="I137">
        <v>27787</v>
      </c>
    </row>
    <row r="138" spans="1:9" x14ac:dyDescent="0.3">
      <c r="A138" s="3"/>
    </row>
    <row r="139" spans="1:9" x14ac:dyDescent="0.3">
      <c r="A139" s="3" t="s">
        <v>30</v>
      </c>
      <c r="B139">
        <v>5</v>
      </c>
    </row>
    <row r="140" spans="1:9" x14ac:dyDescent="0.3">
      <c r="A140" s="3" t="s">
        <v>31</v>
      </c>
      <c r="B140" t="s">
        <v>0</v>
      </c>
      <c r="C140" t="s">
        <v>1</v>
      </c>
      <c r="D140">
        <v>37.184100000000001</v>
      </c>
      <c r="E140">
        <v>-119.4696</v>
      </c>
      <c r="F140" t="s">
        <v>32</v>
      </c>
      <c r="G140">
        <v>39.328899999999997</v>
      </c>
      <c r="H140">
        <v>-116.63120000000001</v>
      </c>
      <c r="I140">
        <v>3085001</v>
      </c>
    </row>
    <row r="141" spans="1:9" x14ac:dyDescent="0.3">
      <c r="A141" s="3" t="s">
        <v>31</v>
      </c>
      <c r="B141" t="s">
        <v>2</v>
      </c>
      <c r="C141" t="s">
        <v>2</v>
      </c>
      <c r="D141">
        <v>31.4757</v>
      </c>
      <c r="E141">
        <v>-99.331199999999995</v>
      </c>
      <c r="F141" t="s">
        <v>32</v>
      </c>
      <c r="G141">
        <v>31.4757</v>
      </c>
      <c r="H141">
        <v>-99.331199999999995</v>
      </c>
      <c r="I141">
        <v>844919</v>
      </c>
    </row>
    <row r="142" spans="1:9" x14ac:dyDescent="0.3">
      <c r="A142" s="3" t="s">
        <v>31</v>
      </c>
      <c r="B142" t="s">
        <v>4</v>
      </c>
      <c r="C142" t="s">
        <v>27</v>
      </c>
      <c r="D142">
        <v>42.953800000000001</v>
      </c>
      <c r="E142">
        <v>-75.526799999999994</v>
      </c>
      <c r="F142" t="s">
        <v>32</v>
      </c>
      <c r="G142">
        <v>38.989600000000003</v>
      </c>
      <c r="H142">
        <v>-75.504999999999995</v>
      </c>
      <c r="I142">
        <v>430492</v>
      </c>
    </row>
    <row r="143" spans="1:9" x14ac:dyDescent="0.3">
      <c r="A143" s="3" t="s">
        <v>31</v>
      </c>
      <c r="B143" t="s">
        <v>6</v>
      </c>
      <c r="C143" t="s">
        <v>27</v>
      </c>
      <c r="D143">
        <v>40.878100000000003</v>
      </c>
      <c r="E143">
        <v>-77.799599999999998</v>
      </c>
      <c r="F143" t="s">
        <v>32</v>
      </c>
      <c r="G143">
        <v>38.989600000000003</v>
      </c>
      <c r="H143">
        <v>-75.504999999999995</v>
      </c>
      <c r="I143">
        <v>387832</v>
      </c>
    </row>
    <row r="144" spans="1:9" x14ac:dyDescent="0.3">
      <c r="A144" s="3" t="s">
        <v>31</v>
      </c>
      <c r="B144" t="s">
        <v>9</v>
      </c>
      <c r="C144" t="s">
        <v>27</v>
      </c>
      <c r="D144">
        <v>35.555700000000002</v>
      </c>
      <c r="E144">
        <v>-79.387699999999995</v>
      </c>
      <c r="F144" t="s">
        <v>32</v>
      </c>
      <c r="G144">
        <v>38.989600000000003</v>
      </c>
      <c r="H144">
        <v>-75.504999999999995</v>
      </c>
      <c r="I144">
        <v>221223</v>
      </c>
    </row>
    <row r="145" spans="1:9" x14ac:dyDescent="0.3">
      <c r="A145" s="3" t="s">
        <v>31</v>
      </c>
      <c r="B145" t="s">
        <v>10</v>
      </c>
      <c r="C145" t="s">
        <v>27</v>
      </c>
      <c r="D145">
        <v>40.1907</v>
      </c>
      <c r="E145">
        <v>-74.672799999999995</v>
      </c>
      <c r="F145" t="s">
        <v>32</v>
      </c>
      <c r="G145">
        <v>38.989600000000003</v>
      </c>
      <c r="H145">
        <v>-75.504999999999995</v>
      </c>
      <c r="I145">
        <v>271234</v>
      </c>
    </row>
    <row r="146" spans="1:9" x14ac:dyDescent="0.3">
      <c r="A146" s="3" t="s">
        <v>31</v>
      </c>
      <c r="B146" t="s">
        <v>11</v>
      </c>
      <c r="C146" t="s">
        <v>27</v>
      </c>
      <c r="D146">
        <v>37.521500000000003</v>
      </c>
      <c r="E146">
        <v>-78.853700000000003</v>
      </c>
      <c r="F146" t="s">
        <v>32</v>
      </c>
      <c r="G146">
        <v>38.989600000000003</v>
      </c>
      <c r="H146">
        <v>-75.504999999999995</v>
      </c>
      <c r="I146">
        <v>183398</v>
      </c>
    </row>
    <row r="147" spans="1:9" x14ac:dyDescent="0.3">
      <c r="A147" s="3" t="s">
        <v>31</v>
      </c>
      <c r="B147" t="s">
        <v>12</v>
      </c>
      <c r="C147" t="s">
        <v>27</v>
      </c>
      <c r="D147">
        <v>42.259599999999999</v>
      </c>
      <c r="E147">
        <v>-71.808300000000003</v>
      </c>
      <c r="F147" t="s">
        <v>32</v>
      </c>
      <c r="G147">
        <v>38.989600000000003</v>
      </c>
      <c r="H147">
        <v>-75.504999999999995</v>
      </c>
      <c r="I147">
        <v>206538</v>
      </c>
    </row>
    <row r="148" spans="1:9" x14ac:dyDescent="0.3">
      <c r="A148" s="3" t="s">
        <v>31</v>
      </c>
      <c r="B148" t="s">
        <v>3</v>
      </c>
      <c r="C148" t="s">
        <v>27</v>
      </c>
      <c r="D148">
        <v>35.857999999999997</v>
      </c>
      <c r="E148">
        <v>-86.350499999999997</v>
      </c>
      <c r="F148" t="s">
        <v>32</v>
      </c>
      <c r="G148">
        <v>38.989600000000003</v>
      </c>
      <c r="H148">
        <v>-75.504999999999995</v>
      </c>
      <c r="I148">
        <v>145011</v>
      </c>
    </row>
    <row r="149" spans="1:9" x14ac:dyDescent="0.3">
      <c r="A149" s="3" t="s">
        <v>31</v>
      </c>
      <c r="B149" t="s">
        <v>14</v>
      </c>
      <c r="C149" t="s">
        <v>27</v>
      </c>
      <c r="D149">
        <v>39.055</v>
      </c>
      <c r="E149">
        <v>-76.790899999999993</v>
      </c>
      <c r="F149" t="s">
        <v>32</v>
      </c>
      <c r="G149">
        <v>38.989600000000003</v>
      </c>
      <c r="H149">
        <v>-75.504999999999995</v>
      </c>
      <c r="I149">
        <v>182448</v>
      </c>
    </row>
    <row r="150" spans="1:9" x14ac:dyDescent="0.3">
      <c r="A150" s="3" t="s">
        <v>31</v>
      </c>
      <c r="B150" t="s">
        <v>15</v>
      </c>
      <c r="C150" t="s">
        <v>1</v>
      </c>
      <c r="D150">
        <v>38.997199999999999</v>
      </c>
      <c r="E150">
        <v>-105.5478</v>
      </c>
      <c r="F150" t="s">
        <v>32</v>
      </c>
      <c r="G150">
        <v>39.328899999999997</v>
      </c>
      <c r="H150">
        <v>-116.63120000000001</v>
      </c>
      <c r="I150">
        <v>168017</v>
      </c>
    </row>
    <row r="151" spans="1:9" x14ac:dyDescent="0.3">
      <c r="A151" s="3" t="s">
        <v>31</v>
      </c>
      <c r="B151" t="s">
        <v>16</v>
      </c>
      <c r="C151" t="s">
        <v>2</v>
      </c>
      <c r="D151">
        <v>32.779400000000003</v>
      </c>
      <c r="E151">
        <v>-86.828699999999998</v>
      </c>
      <c r="F151" t="s">
        <v>32</v>
      </c>
      <c r="G151">
        <v>31.4757</v>
      </c>
      <c r="H151">
        <v>-99.331199999999995</v>
      </c>
      <c r="I151">
        <v>106031</v>
      </c>
    </row>
    <row r="152" spans="1:9" x14ac:dyDescent="0.3">
      <c r="A152" s="3" t="s">
        <v>31</v>
      </c>
      <c r="B152" t="s">
        <v>19</v>
      </c>
      <c r="C152" t="s">
        <v>27</v>
      </c>
      <c r="D152">
        <v>41.621899999999997</v>
      </c>
      <c r="E152">
        <v>-72.7273</v>
      </c>
      <c r="F152" t="s">
        <v>32</v>
      </c>
      <c r="G152">
        <v>38.989600000000003</v>
      </c>
      <c r="H152">
        <v>-75.504999999999995</v>
      </c>
      <c r="I152">
        <v>108455</v>
      </c>
    </row>
    <row r="153" spans="1:9" x14ac:dyDescent="0.3">
      <c r="A153" s="3" t="s">
        <v>31</v>
      </c>
      <c r="B153" t="s">
        <v>20</v>
      </c>
      <c r="C153" t="s">
        <v>1</v>
      </c>
      <c r="D153">
        <v>39.305500000000002</v>
      </c>
      <c r="E153">
        <v>-111.6703</v>
      </c>
      <c r="F153" t="s">
        <v>32</v>
      </c>
      <c r="G153">
        <v>39.328899999999997</v>
      </c>
      <c r="H153">
        <v>-116.63120000000001</v>
      </c>
      <c r="I153">
        <v>92526</v>
      </c>
    </row>
    <row r="154" spans="1:9" x14ac:dyDescent="0.3">
      <c r="A154" s="3" t="s">
        <v>31</v>
      </c>
      <c r="B154" t="s">
        <v>21</v>
      </c>
      <c r="C154" t="s">
        <v>2</v>
      </c>
      <c r="D154">
        <v>32.736400000000003</v>
      </c>
      <c r="E154">
        <v>-89.6678</v>
      </c>
      <c r="F154" t="s">
        <v>32</v>
      </c>
      <c r="G154">
        <v>31.4757</v>
      </c>
      <c r="H154">
        <v>-99.331199999999995</v>
      </c>
      <c r="I154">
        <v>65161</v>
      </c>
    </row>
    <row r="155" spans="1:9" x14ac:dyDescent="0.3">
      <c r="A155" s="3" t="s">
        <v>31</v>
      </c>
      <c r="B155" t="s">
        <v>1</v>
      </c>
      <c r="C155" t="s">
        <v>1</v>
      </c>
      <c r="D155">
        <v>39.328899999999997</v>
      </c>
      <c r="E155">
        <v>-116.63120000000001</v>
      </c>
      <c r="F155" t="s">
        <v>32</v>
      </c>
      <c r="G155">
        <v>39.328899999999997</v>
      </c>
      <c r="H155">
        <v>-116.63120000000001</v>
      </c>
      <c r="I155">
        <v>89158</v>
      </c>
    </row>
    <row r="156" spans="1:9" x14ac:dyDescent="0.3">
      <c r="A156" s="3" t="s">
        <v>31</v>
      </c>
      <c r="B156" t="s">
        <v>22</v>
      </c>
      <c r="C156" t="s">
        <v>27</v>
      </c>
      <c r="D156">
        <v>38.640900000000002</v>
      </c>
      <c r="E156">
        <v>-80.622699999999995</v>
      </c>
      <c r="F156" t="s">
        <v>32</v>
      </c>
      <c r="G156">
        <v>38.989600000000003</v>
      </c>
      <c r="H156">
        <v>-75.504999999999995</v>
      </c>
      <c r="I156">
        <v>55531</v>
      </c>
    </row>
    <row r="157" spans="1:9" x14ac:dyDescent="0.3">
      <c r="A157" s="3" t="s">
        <v>31</v>
      </c>
      <c r="B157" t="s">
        <v>26</v>
      </c>
      <c r="C157" t="s">
        <v>27</v>
      </c>
      <c r="D157">
        <v>41.676200000000001</v>
      </c>
      <c r="E157">
        <v>-71.556200000000004</v>
      </c>
      <c r="F157" t="s">
        <v>32</v>
      </c>
      <c r="G157">
        <v>38.989600000000003</v>
      </c>
      <c r="H157">
        <v>-75.504999999999995</v>
      </c>
      <c r="I157">
        <v>23033</v>
      </c>
    </row>
    <row r="158" spans="1:9" x14ac:dyDescent="0.3">
      <c r="A158" s="3" t="s">
        <v>31</v>
      </c>
      <c r="B158" t="s">
        <v>27</v>
      </c>
      <c r="C158" t="s">
        <v>27</v>
      </c>
      <c r="D158">
        <v>38.989600000000003</v>
      </c>
      <c r="E158">
        <v>-75.504999999999995</v>
      </c>
      <c r="F158" t="s">
        <v>32</v>
      </c>
      <c r="G158">
        <v>38.989600000000003</v>
      </c>
      <c r="H158">
        <v>-75.504999999999995</v>
      </c>
      <c r="I158">
        <v>28873</v>
      </c>
    </row>
    <row r="159" spans="1:9" x14ac:dyDescent="0.3">
      <c r="A159" s="3"/>
    </row>
    <row r="160" spans="1:9" x14ac:dyDescent="0.3">
      <c r="A160" s="3" t="s">
        <v>30</v>
      </c>
      <c r="B160">
        <v>6</v>
      </c>
    </row>
    <row r="161" spans="1:9" x14ac:dyDescent="0.3">
      <c r="A161" s="3" t="s">
        <v>31</v>
      </c>
      <c r="B161" t="s">
        <v>0</v>
      </c>
      <c r="C161" t="s">
        <v>1</v>
      </c>
      <c r="D161">
        <v>37.184100000000001</v>
      </c>
      <c r="E161">
        <v>-119.4696</v>
      </c>
      <c r="F161" t="s">
        <v>32</v>
      </c>
      <c r="G161">
        <v>39.328899999999997</v>
      </c>
      <c r="H161">
        <v>-116.63120000000001</v>
      </c>
      <c r="I161">
        <v>3000950</v>
      </c>
    </row>
    <row r="162" spans="1:9" x14ac:dyDescent="0.3">
      <c r="A162" s="3" t="s">
        <v>31</v>
      </c>
      <c r="B162" t="s">
        <v>2</v>
      </c>
      <c r="C162" t="s">
        <v>2</v>
      </c>
      <c r="D162">
        <v>31.4757</v>
      </c>
      <c r="E162">
        <v>-99.331199999999995</v>
      </c>
      <c r="F162" t="s">
        <v>32</v>
      </c>
      <c r="G162">
        <v>31.4757</v>
      </c>
      <c r="H162">
        <v>-99.331199999999995</v>
      </c>
      <c r="I162">
        <v>883960</v>
      </c>
    </row>
    <row r="163" spans="1:9" x14ac:dyDescent="0.3">
      <c r="A163" s="3" t="s">
        <v>31</v>
      </c>
      <c r="B163" t="s">
        <v>4</v>
      </c>
      <c r="C163" t="s">
        <v>27</v>
      </c>
      <c r="D163">
        <v>42.953800000000001</v>
      </c>
      <c r="E163">
        <v>-75.526799999999994</v>
      </c>
      <c r="F163" t="s">
        <v>32</v>
      </c>
      <c r="G163">
        <v>38.989600000000003</v>
      </c>
      <c r="H163">
        <v>-75.504999999999995</v>
      </c>
      <c r="I163">
        <v>426187</v>
      </c>
    </row>
    <row r="164" spans="1:9" x14ac:dyDescent="0.3">
      <c r="A164" s="3" t="s">
        <v>31</v>
      </c>
      <c r="B164" t="s">
        <v>6</v>
      </c>
      <c r="C164" t="s">
        <v>27</v>
      </c>
      <c r="D164">
        <v>40.878100000000003</v>
      </c>
      <c r="E164">
        <v>-77.799599999999998</v>
      </c>
      <c r="F164" t="s">
        <v>32</v>
      </c>
      <c r="G164">
        <v>38.989600000000003</v>
      </c>
      <c r="H164">
        <v>-75.504999999999995</v>
      </c>
      <c r="I164">
        <v>405776</v>
      </c>
    </row>
    <row r="165" spans="1:9" x14ac:dyDescent="0.3">
      <c r="A165" s="3" t="s">
        <v>31</v>
      </c>
      <c r="B165" t="s">
        <v>9</v>
      </c>
      <c r="C165" t="s">
        <v>27</v>
      </c>
      <c r="D165">
        <v>35.555700000000002</v>
      </c>
      <c r="E165">
        <v>-79.387699999999995</v>
      </c>
      <c r="F165" t="s">
        <v>32</v>
      </c>
      <c r="G165">
        <v>38.989600000000003</v>
      </c>
      <c r="H165">
        <v>-75.504999999999995</v>
      </c>
      <c r="I165">
        <v>219011</v>
      </c>
    </row>
    <row r="166" spans="1:9" x14ac:dyDescent="0.3">
      <c r="A166" s="3" t="s">
        <v>31</v>
      </c>
      <c r="B166" t="s">
        <v>10</v>
      </c>
      <c r="C166" t="s">
        <v>27</v>
      </c>
      <c r="D166">
        <v>40.1907</v>
      </c>
      <c r="E166">
        <v>-74.672799999999995</v>
      </c>
      <c r="F166" t="s">
        <v>32</v>
      </c>
      <c r="G166">
        <v>38.989600000000003</v>
      </c>
      <c r="H166">
        <v>-75.504999999999995</v>
      </c>
      <c r="I166">
        <v>283767</v>
      </c>
    </row>
    <row r="167" spans="1:9" x14ac:dyDescent="0.3">
      <c r="A167" s="3" t="s">
        <v>31</v>
      </c>
      <c r="B167" t="s">
        <v>11</v>
      </c>
      <c r="C167" t="s">
        <v>27</v>
      </c>
      <c r="D167">
        <v>37.521500000000003</v>
      </c>
      <c r="E167">
        <v>-78.853700000000003</v>
      </c>
      <c r="F167" t="s">
        <v>32</v>
      </c>
      <c r="G167">
        <v>38.989600000000003</v>
      </c>
      <c r="H167">
        <v>-75.504999999999995</v>
      </c>
      <c r="I167">
        <v>181564</v>
      </c>
    </row>
    <row r="168" spans="1:9" x14ac:dyDescent="0.3">
      <c r="A168" s="3" t="s">
        <v>31</v>
      </c>
      <c r="B168" t="s">
        <v>12</v>
      </c>
      <c r="C168" t="s">
        <v>27</v>
      </c>
      <c r="D168">
        <v>42.259599999999999</v>
      </c>
      <c r="E168">
        <v>-71.808300000000003</v>
      </c>
      <c r="F168" t="s">
        <v>32</v>
      </c>
      <c r="G168">
        <v>38.989600000000003</v>
      </c>
      <c r="H168">
        <v>-75.504999999999995</v>
      </c>
      <c r="I168">
        <v>215694</v>
      </c>
    </row>
    <row r="169" spans="1:9" x14ac:dyDescent="0.3">
      <c r="A169" s="3" t="s">
        <v>31</v>
      </c>
      <c r="B169" t="s">
        <v>3</v>
      </c>
      <c r="C169" t="s">
        <v>27</v>
      </c>
      <c r="D169">
        <v>35.857999999999997</v>
      </c>
      <c r="E169">
        <v>-86.350499999999997</v>
      </c>
      <c r="F169" t="s">
        <v>32</v>
      </c>
      <c r="G169">
        <v>38.989600000000003</v>
      </c>
      <c r="H169">
        <v>-75.504999999999995</v>
      </c>
      <c r="I169">
        <v>143561</v>
      </c>
    </row>
    <row r="170" spans="1:9" x14ac:dyDescent="0.3">
      <c r="A170" s="3" t="s">
        <v>31</v>
      </c>
      <c r="B170" t="s">
        <v>14</v>
      </c>
      <c r="C170" t="s">
        <v>27</v>
      </c>
      <c r="D170">
        <v>39.055</v>
      </c>
      <c r="E170">
        <v>-76.790899999999993</v>
      </c>
      <c r="F170" t="s">
        <v>32</v>
      </c>
      <c r="G170">
        <v>38.989600000000003</v>
      </c>
      <c r="H170">
        <v>-75.504999999999995</v>
      </c>
      <c r="I170">
        <v>190878</v>
      </c>
    </row>
    <row r="171" spans="1:9" x14ac:dyDescent="0.3">
      <c r="A171" s="3" t="s">
        <v>31</v>
      </c>
      <c r="B171" t="s">
        <v>15</v>
      </c>
      <c r="C171" t="s">
        <v>1</v>
      </c>
      <c r="D171">
        <v>38.997199999999999</v>
      </c>
      <c r="E171">
        <v>-105.5478</v>
      </c>
      <c r="F171" t="s">
        <v>32</v>
      </c>
      <c r="G171">
        <v>39.328899999999997</v>
      </c>
      <c r="H171">
        <v>-116.63120000000001</v>
      </c>
      <c r="I171">
        <v>175781</v>
      </c>
    </row>
    <row r="172" spans="1:9" x14ac:dyDescent="0.3">
      <c r="A172" s="3" t="s">
        <v>31</v>
      </c>
      <c r="B172" t="s">
        <v>16</v>
      </c>
      <c r="C172" t="s">
        <v>2</v>
      </c>
      <c r="D172">
        <v>32.779400000000003</v>
      </c>
      <c r="E172">
        <v>-86.828699999999998</v>
      </c>
      <c r="F172" t="s">
        <v>32</v>
      </c>
      <c r="G172">
        <v>31.4757</v>
      </c>
      <c r="H172">
        <v>-99.331199999999995</v>
      </c>
      <c r="I172">
        <v>104971</v>
      </c>
    </row>
    <row r="173" spans="1:9" x14ac:dyDescent="0.3">
      <c r="A173" s="3" t="s">
        <v>31</v>
      </c>
      <c r="B173" t="s">
        <v>19</v>
      </c>
      <c r="C173" t="s">
        <v>27</v>
      </c>
      <c r="D173">
        <v>41.621899999999997</v>
      </c>
      <c r="E173">
        <v>-72.7273</v>
      </c>
      <c r="F173" t="s">
        <v>32</v>
      </c>
      <c r="G173">
        <v>38.989600000000003</v>
      </c>
      <c r="H173">
        <v>-75.504999999999995</v>
      </c>
      <c r="I173">
        <v>113468</v>
      </c>
    </row>
    <row r="174" spans="1:9" x14ac:dyDescent="0.3">
      <c r="A174" s="3" t="s">
        <v>31</v>
      </c>
      <c r="B174" t="s">
        <v>20</v>
      </c>
      <c r="C174" t="s">
        <v>1</v>
      </c>
      <c r="D174">
        <v>39.305500000000002</v>
      </c>
      <c r="E174">
        <v>-111.6703</v>
      </c>
      <c r="F174" t="s">
        <v>32</v>
      </c>
      <c r="G174">
        <v>39.328899999999997</v>
      </c>
      <c r="H174">
        <v>-116.63120000000001</v>
      </c>
      <c r="I174">
        <v>96802</v>
      </c>
    </row>
    <row r="175" spans="1:9" x14ac:dyDescent="0.3">
      <c r="A175" s="3" t="s">
        <v>31</v>
      </c>
      <c r="B175" t="s">
        <v>21</v>
      </c>
      <c r="C175" t="s">
        <v>2</v>
      </c>
      <c r="D175">
        <v>32.736400000000003</v>
      </c>
      <c r="E175">
        <v>-89.6678</v>
      </c>
      <c r="F175" t="s">
        <v>32</v>
      </c>
      <c r="G175">
        <v>31.4757</v>
      </c>
      <c r="H175">
        <v>-99.331199999999995</v>
      </c>
      <c r="I175">
        <v>64509</v>
      </c>
    </row>
    <row r="176" spans="1:9" x14ac:dyDescent="0.3">
      <c r="A176" s="3" t="s">
        <v>31</v>
      </c>
      <c r="B176" t="s">
        <v>1</v>
      </c>
      <c r="C176" t="s">
        <v>1</v>
      </c>
      <c r="D176">
        <v>39.328899999999997</v>
      </c>
      <c r="E176">
        <v>-116.63120000000001</v>
      </c>
      <c r="F176" t="s">
        <v>32</v>
      </c>
      <c r="G176">
        <v>39.328899999999997</v>
      </c>
      <c r="H176">
        <v>-116.63120000000001</v>
      </c>
      <c r="I176">
        <v>93278</v>
      </c>
    </row>
    <row r="177" spans="1:9" x14ac:dyDescent="0.3">
      <c r="A177" s="3" t="s">
        <v>31</v>
      </c>
      <c r="B177" t="s">
        <v>22</v>
      </c>
      <c r="C177" t="s">
        <v>27</v>
      </c>
      <c r="D177">
        <v>38.640900000000002</v>
      </c>
      <c r="E177">
        <v>-80.622699999999995</v>
      </c>
      <c r="F177" t="s">
        <v>32</v>
      </c>
      <c r="G177">
        <v>38.989600000000003</v>
      </c>
      <c r="H177">
        <v>-75.504999999999995</v>
      </c>
      <c r="I177">
        <v>58098</v>
      </c>
    </row>
    <row r="178" spans="1:9" x14ac:dyDescent="0.3">
      <c r="A178" s="3" t="s">
        <v>31</v>
      </c>
      <c r="B178" t="s">
        <v>26</v>
      </c>
      <c r="C178" t="s">
        <v>27</v>
      </c>
      <c r="D178">
        <v>41.676200000000001</v>
      </c>
      <c r="E178">
        <v>-71.556200000000004</v>
      </c>
      <c r="F178" t="s">
        <v>32</v>
      </c>
      <c r="G178">
        <v>38.989600000000003</v>
      </c>
      <c r="H178">
        <v>-75.504999999999995</v>
      </c>
      <c r="I178">
        <v>22803</v>
      </c>
    </row>
    <row r="179" spans="1:9" x14ac:dyDescent="0.3">
      <c r="A179" s="3" t="s">
        <v>31</v>
      </c>
      <c r="B179" t="s">
        <v>27</v>
      </c>
      <c r="C179" t="s">
        <v>27</v>
      </c>
      <c r="D179">
        <v>38.989600000000003</v>
      </c>
      <c r="E179">
        <v>-75.504999999999995</v>
      </c>
      <c r="F179" t="s">
        <v>32</v>
      </c>
      <c r="G179">
        <v>38.989600000000003</v>
      </c>
      <c r="H179">
        <v>-75.504999999999995</v>
      </c>
      <c r="I179">
        <v>30207</v>
      </c>
    </row>
    <row r="180" spans="1:9" x14ac:dyDescent="0.3">
      <c r="A180" s="3"/>
    </row>
    <row r="181" spans="1:9" x14ac:dyDescent="0.3">
      <c r="A181" s="3" t="s">
        <v>30</v>
      </c>
      <c r="B181">
        <v>7</v>
      </c>
    </row>
    <row r="182" spans="1:9" x14ac:dyDescent="0.3">
      <c r="A182" s="3" t="s">
        <v>31</v>
      </c>
      <c r="B182" t="s">
        <v>0</v>
      </c>
      <c r="C182" t="s">
        <v>1</v>
      </c>
      <c r="D182">
        <v>37.184100000000001</v>
      </c>
      <c r="E182">
        <v>-119.4696</v>
      </c>
      <c r="F182" t="s">
        <v>32</v>
      </c>
      <c r="G182">
        <v>39.328899999999997</v>
      </c>
      <c r="H182">
        <v>-116.63120000000001</v>
      </c>
      <c r="I182">
        <v>2890919</v>
      </c>
    </row>
    <row r="183" spans="1:9" x14ac:dyDescent="0.3">
      <c r="A183" s="3" t="s">
        <v>31</v>
      </c>
      <c r="B183" t="s">
        <v>2</v>
      </c>
      <c r="C183" t="s">
        <v>2</v>
      </c>
      <c r="D183">
        <v>31.4757</v>
      </c>
      <c r="E183">
        <v>-99.331199999999995</v>
      </c>
      <c r="F183" t="s">
        <v>32</v>
      </c>
      <c r="G183">
        <v>31.4757</v>
      </c>
      <c r="H183">
        <v>-99.331199999999995</v>
      </c>
      <c r="I183">
        <v>931634</v>
      </c>
    </row>
    <row r="184" spans="1:9" x14ac:dyDescent="0.3">
      <c r="A184" s="3" t="s">
        <v>31</v>
      </c>
      <c r="B184" t="s">
        <v>4</v>
      </c>
      <c r="C184" t="s">
        <v>27</v>
      </c>
      <c r="D184">
        <v>42.953800000000001</v>
      </c>
      <c r="E184">
        <v>-75.526799999999994</v>
      </c>
      <c r="F184" t="s">
        <v>32</v>
      </c>
      <c r="G184">
        <v>38.989600000000003</v>
      </c>
      <c r="H184">
        <v>-75.504999999999995</v>
      </c>
      <c r="I184">
        <v>421925</v>
      </c>
    </row>
    <row r="185" spans="1:9" x14ac:dyDescent="0.3">
      <c r="A185" s="3" t="s">
        <v>31</v>
      </c>
      <c r="B185" t="s">
        <v>6</v>
      </c>
      <c r="C185" t="s">
        <v>27</v>
      </c>
      <c r="D185">
        <v>40.878100000000003</v>
      </c>
      <c r="E185">
        <v>-77.799599999999998</v>
      </c>
      <c r="F185" t="s">
        <v>32</v>
      </c>
      <c r="G185">
        <v>38.989600000000003</v>
      </c>
      <c r="H185">
        <v>-75.504999999999995</v>
      </c>
      <c r="I185">
        <v>427686</v>
      </c>
    </row>
    <row r="186" spans="1:9" x14ac:dyDescent="0.3">
      <c r="A186" s="3" t="s">
        <v>31</v>
      </c>
      <c r="B186" t="s">
        <v>9</v>
      </c>
      <c r="C186" t="s">
        <v>27</v>
      </c>
      <c r="D186">
        <v>35.555700000000002</v>
      </c>
      <c r="E186">
        <v>-79.387699999999995</v>
      </c>
      <c r="F186" t="s">
        <v>32</v>
      </c>
      <c r="G186">
        <v>38.989600000000003</v>
      </c>
      <c r="H186">
        <v>-75.504999999999995</v>
      </c>
      <c r="I186">
        <v>216821</v>
      </c>
    </row>
    <row r="187" spans="1:9" x14ac:dyDescent="0.3">
      <c r="A187" s="3" t="s">
        <v>31</v>
      </c>
      <c r="B187" t="s">
        <v>10</v>
      </c>
      <c r="C187" t="s">
        <v>27</v>
      </c>
      <c r="D187">
        <v>40.1907</v>
      </c>
      <c r="E187">
        <v>-74.672799999999995</v>
      </c>
      <c r="F187" t="s">
        <v>32</v>
      </c>
      <c r="G187">
        <v>38.989600000000003</v>
      </c>
      <c r="H187">
        <v>-75.504999999999995</v>
      </c>
      <c r="I187">
        <v>299071</v>
      </c>
    </row>
    <row r="188" spans="1:9" x14ac:dyDescent="0.3">
      <c r="A188" s="3" t="s">
        <v>31</v>
      </c>
      <c r="B188" t="s">
        <v>11</v>
      </c>
      <c r="C188" t="s">
        <v>27</v>
      </c>
      <c r="D188">
        <v>37.521500000000003</v>
      </c>
      <c r="E188">
        <v>-78.853700000000003</v>
      </c>
      <c r="F188" t="s">
        <v>32</v>
      </c>
      <c r="G188">
        <v>38.989600000000003</v>
      </c>
      <c r="H188">
        <v>-75.504999999999995</v>
      </c>
      <c r="I188">
        <v>179748</v>
      </c>
    </row>
    <row r="189" spans="1:9" x14ac:dyDescent="0.3">
      <c r="A189" s="3" t="s">
        <v>31</v>
      </c>
      <c r="B189" t="s">
        <v>12</v>
      </c>
      <c r="C189" t="s">
        <v>27</v>
      </c>
      <c r="D189">
        <v>42.259599999999999</v>
      </c>
      <c r="E189">
        <v>-71.808300000000003</v>
      </c>
      <c r="F189" t="s">
        <v>32</v>
      </c>
      <c r="G189">
        <v>38.989600000000003</v>
      </c>
      <c r="H189">
        <v>-75.504999999999995</v>
      </c>
      <c r="I189">
        <v>227764</v>
      </c>
    </row>
    <row r="190" spans="1:9" x14ac:dyDescent="0.3">
      <c r="A190" s="3" t="s">
        <v>31</v>
      </c>
      <c r="B190" t="s">
        <v>3</v>
      </c>
      <c r="C190" t="s">
        <v>27</v>
      </c>
      <c r="D190">
        <v>35.857999999999997</v>
      </c>
      <c r="E190">
        <v>-86.350499999999997</v>
      </c>
      <c r="F190" t="s">
        <v>32</v>
      </c>
      <c r="G190">
        <v>38.989600000000003</v>
      </c>
      <c r="H190">
        <v>-75.504999999999995</v>
      </c>
      <c r="I190">
        <v>142125</v>
      </c>
    </row>
    <row r="191" spans="1:9" x14ac:dyDescent="0.3">
      <c r="A191" s="3" t="s">
        <v>31</v>
      </c>
      <c r="B191" t="s">
        <v>14</v>
      </c>
      <c r="C191" t="s">
        <v>27</v>
      </c>
      <c r="D191">
        <v>39.055</v>
      </c>
      <c r="E191">
        <v>-76.790899999999993</v>
      </c>
      <c r="F191" t="s">
        <v>32</v>
      </c>
      <c r="G191">
        <v>38.989600000000003</v>
      </c>
      <c r="H191">
        <v>-75.504999999999995</v>
      </c>
      <c r="I191">
        <v>201172</v>
      </c>
    </row>
    <row r="192" spans="1:9" x14ac:dyDescent="0.3">
      <c r="A192" s="3" t="s">
        <v>31</v>
      </c>
      <c r="B192" t="s">
        <v>15</v>
      </c>
      <c r="C192" t="s">
        <v>1</v>
      </c>
      <c r="D192">
        <v>38.997199999999999</v>
      </c>
      <c r="E192">
        <v>-105.5478</v>
      </c>
      <c r="F192" t="s">
        <v>32</v>
      </c>
      <c r="G192">
        <v>39.328899999999997</v>
      </c>
      <c r="H192">
        <v>-116.63120000000001</v>
      </c>
      <c r="I192">
        <v>185261</v>
      </c>
    </row>
    <row r="193" spans="1:9" x14ac:dyDescent="0.3">
      <c r="A193" s="3" t="s">
        <v>31</v>
      </c>
      <c r="B193" t="s">
        <v>16</v>
      </c>
      <c r="C193" t="s">
        <v>2</v>
      </c>
      <c r="D193">
        <v>32.779400000000003</v>
      </c>
      <c r="E193">
        <v>-86.828699999999998</v>
      </c>
      <c r="F193" t="s">
        <v>32</v>
      </c>
      <c r="G193">
        <v>31.4757</v>
      </c>
      <c r="H193">
        <v>-99.331199999999995</v>
      </c>
      <c r="I193">
        <v>103921</v>
      </c>
    </row>
    <row r="194" spans="1:9" x14ac:dyDescent="0.3">
      <c r="A194" s="3" t="s">
        <v>31</v>
      </c>
      <c r="B194" t="s">
        <v>19</v>
      </c>
      <c r="C194" t="s">
        <v>27</v>
      </c>
      <c r="D194">
        <v>41.621899999999997</v>
      </c>
      <c r="E194">
        <v>-72.7273</v>
      </c>
      <c r="F194" t="s">
        <v>32</v>
      </c>
      <c r="G194">
        <v>38.989600000000003</v>
      </c>
      <c r="H194">
        <v>-75.504999999999995</v>
      </c>
      <c r="I194">
        <v>119588</v>
      </c>
    </row>
    <row r="195" spans="1:9" x14ac:dyDescent="0.3">
      <c r="A195" s="3" t="s">
        <v>31</v>
      </c>
      <c r="B195" t="s">
        <v>20</v>
      </c>
      <c r="C195" t="s">
        <v>1</v>
      </c>
      <c r="D195">
        <v>39.305500000000002</v>
      </c>
      <c r="E195">
        <v>-111.6703</v>
      </c>
      <c r="F195" t="s">
        <v>32</v>
      </c>
      <c r="G195">
        <v>39.328899999999997</v>
      </c>
      <c r="H195">
        <v>-116.63120000000001</v>
      </c>
      <c r="I195">
        <v>102023</v>
      </c>
    </row>
    <row r="196" spans="1:9" x14ac:dyDescent="0.3">
      <c r="A196" s="3" t="s">
        <v>31</v>
      </c>
      <c r="B196" t="s">
        <v>21</v>
      </c>
      <c r="C196" t="s">
        <v>2</v>
      </c>
      <c r="D196">
        <v>32.736400000000003</v>
      </c>
      <c r="E196">
        <v>-89.6678</v>
      </c>
      <c r="F196" t="s">
        <v>32</v>
      </c>
      <c r="G196">
        <v>31.4757</v>
      </c>
      <c r="H196">
        <v>-99.331199999999995</v>
      </c>
      <c r="I196">
        <v>63875</v>
      </c>
    </row>
    <row r="197" spans="1:9" x14ac:dyDescent="0.3">
      <c r="A197" s="3" t="s">
        <v>31</v>
      </c>
      <c r="B197" t="s">
        <v>1</v>
      </c>
      <c r="C197" t="s">
        <v>1</v>
      </c>
      <c r="D197">
        <v>39.328899999999997</v>
      </c>
      <c r="E197">
        <v>-116.63120000000001</v>
      </c>
      <c r="F197" t="s">
        <v>32</v>
      </c>
      <c r="G197">
        <v>39.328899999999997</v>
      </c>
      <c r="H197">
        <v>-116.63120000000001</v>
      </c>
      <c r="I197">
        <v>98308</v>
      </c>
    </row>
    <row r="198" spans="1:9" x14ac:dyDescent="0.3">
      <c r="A198" s="3" t="s">
        <v>31</v>
      </c>
      <c r="B198" t="s">
        <v>22</v>
      </c>
      <c r="C198" t="s">
        <v>27</v>
      </c>
      <c r="D198">
        <v>38.640900000000002</v>
      </c>
      <c r="E198">
        <v>-80.622699999999995</v>
      </c>
      <c r="F198" t="s">
        <v>32</v>
      </c>
      <c r="G198">
        <v>38.989600000000003</v>
      </c>
      <c r="H198">
        <v>-75.504999999999995</v>
      </c>
      <c r="I198">
        <v>61232</v>
      </c>
    </row>
    <row r="199" spans="1:9" x14ac:dyDescent="0.3">
      <c r="A199" s="3" t="s">
        <v>31</v>
      </c>
      <c r="B199" t="s">
        <v>26</v>
      </c>
      <c r="C199" t="s">
        <v>27</v>
      </c>
      <c r="D199">
        <v>41.676200000000001</v>
      </c>
      <c r="E199">
        <v>-71.556200000000004</v>
      </c>
      <c r="F199" t="s">
        <v>32</v>
      </c>
      <c r="G199">
        <v>38.989600000000003</v>
      </c>
      <c r="H199">
        <v>-75.504999999999995</v>
      </c>
      <c r="I199">
        <v>22575</v>
      </c>
    </row>
    <row r="200" spans="1:9" x14ac:dyDescent="0.3">
      <c r="A200" s="3" t="s">
        <v>31</v>
      </c>
      <c r="B200" t="s">
        <v>27</v>
      </c>
      <c r="C200" t="s">
        <v>27</v>
      </c>
      <c r="D200">
        <v>38.989600000000003</v>
      </c>
      <c r="E200">
        <v>-75.504999999999995</v>
      </c>
      <c r="F200" t="s">
        <v>32</v>
      </c>
      <c r="G200">
        <v>38.989600000000003</v>
      </c>
      <c r="H200">
        <v>-75.504999999999995</v>
      </c>
      <c r="I200">
        <v>31837</v>
      </c>
    </row>
    <row r="201" spans="1:9" x14ac:dyDescent="0.3">
      <c r="A201" s="3"/>
    </row>
    <row r="202" spans="1:9" x14ac:dyDescent="0.3">
      <c r="A202" s="3" t="s">
        <v>30</v>
      </c>
      <c r="B202">
        <v>8</v>
      </c>
    </row>
    <row r="203" spans="1:9" x14ac:dyDescent="0.3">
      <c r="A203" s="3" t="s">
        <v>31</v>
      </c>
      <c r="B203" t="s">
        <v>0</v>
      </c>
      <c r="C203" t="s">
        <v>1</v>
      </c>
      <c r="D203">
        <v>37.184100000000001</v>
      </c>
      <c r="E203">
        <v>-119.4696</v>
      </c>
      <c r="F203" t="s">
        <v>32</v>
      </c>
      <c r="G203">
        <v>39.328899999999997</v>
      </c>
      <c r="H203">
        <v>-116.63120000000001</v>
      </c>
      <c r="I203">
        <v>2751476</v>
      </c>
    </row>
    <row r="204" spans="1:9" x14ac:dyDescent="0.3">
      <c r="A204" s="3" t="s">
        <v>31</v>
      </c>
      <c r="B204" t="s">
        <v>2</v>
      </c>
      <c r="C204" t="s">
        <v>2</v>
      </c>
      <c r="D204">
        <v>31.4757</v>
      </c>
      <c r="E204">
        <v>-99.331199999999995</v>
      </c>
      <c r="F204" t="s">
        <v>32</v>
      </c>
      <c r="G204">
        <v>31.4757</v>
      </c>
      <c r="H204">
        <v>-99.331199999999995</v>
      </c>
      <c r="I204">
        <v>989569</v>
      </c>
    </row>
    <row r="205" spans="1:9" x14ac:dyDescent="0.3">
      <c r="A205" s="3" t="s">
        <v>31</v>
      </c>
      <c r="B205" t="s">
        <v>4</v>
      </c>
      <c r="C205" t="s">
        <v>27</v>
      </c>
      <c r="D205">
        <v>42.953800000000001</v>
      </c>
      <c r="E205">
        <v>-75.526799999999994</v>
      </c>
      <c r="F205" t="s">
        <v>32</v>
      </c>
      <c r="G205">
        <v>38.989600000000003</v>
      </c>
      <c r="H205">
        <v>-75.504999999999995</v>
      </c>
      <c r="I205">
        <v>417706</v>
      </c>
    </row>
    <row r="206" spans="1:9" x14ac:dyDescent="0.3">
      <c r="A206" s="3" t="s">
        <v>31</v>
      </c>
      <c r="B206" t="s">
        <v>6</v>
      </c>
      <c r="C206" t="s">
        <v>27</v>
      </c>
      <c r="D206">
        <v>40.878100000000003</v>
      </c>
      <c r="E206">
        <v>-77.799599999999998</v>
      </c>
      <c r="F206" t="s">
        <v>32</v>
      </c>
      <c r="G206">
        <v>38.989600000000003</v>
      </c>
      <c r="H206">
        <v>-75.504999999999995</v>
      </c>
      <c r="I206">
        <v>454311</v>
      </c>
    </row>
    <row r="207" spans="1:9" x14ac:dyDescent="0.3">
      <c r="A207" s="3" t="s">
        <v>31</v>
      </c>
      <c r="B207" t="s">
        <v>9</v>
      </c>
      <c r="C207" t="s">
        <v>27</v>
      </c>
      <c r="D207">
        <v>35.555700000000002</v>
      </c>
      <c r="E207">
        <v>-79.387699999999995</v>
      </c>
      <c r="F207" t="s">
        <v>32</v>
      </c>
      <c r="G207">
        <v>38.989600000000003</v>
      </c>
      <c r="H207">
        <v>-75.504999999999995</v>
      </c>
      <c r="I207">
        <v>214653</v>
      </c>
    </row>
    <row r="208" spans="1:9" x14ac:dyDescent="0.3">
      <c r="A208" s="3" t="s">
        <v>31</v>
      </c>
      <c r="B208" t="s">
        <v>10</v>
      </c>
      <c r="C208" t="s">
        <v>27</v>
      </c>
      <c r="D208">
        <v>40.1907</v>
      </c>
      <c r="E208">
        <v>-74.672799999999995</v>
      </c>
      <c r="F208" t="s">
        <v>32</v>
      </c>
      <c r="G208">
        <v>38.989600000000003</v>
      </c>
      <c r="H208">
        <v>-75.504999999999995</v>
      </c>
      <c r="I208">
        <v>317669</v>
      </c>
    </row>
    <row r="209" spans="1:9" x14ac:dyDescent="0.3">
      <c r="A209" s="3" t="s">
        <v>31</v>
      </c>
      <c r="B209" t="s">
        <v>11</v>
      </c>
      <c r="C209" t="s">
        <v>27</v>
      </c>
      <c r="D209">
        <v>37.521500000000003</v>
      </c>
      <c r="E209">
        <v>-78.853700000000003</v>
      </c>
      <c r="F209" t="s">
        <v>32</v>
      </c>
      <c r="G209">
        <v>38.989600000000003</v>
      </c>
      <c r="H209">
        <v>-75.504999999999995</v>
      </c>
      <c r="I209">
        <v>177951</v>
      </c>
    </row>
    <row r="210" spans="1:9" x14ac:dyDescent="0.3">
      <c r="A210" s="3" t="s">
        <v>31</v>
      </c>
      <c r="B210" t="s">
        <v>12</v>
      </c>
      <c r="C210" t="s">
        <v>27</v>
      </c>
      <c r="D210">
        <v>42.259599999999999</v>
      </c>
      <c r="E210">
        <v>-71.808300000000003</v>
      </c>
      <c r="F210" t="s">
        <v>32</v>
      </c>
      <c r="G210">
        <v>38.989600000000003</v>
      </c>
      <c r="H210">
        <v>-75.504999999999995</v>
      </c>
      <c r="I210">
        <v>241884</v>
      </c>
    </row>
    <row r="211" spans="1:9" x14ac:dyDescent="0.3">
      <c r="A211" s="3" t="s">
        <v>31</v>
      </c>
      <c r="B211" t="s">
        <v>3</v>
      </c>
      <c r="C211" t="s">
        <v>27</v>
      </c>
      <c r="D211">
        <v>35.857999999999997</v>
      </c>
      <c r="E211">
        <v>-86.350499999999997</v>
      </c>
      <c r="F211" t="s">
        <v>32</v>
      </c>
      <c r="G211">
        <v>38.989600000000003</v>
      </c>
      <c r="H211">
        <v>-75.504999999999995</v>
      </c>
      <c r="I211">
        <v>140704</v>
      </c>
    </row>
    <row r="212" spans="1:9" x14ac:dyDescent="0.3">
      <c r="A212" s="3" t="s">
        <v>31</v>
      </c>
      <c r="B212" t="s">
        <v>14</v>
      </c>
      <c r="C212" t="s">
        <v>27</v>
      </c>
      <c r="D212">
        <v>39.055</v>
      </c>
      <c r="E212">
        <v>-76.790899999999993</v>
      </c>
      <c r="F212" t="s">
        <v>32</v>
      </c>
      <c r="G212">
        <v>38.989600000000003</v>
      </c>
      <c r="H212">
        <v>-75.504999999999995</v>
      </c>
      <c r="I212">
        <v>213682</v>
      </c>
    </row>
    <row r="213" spans="1:9" x14ac:dyDescent="0.3">
      <c r="A213" s="3" t="s">
        <v>31</v>
      </c>
      <c r="B213" t="s">
        <v>15</v>
      </c>
      <c r="C213" t="s">
        <v>1</v>
      </c>
      <c r="D213">
        <v>38.997199999999999</v>
      </c>
      <c r="E213">
        <v>-105.5478</v>
      </c>
      <c r="F213" t="s">
        <v>32</v>
      </c>
      <c r="G213">
        <v>39.328899999999997</v>
      </c>
      <c r="H213">
        <v>-116.63120000000001</v>
      </c>
      <c r="I213">
        <v>196782</v>
      </c>
    </row>
    <row r="214" spans="1:9" x14ac:dyDescent="0.3">
      <c r="A214" s="3" t="s">
        <v>31</v>
      </c>
      <c r="B214" t="s">
        <v>16</v>
      </c>
      <c r="C214" t="s">
        <v>2</v>
      </c>
      <c r="D214">
        <v>32.779400000000003</v>
      </c>
      <c r="E214">
        <v>-86.828699999999998</v>
      </c>
      <c r="F214" t="s">
        <v>32</v>
      </c>
      <c r="G214">
        <v>31.4757</v>
      </c>
      <c r="H214">
        <v>-99.331199999999995</v>
      </c>
      <c r="I214">
        <v>102882</v>
      </c>
    </row>
    <row r="215" spans="1:9" x14ac:dyDescent="0.3">
      <c r="A215" s="3" t="s">
        <v>31</v>
      </c>
      <c r="B215" t="s">
        <v>19</v>
      </c>
      <c r="C215" t="s">
        <v>27</v>
      </c>
      <c r="D215">
        <v>41.621899999999997</v>
      </c>
      <c r="E215">
        <v>-72.7273</v>
      </c>
      <c r="F215" t="s">
        <v>32</v>
      </c>
      <c r="G215">
        <v>38.989600000000003</v>
      </c>
      <c r="H215">
        <v>-75.504999999999995</v>
      </c>
      <c r="I215">
        <v>127026</v>
      </c>
    </row>
    <row r="216" spans="1:9" x14ac:dyDescent="0.3">
      <c r="A216" s="3" t="s">
        <v>31</v>
      </c>
      <c r="B216" t="s">
        <v>20</v>
      </c>
      <c r="C216" t="s">
        <v>1</v>
      </c>
      <c r="D216">
        <v>39.305500000000002</v>
      </c>
      <c r="E216">
        <v>-111.6703</v>
      </c>
      <c r="F216" t="s">
        <v>32</v>
      </c>
      <c r="G216">
        <v>39.328899999999997</v>
      </c>
      <c r="H216">
        <v>-116.63120000000001</v>
      </c>
      <c r="I216">
        <v>108368</v>
      </c>
    </row>
    <row r="217" spans="1:9" x14ac:dyDescent="0.3">
      <c r="A217" s="3" t="s">
        <v>31</v>
      </c>
      <c r="B217" t="s">
        <v>21</v>
      </c>
      <c r="C217" t="s">
        <v>2</v>
      </c>
      <c r="D217">
        <v>32.736400000000003</v>
      </c>
      <c r="E217">
        <v>-89.6678</v>
      </c>
      <c r="F217" t="s">
        <v>32</v>
      </c>
      <c r="G217">
        <v>31.4757</v>
      </c>
      <c r="H217">
        <v>-99.331199999999995</v>
      </c>
      <c r="I217">
        <v>63253</v>
      </c>
    </row>
    <row r="218" spans="1:9" x14ac:dyDescent="0.3">
      <c r="A218" s="3" t="s">
        <v>31</v>
      </c>
      <c r="B218" t="s">
        <v>1</v>
      </c>
      <c r="C218" t="s">
        <v>1</v>
      </c>
      <c r="D218">
        <v>39.328899999999997</v>
      </c>
      <c r="E218">
        <v>-116.63120000000001</v>
      </c>
      <c r="F218" t="s">
        <v>32</v>
      </c>
      <c r="G218">
        <v>39.328899999999997</v>
      </c>
      <c r="H218">
        <v>-116.63120000000001</v>
      </c>
      <c r="I218">
        <v>104422</v>
      </c>
    </row>
    <row r="219" spans="1:9" x14ac:dyDescent="0.3">
      <c r="A219" s="3" t="s">
        <v>31</v>
      </c>
      <c r="B219" t="s">
        <v>22</v>
      </c>
      <c r="C219" t="s">
        <v>27</v>
      </c>
      <c r="D219">
        <v>38.640900000000002</v>
      </c>
      <c r="E219">
        <v>-80.622699999999995</v>
      </c>
      <c r="F219" t="s">
        <v>32</v>
      </c>
      <c r="G219">
        <v>38.989600000000003</v>
      </c>
      <c r="H219">
        <v>-75.504999999999995</v>
      </c>
      <c r="I219">
        <v>65041</v>
      </c>
    </row>
    <row r="220" spans="1:9" x14ac:dyDescent="0.3">
      <c r="A220" s="3" t="s">
        <v>31</v>
      </c>
      <c r="B220" t="s">
        <v>26</v>
      </c>
      <c r="C220" t="s">
        <v>27</v>
      </c>
      <c r="D220">
        <v>41.676200000000001</v>
      </c>
      <c r="E220">
        <v>-71.556200000000004</v>
      </c>
      <c r="F220" t="s">
        <v>32</v>
      </c>
      <c r="G220">
        <v>38.989600000000003</v>
      </c>
      <c r="H220">
        <v>-75.504999999999995</v>
      </c>
      <c r="I220">
        <v>22349</v>
      </c>
    </row>
    <row r="221" spans="1:9" x14ac:dyDescent="0.3">
      <c r="A221" s="3" t="s">
        <v>31</v>
      </c>
      <c r="B221" t="s">
        <v>27</v>
      </c>
      <c r="C221" t="s">
        <v>27</v>
      </c>
      <c r="D221">
        <v>38.989600000000003</v>
      </c>
      <c r="E221">
        <v>-75.504999999999995</v>
      </c>
      <c r="F221" t="s">
        <v>32</v>
      </c>
      <c r="G221">
        <v>38.989600000000003</v>
      </c>
      <c r="H221">
        <v>-75.504999999999995</v>
      </c>
      <c r="I221">
        <v>33818</v>
      </c>
    </row>
    <row r="222" spans="1:9" x14ac:dyDescent="0.3">
      <c r="A222" s="3"/>
    </row>
    <row r="223" spans="1:9" x14ac:dyDescent="0.3">
      <c r="A223" s="3" t="s">
        <v>30</v>
      </c>
      <c r="B223">
        <v>9</v>
      </c>
    </row>
    <row r="224" spans="1:9" x14ac:dyDescent="0.3">
      <c r="A224" s="3" t="s">
        <v>31</v>
      </c>
      <c r="B224" t="s">
        <v>0</v>
      </c>
      <c r="C224" t="s">
        <v>1</v>
      </c>
      <c r="D224">
        <v>37.184100000000001</v>
      </c>
      <c r="E224">
        <v>-119.4696</v>
      </c>
      <c r="F224" t="s">
        <v>32</v>
      </c>
      <c r="G224">
        <v>39.328899999999997</v>
      </c>
      <c r="H224">
        <v>-116.63120000000001</v>
      </c>
      <c r="I224">
        <v>2576568</v>
      </c>
    </row>
    <row r="225" spans="1:9" x14ac:dyDescent="0.3">
      <c r="A225" s="3" t="s">
        <v>31</v>
      </c>
      <c r="B225" t="s">
        <v>2</v>
      </c>
      <c r="C225" t="s">
        <v>2</v>
      </c>
      <c r="D225">
        <v>31.4757</v>
      </c>
      <c r="E225">
        <v>-99.331199999999995</v>
      </c>
      <c r="F225" t="s">
        <v>32</v>
      </c>
      <c r="G225">
        <v>31.4757</v>
      </c>
      <c r="H225">
        <v>-99.331199999999995</v>
      </c>
      <c r="I225">
        <v>1059703</v>
      </c>
    </row>
    <row r="226" spans="1:9" x14ac:dyDescent="0.3">
      <c r="A226" s="3" t="s">
        <v>31</v>
      </c>
      <c r="B226" t="s">
        <v>4</v>
      </c>
      <c r="C226" t="s">
        <v>27</v>
      </c>
      <c r="D226">
        <v>42.953800000000001</v>
      </c>
      <c r="E226">
        <v>-75.526799999999994</v>
      </c>
      <c r="F226" t="s">
        <v>32</v>
      </c>
      <c r="G226">
        <v>38.989600000000003</v>
      </c>
      <c r="H226">
        <v>-75.504999999999995</v>
      </c>
      <c r="I226">
        <v>413529</v>
      </c>
    </row>
    <row r="227" spans="1:9" x14ac:dyDescent="0.3">
      <c r="A227" s="3" t="s">
        <v>31</v>
      </c>
      <c r="B227" t="s">
        <v>6</v>
      </c>
      <c r="C227" t="s">
        <v>27</v>
      </c>
      <c r="D227">
        <v>40.878100000000003</v>
      </c>
      <c r="E227">
        <v>-77.799599999999998</v>
      </c>
      <c r="F227" t="s">
        <v>32</v>
      </c>
      <c r="G227">
        <v>38.989600000000003</v>
      </c>
      <c r="H227">
        <v>-75.504999999999995</v>
      </c>
      <c r="I227">
        <v>486541</v>
      </c>
    </row>
    <row r="228" spans="1:9" x14ac:dyDescent="0.3">
      <c r="A228" s="3" t="s">
        <v>31</v>
      </c>
      <c r="B228" t="s">
        <v>9</v>
      </c>
      <c r="C228" t="s">
        <v>27</v>
      </c>
      <c r="D228">
        <v>35.555700000000002</v>
      </c>
      <c r="E228">
        <v>-79.387699999999995</v>
      </c>
      <c r="F228" t="s">
        <v>32</v>
      </c>
      <c r="G228">
        <v>38.989600000000003</v>
      </c>
      <c r="H228">
        <v>-75.504999999999995</v>
      </c>
      <c r="I228">
        <v>212506</v>
      </c>
    </row>
    <row r="229" spans="1:9" x14ac:dyDescent="0.3">
      <c r="A229" s="3" t="s">
        <v>31</v>
      </c>
      <c r="B229" t="s">
        <v>10</v>
      </c>
      <c r="C229" t="s">
        <v>27</v>
      </c>
      <c r="D229">
        <v>40.1907</v>
      </c>
      <c r="E229">
        <v>-74.672799999999995</v>
      </c>
      <c r="F229" t="s">
        <v>32</v>
      </c>
      <c r="G229">
        <v>38.989600000000003</v>
      </c>
      <c r="H229">
        <v>-75.504999999999995</v>
      </c>
      <c r="I229">
        <v>340183</v>
      </c>
    </row>
    <row r="230" spans="1:9" x14ac:dyDescent="0.3">
      <c r="A230" s="3" t="s">
        <v>31</v>
      </c>
      <c r="B230" t="s">
        <v>11</v>
      </c>
      <c r="C230" t="s">
        <v>27</v>
      </c>
      <c r="D230">
        <v>37.521500000000003</v>
      </c>
      <c r="E230">
        <v>-78.853700000000003</v>
      </c>
      <c r="F230" t="s">
        <v>32</v>
      </c>
      <c r="G230">
        <v>38.989600000000003</v>
      </c>
      <c r="H230">
        <v>-75.504999999999995</v>
      </c>
      <c r="I230">
        <v>176171</v>
      </c>
    </row>
    <row r="231" spans="1:9" x14ac:dyDescent="0.3">
      <c r="A231" s="3" t="s">
        <v>31</v>
      </c>
      <c r="B231" t="s">
        <v>12</v>
      </c>
      <c r="C231" t="s">
        <v>27</v>
      </c>
      <c r="D231">
        <v>42.259599999999999</v>
      </c>
      <c r="E231">
        <v>-71.808300000000003</v>
      </c>
      <c r="F231" t="s">
        <v>32</v>
      </c>
      <c r="G231">
        <v>38.989600000000003</v>
      </c>
      <c r="H231">
        <v>-75.504999999999995</v>
      </c>
      <c r="I231">
        <v>259019</v>
      </c>
    </row>
    <row r="232" spans="1:9" x14ac:dyDescent="0.3">
      <c r="A232" s="3" t="s">
        <v>31</v>
      </c>
      <c r="B232" t="s">
        <v>3</v>
      </c>
      <c r="C232" t="s">
        <v>27</v>
      </c>
      <c r="D232">
        <v>35.857999999999997</v>
      </c>
      <c r="E232">
        <v>-86.350499999999997</v>
      </c>
      <c r="F232" t="s">
        <v>32</v>
      </c>
      <c r="G232">
        <v>38.989600000000003</v>
      </c>
      <c r="H232">
        <v>-75.504999999999995</v>
      </c>
      <c r="I232">
        <v>139297</v>
      </c>
    </row>
    <row r="233" spans="1:9" x14ac:dyDescent="0.3">
      <c r="A233" s="3" t="s">
        <v>31</v>
      </c>
      <c r="B233" t="s">
        <v>14</v>
      </c>
      <c r="C233" t="s">
        <v>27</v>
      </c>
      <c r="D233">
        <v>39.055</v>
      </c>
      <c r="E233">
        <v>-76.790899999999993</v>
      </c>
      <c r="F233" t="s">
        <v>32</v>
      </c>
      <c r="G233">
        <v>38.989600000000003</v>
      </c>
      <c r="H233">
        <v>-75.504999999999995</v>
      </c>
      <c r="I233">
        <v>228826</v>
      </c>
    </row>
    <row r="234" spans="1:9" x14ac:dyDescent="0.3">
      <c r="A234" s="3" t="s">
        <v>31</v>
      </c>
      <c r="B234" t="s">
        <v>15</v>
      </c>
      <c r="C234" t="s">
        <v>1</v>
      </c>
      <c r="D234">
        <v>38.997199999999999</v>
      </c>
      <c r="E234">
        <v>-105.5478</v>
      </c>
      <c r="F234" t="s">
        <v>32</v>
      </c>
      <c r="G234">
        <v>39.328899999999997</v>
      </c>
      <c r="H234">
        <v>-116.63120000000001</v>
      </c>
      <c r="I234">
        <v>210729</v>
      </c>
    </row>
    <row r="235" spans="1:9" x14ac:dyDescent="0.3">
      <c r="A235" s="3" t="s">
        <v>31</v>
      </c>
      <c r="B235" t="s">
        <v>16</v>
      </c>
      <c r="C235" t="s">
        <v>2</v>
      </c>
      <c r="D235">
        <v>32.779400000000003</v>
      </c>
      <c r="E235">
        <v>-86.828699999999998</v>
      </c>
      <c r="F235" t="s">
        <v>32</v>
      </c>
      <c r="G235">
        <v>31.4757</v>
      </c>
      <c r="H235">
        <v>-99.331199999999995</v>
      </c>
      <c r="I235">
        <v>101853</v>
      </c>
    </row>
    <row r="236" spans="1:9" x14ac:dyDescent="0.3">
      <c r="A236" s="3" t="s">
        <v>31</v>
      </c>
      <c r="B236" t="s">
        <v>19</v>
      </c>
      <c r="C236" t="s">
        <v>27</v>
      </c>
      <c r="D236">
        <v>41.621899999999997</v>
      </c>
      <c r="E236">
        <v>-72.7273</v>
      </c>
      <c r="F236" t="s">
        <v>32</v>
      </c>
      <c r="G236">
        <v>38.989600000000003</v>
      </c>
      <c r="H236">
        <v>-75.504999999999995</v>
      </c>
      <c r="I236">
        <v>136029</v>
      </c>
    </row>
    <row r="237" spans="1:9" x14ac:dyDescent="0.3">
      <c r="A237" s="3" t="s">
        <v>31</v>
      </c>
      <c r="B237" t="s">
        <v>20</v>
      </c>
      <c r="C237" t="s">
        <v>1</v>
      </c>
      <c r="D237">
        <v>39.305500000000002</v>
      </c>
      <c r="E237">
        <v>-111.6703</v>
      </c>
      <c r="F237" t="s">
        <v>32</v>
      </c>
      <c r="G237">
        <v>39.328899999999997</v>
      </c>
      <c r="H237">
        <v>-116.63120000000001</v>
      </c>
      <c r="I237">
        <v>116049</v>
      </c>
    </row>
    <row r="238" spans="1:9" x14ac:dyDescent="0.3">
      <c r="A238" s="3" t="s">
        <v>31</v>
      </c>
      <c r="B238" t="s">
        <v>21</v>
      </c>
      <c r="C238" t="s">
        <v>2</v>
      </c>
      <c r="D238">
        <v>32.736400000000003</v>
      </c>
      <c r="E238">
        <v>-89.6678</v>
      </c>
      <c r="F238" t="s">
        <v>32</v>
      </c>
      <c r="G238">
        <v>31.4757</v>
      </c>
      <c r="H238">
        <v>-99.331199999999995</v>
      </c>
      <c r="I238">
        <v>62621</v>
      </c>
    </row>
    <row r="239" spans="1:9" x14ac:dyDescent="0.3">
      <c r="A239" s="3" t="s">
        <v>31</v>
      </c>
      <c r="B239" t="s">
        <v>1</v>
      </c>
      <c r="C239" t="s">
        <v>1</v>
      </c>
      <c r="D239">
        <v>39.328899999999997</v>
      </c>
      <c r="E239">
        <v>-116.63120000000001</v>
      </c>
      <c r="F239" t="s">
        <v>32</v>
      </c>
      <c r="G239">
        <v>39.328899999999997</v>
      </c>
      <c r="H239">
        <v>-116.63120000000001</v>
      </c>
      <c r="I239">
        <v>111823</v>
      </c>
    </row>
    <row r="240" spans="1:9" x14ac:dyDescent="0.3">
      <c r="A240" s="3" t="s">
        <v>31</v>
      </c>
      <c r="B240" t="s">
        <v>22</v>
      </c>
      <c r="C240" t="s">
        <v>27</v>
      </c>
      <c r="D240">
        <v>38.640900000000002</v>
      </c>
      <c r="E240">
        <v>-80.622699999999995</v>
      </c>
      <c r="F240" t="s">
        <v>32</v>
      </c>
      <c r="G240">
        <v>38.989600000000003</v>
      </c>
      <c r="H240">
        <v>-75.504999999999995</v>
      </c>
      <c r="I240">
        <v>69652</v>
      </c>
    </row>
    <row r="241" spans="1:9" x14ac:dyDescent="0.3">
      <c r="A241" s="3" t="s">
        <v>31</v>
      </c>
      <c r="B241" t="s">
        <v>26</v>
      </c>
      <c r="C241" t="s">
        <v>27</v>
      </c>
      <c r="D241">
        <v>41.676200000000001</v>
      </c>
      <c r="E241">
        <v>-71.556200000000004</v>
      </c>
      <c r="F241" t="s">
        <v>32</v>
      </c>
      <c r="G241">
        <v>38.989600000000003</v>
      </c>
      <c r="H241">
        <v>-75.504999999999995</v>
      </c>
      <c r="I241">
        <v>22126</v>
      </c>
    </row>
    <row r="242" spans="1:9" x14ac:dyDescent="0.3">
      <c r="A242" s="3" t="s">
        <v>31</v>
      </c>
      <c r="B242" t="s">
        <v>27</v>
      </c>
      <c r="C242" t="s">
        <v>27</v>
      </c>
      <c r="D242">
        <v>38.989600000000003</v>
      </c>
      <c r="E242">
        <v>-75.504999999999995</v>
      </c>
      <c r="F242" t="s">
        <v>32</v>
      </c>
      <c r="G242">
        <v>38.989600000000003</v>
      </c>
      <c r="H242">
        <v>-75.504999999999995</v>
      </c>
      <c r="I242">
        <v>36216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9"/>
  <sheetViews>
    <sheetView workbookViewId="0">
      <selection activeCell="M29" sqref="M29"/>
    </sheetView>
  </sheetViews>
  <sheetFormatPr defaultColWidth="8.83203125" defaultRowHeight="14" x14ac:dyDescent="0.3"/>
  <cols>
    <col min="1" max="1" width="22.33203125" bestFit="1" customWidth="1"/>
  </cols>
  <sheetData>
    <row r="1" spans="1:9" x14ac:dyDescent="0.3">
      <c r="A1" t="s">
        <v>133</v>
      </c>
      <c r="B1">
        <v>0</v>
      </c>
    </row>
    <row r="2" spans="1:9" x14ac:dyDescent="0.3">
      <c r="A2" s="3" t="s">
        <v>99</v>
      </c>
      <c r="B2" t="s">
        <v>27</v>
      </c>
      <c r="C2" t="s">
        <v>111</v>
      </c>
      <c r="D2">
        <v>38.989600000000003</v>
      </c>
      <c r="E2">
        <v>-75.504999999999995</v>
      </c>
      <c r="F2" t="s">
        <v>32</v>
      </c>
      <c r="G2">
        <v>43.026480999999997</v>
      </c>
      <c r="H2">
        <v>-78.805870999999996</v>
      </c>
      <c r="I2">
        <v>41667</v>
      </c>
    </row>
    <row r="3" spans="1:9" x14ac:dyDescent="0.3">
      <c r="A3" s="3" t="s">
        <v>99</v>
      </c>
      <c r="B3" t="s">
        <v>27</v>
      </c>
      <c r="C3" t="s">
        <v>7</v>
      </c>
      <c r="D3">
        <v>38.989600000000003</v>
      </c>
      <c r="E3">
        <v>-75.504999999999995</v>
      </c>
      <c r="F3" t="s">
        <v>32</v>
      </c>
      <c r="G3">
        <v>39.788988000000003</v>
      </c>
      <c r="H3">
        <v>-84.174325999999994</v>
      </c>
      <c r="I3">
        <v>41667</v>
      </c>
    </row>
    <row r="4" spans="1:9" x14ac:dyDescent="0.3">
      <c r="A4" s="3" t="s">
        <v>99</v>
      </c>
      <c r="B4" t="s">
        <v>27</v>
      </c>
      <c r="C4" t="s">
        <v>16</v>
      </c>
      <c r="D4">
        <v>38.989600000000003</v>
      </c>
      <c r="E4">
        <v>-75.504999999999995</v>
      </c>
      <c r="F4" t="s">
        <v>32</v>
      </c>
      <c r="G4">
        <v>31.282440999999999</v>
      </c>
      <c r="H4">
        <v>-85.449552999999995</v>
      </c>
      <c r="I4">
        <v>41665</v>
      </c>
    </row>
    <row r="5" spans="1:9" x14ac:dyDescent="0.3">
      <c r="A5" s="3" t="s">
        <v>99</v>
      </c>
      <c r="B5" t="s">
        <v>27</v>
      </c>
      <c r="C5" t="s">
        <v>5</v>
      </c>
      <c r="D5">
        <v>38.989600000000003</v>
      </c>
      <c r="E5">
        <v>-75.504999999999995</v>
      </c>
      <c r="F5" t="s">
        <v>32</v>
      </c>
      <c r="G5">
        <v>42.996868999999997</v>
      </c>
      <c r="H5">
        <v>-84.20635</v>
      </c>
      <c r="I5">
        <v>41667</v>
      </c>
    </row>
    <row r="6" spans="1:9" x14ac:dyDescent="0.3">
      <c r="A6" s="3" t="s">
        <v>99</v>
      </c>
      <c r="B6" t="s">
        <v>27</v>
      </c>
      <c r="C6" t="s">
        <v>18</v>
      </c>
      <c r="D6">
        <v>38.989600000000003</v>
      </c>
      <c r="E6">
        <v>-75.504999999999995</v>
      </c>
      <c r="F6" t="s">
        <v>32</v>
      </c>
      <c r="G6">
        <v>36.099766000000002</v>
      </c>
      <c r="H6">
        <v>-95.865720999999994</v>
      </c>
      <c r="I6">
        <v>41667</v>
      </c>
    </row>
    <row r="7" spans="1:9" x14ac:dyDescent="0.3">
      <c r="A7" s="3" t="s">
        <v>99</v>
      </c>
      <c r="B7" t="s">
        <v>27</v>
      </c>
      <c r="C7" t="s">
        <v>134</v>
      </c>
      <c r="D7">
        <v>38.989600000000003</v>
      </c>
      <c r="E7">
        <v>-75.504999999999995</v>
      </c>
      <c r="F7" t="s">
        <v>32</v>
      </c>
      <c r="G7">
        <v>43.995142999999999</v>
      </c>
      <c r="H7">
        <v>-75.941623000000007</v>
      </c>
      <c r="I7">
        <v>41667</v>
      </c>
    </row>
    <row r="8" spans="1:9" x14ac:dyDescent="0.3">
      <c r="A8" s="3"/>
    </row>
    <row r="9" spans="1:9" x14ac:dyDescent="0.3">
      <c r="A9" s="3" t="s">
        <v>30</v>
      </c>
      <c r="B9">
        <v>1</v>
      </c>
    </row>
    <row r="10" spans="1:9" x14ac:dyDescent="0.3">
      <c r="A10" s="3" t="s">
        <v>99</v>
      </c>
      <c r="B10" t="s">
        <v>27</v>
      </c>
      <c r="C10" t="s">
        <v>111</v>
      </c>
      <c r="D10">
        <v>38.989600000000003</v>
      </c>
      <c r="E10">
        <v>-75.504999999999995</v>
      </c>
      <c r="F10" t="s">
        <v>32</v>
      </c>
      <c r="G10">
        <v>43.026480999999997</v>
      </c>
      <c r="H10">
        <v>-78.805870999999996</v>
      </c>
      <c r="I10">
        <v>41667</v>
      </c>
    </row>
    <row r="11" spans="1:9" x14ac:dyDescent="0.3">
      <c r="A11" s="3" t="s">
        <v>99</v>
      </c>
      <c r="B11" t="s">
        <v>27</v>
      </c>
      <c r="C11" t="s">
        <v>7</v>
      </c>
      <c r="D11">
        <v>38.989600000000003</v>
      </c>
      <c r="E11">
        <v>-75.504999999999995</v>
      </c>
      <c r="F11" t="s">
        <v>32</v>
      </c>
      <c r="G11">
        <v>39.788988000000003</v>
      </c>
      <c r="H11">
        <v>-84.174325999999994</v>
      </c>
      <c r="I11">
        <v>41667</v>
      </c>
    </row>
    <row r="12" spans="1:9" x14ac:dyDescent="0.3">
      <c r="A12" s="3" t="s">
        <v>99</v>
      </c>
      <c r="B12" t="s">
        <v>27</v>
      </c>
      <c r="C12" t="s">
        <v>16</v>
      </c>
      <c r="D12">
        <v>38.989600000000003</v>
      </c>
      <c r="E12">
        <v>-75.504999999999995</v>
      </c>
      <c r="F12" t="s">
        <v>32</v>
      </c>
      <c r="G12">
        <v>31.282440999999999</v>
      </c>
      <c r="H12">
        <v>-85.449552999999995</v>
      </c>
      <c r="I12">
        <v>41665</v>
      </c>
    </row>
    <row r="13" spans="1:9" x14ac:dyDescent="0.3">
      <c r="A13" s="3" t="s">
        <v>99</v>
      </c>
      <c r="B13" t="s">
        <v>27</v>
      </c>
      <c r="C13" t="s">
        <v>5</v>
      </c>
      <c r="D13">
        <v>38.989600000000003</v>
      </c>
      <c r="E13">
        <v>-75.504999999999995</v>
      </c>
      <c r="F13" t="s">
        <v>32</v>
      </c>
      <c r="G13">
        <v>42.996868999999997</v>
      </c>
      <c r="H13">
        <v>-84.20635</v>
      </c>
      <c r="I13">
        <v>41667</v>
      </c>
    </row>
    <row r="14" spans="1:9" x14ac:dyDescent="0.3">
      <c r="A14" s="3" t="s">
        <v>99</v>
      </c>
      <c r="B14" t="s">
        <v>27</v>
      </c>
      <c r="C14" t="s">
        <v>18</v>
      </c>
      <c r="D14">
        <v>38.989600000000003</v>
      </c>
      <c r="E14">
        <v>-75.504999999999995</v>
      </c>
      <c r="F14" t="s">
        <v>32</v>
      </c>
      <c r="G14">
        <v>36.099766000000002</v>
      </c>
      <c r="H14">
        <v>-95.865720999999994</v>
      </c>
      <c r="I14">
        <v>41667</v>
      </c>
    </row>
    <row r="15" spans="1:9" x14ac:dyDescent="0.3">
      <c r="A15" s="3" t="s">
        <v>99</v>
      </c>
      <c r="B15" t="s">
        <v>27</v>
      </c>
      <c r="C15" t="s">
        <v>134</v>
      </c>
      <c r="D15">
        <v>38.989600000000003</v>
      </c>
      <c r="E15">
        <v>-75.504999999999995</v>
      </c>
      <c r="F15" t="s">
        <v>32</v>
      </c>
      <c r="G15">
        <v>43.995142999999999</v>
      </c>
      <c r="H15">
        <v>-75.941623000000007</v>
      </c>
      <c r="I15">
        <v>41667</v>
      </c>
    </row>
    <row r="16" spans="1:9" x14ac:dyDescent="0.3">
      <c r="A16" s="3"/>
    </row>
    <row r="17" spans="1:9" x14ac:dyDescent="0.3">
      <c r="A17" s="3" t="s">
        <v>30</v>
      </c>
      <c r="B17" t="s">
        <v>27</v>
      </c>
    </row>
    <row r="18" spans="1:9" x14ac:dyDescent="0.3">
      <c r="A18" s="3" t="s">
        <v>99</v>
      </c>
      <c r="B18" t="s">
        <v>27</v>
      </c>
      <c r="C18" t="s">
        <v>111</v>
      </c>
      <c r="D18">
        <v>38.989600000000003</v>
      </c>
      <c r="E18">
        <v>-75.504999999999995</v>
      </c>
      <c r="F18" t="s">
        <v>32</v>
      </c>
      <c r="G18">
        <v>43.026480999999997</v>
      </c>
      <c r="H18">
        <v>-78.805870999999996</v>
      </c>
      <c r="I18">
        <v>41667</v>
      </c>
    </row>
    <row r="19" spans="1:9" x14ac:dyDescent="0.3">
      <c r="A19" s="3" t="s">
        <v>99</v>
      </c>
      <c r="B19" t="s">
        <v>27</v>
      </c>
      <c r="C19" t="s">
        <v>7</v>
      </c>
      <c r="D19">
        <v>38.989600000000003</v>
      </c>
      <c r="E19">
        <v>-75.504999999999995</v>
      </c>
      <c r="F19" t="s">
        <v>32</v>
      </c>
      <c r="G19">
        <v>39.788988000000003</v>
      </c>
      <c r="H19">
        <v>-84.174325999999994</v>
      </c>
      <c r="I19">
        <v>41667</v>
      </c>
    </row>
    <row r="20" spans="1:9" x14ac:dyDescent="0.3">
      <c r="A20" s="3" t="s">
        <v>99</v>
      </c>
      <c r="B20" t="s">
        <v>27</v>
      </c>
      <c r="C20" t="s">
        <v>16</v>
      </c>
      <c r="D20">
        <v>38.989600000000003</v>
      </c>
      <c r="E20">
        <v>-75.504999999999995</v>
      </c>
      <c r="F20" t="s">
        <v>32</v>
      </c>
      <c r="G20">
        <v>31.282440999999999</v>
      </c>
      <c r="H20">
        <v>-85.449552999999995</v>
      </c>
      <c r="I20">
        <v>41665</v>
      </c>
    </row>
    <row r="21" spans="1:9" x14ac:dyDescent="0.3">
      <c r="A21" s="3" t="s">
        <v>99</v>
      </c>
      <c r="B21" t="s">
        <v>27</v>
      </c>
      <c r="C21" t="s">
        <v>5</v>
      </c>
      <c r="D21">
        <v>38.989600000000003</v>
      </c>
      <c r="E21">
        <v>-75.504999999999995</v>
      </c>
      <c r="F21" t="s">
        <v>32</v>
      </c>
      <c r="G21">
        <v>42.996868999999997</v>
      </c>
      <c r="H21">
        <v>-84.20635</v>
      </c>
      <c r="I21">
        <v>41667</v>
      </c>
    </row>
    <row r="22" spans="1:9" x14ac:dyDescent="0.3">
      <c r="A22" s="3" t="s">
        <v>99</v>
      </c>
      <c r="B22" t="s">
        <v>27</v>
      </c>
      <c r="C22" t="s">
        <v>18</v>
      </c>
      <c r="D22">
        <v>38.989600000000003</v>
      </c>
      <c r="E22">
        <v>-75.504999999999995</v>
      </c>
      <c r="F22" t="s">
        <v>32</v>
      </c>
      <c r="G22">
        <v>36.099766000000002</v>
      </c>
      <c r="H22">
        <v>-95.865720999999994</v>
      </c>
      <c r="I22">
        <v>41667</v>
      </c>
    </row>
    <row r="23" spans="1:9" x14ac:dyDescent="0.3">
      <c r="A23" s="3" t="s">
        <v>99</v>
      </c>
      <c r="B23" t="s">
        <v>27</v>
      </c>
      <c r="C23" t="s">
        <v>134</v>
      </c>
      <c r="D23">
        <v>38.989600000000003</v>
      </c>
      <c r="E23">
        <v>-75.504999999999995</v>
      </c>
      <c r="F23" t="s">
        <v>32</v>
      </c>
      <c r="G23">
        <v>43.995142999999999</v>
      </c>
      <c r="H23">
        <v>-75.941623000000007</v>
      </c>
      <c r="I23">
        <v>41667</v>
      </c>
    </row>
    <row r="24" spans="1:9" x14ac:dyDescent="0.3">
      <c r="A24" s="3"/>
    </row>
    <row r="25" spans="1:9" x14ac:dyDescent="0.3">
      <c r="A25" s="3" t="s">
        <v>30</v>
      </c>
      <c r="B25">
        <v>3</v>
      </c>
    </row>
    <row r="26" spans="1:9" x14ac:dyDescent="0.3">
      <c r="A26" s="3" t="s">
        <v>99</v>
      </c>
      <c r="B26" t="s">
        <v>27</v>
      </c>
      <c r="C26" t="s">
        <v>111</v>
      </c>
      <c r="D26">
        <v>38.989600000000003</v>
      </c>
      <c r="E26">
        <v>-75.504999999999995</v>
      </c>
      <c r="F26" t="s">
        <v>32</v>
      </c>
      <c r="G26">
        <v>43.026480999999997</v>
      </c>
      <c r="H26">
        <v>-78.805870999999996</v>
      </c>
      <c r="I26">
        <v>41667</v>
      </c>
    </row>
    <row r="27" spans="1:9" x14ac:dyDescent="0.3">
      <c r="A27" s="3" t="s">
        <v>99</v>
      </c>
      <c r="B27" t="s">
        <v>27</v>
      </c>
      <c r="C27" t="s">
        <v>7</v>
      </c>
      <c r="D27">
        <v>38.989600000000003</v>
      </c>
      <c r="E27">
        <v>-75.504999999999995</v>
      </c>
      <c r="F27" t="s">
        <v>32</v>
      </c>
      <c r="G27">
        <v>39.788988000000003</v>
      </c>
      <c r="H27">
        <v>-84.174325999999994</v>
      </c>
      <c r="I27">
        <v>41667</v>
      </c>
    </row>
    <row r="28" spans="1:9" x14ac:dyDescent="0.3">
      <c r="A28" s="3" t="s">
        <v>99</v>
      </c>
      <c r="B28" t="s">
        <v>27</v>
      </c>
      <c r="C28" t="s">
        <v>16</v>
      </c>
      <c r="D28">
        <v>38.989600000000003</v>
      </c>
      <c r="E28">
        <v>-75.504999999999995</v>
      </c>
      <c r="F28" t="s">
        <v>32</v>
      </c>
      <c r="G28">
        <v>31.282440999999999</v>
      </c>
      <c r="H28">
        <v>-85.449552999999995</v>
      </c>
      <c r="I28">
        <v>41665</v>
      </c>
    </row>
    <row r="29" spans="1:9" x14ac:dyDescent="0.3">
      <c r="A29" s="3" t="s">
        <v>99</v>
      </c>
      <c r="B29" t="s">
        <v>27</v>
      </c>
      <c r="C29" t="s">
        <v>5</v>
      </c>
      <c r="D29">
        <v>38.989600000000003</v>
      </c>
      <c r="E29">
        <v>-75.504999999999995</v>
      </c>
      <c r="F29" t="s">
        <v>32</v>
      </c>
      <c r="G29">
        <v>42.996868999999997</v>
      </c>
      <c r="H29">
        <v>-84.20635</v>
      </c>
      <c r="I29">
        <v>41667</v>
      </c>
    </row>
    <row r="30" spans="1:9" x14ac:dyDescent="0.3">
      <c r="A30" s="3" t="s">
        <v>99</v>
      </c>
      <c r="B30" t="s">
        <v>27</v>
      </c>
      <c r="C30" t="s">
        <v>18</v>
      </c>
      <c r="D30">
        <v>38.989600000000003</v>
      </c>
      <c r="E30">
        <v>-75.504999999999995</v>
      </c>
      <c r="F30" t="s">
        <v>32</v>
      </c>
      <c r="G30">
        <v>36.099766000000002</v>
      </c>
      <c r="H30">
        <v>-95.865720999999994</v>
      </c>
      <c r="I30">
        <v>41667</v>
      </c>
    </row>
    <row r="31" spans="1:9" x14ac:dyDescent="0.3">
      <c r="A31" s="3" t="s">
        <v>99</v>
      </c>
      <c r="B31" t="s">
        <v>27</v>
      </c>
      <c r="C31" t="s">
        <v>134</v>
      </c>
      <c r="D31">
        <v>38.989600000000003</v>
      </c>
      <c r="E31">
        <v>-75.504999999999995</v>
      </c>
      <c r="F31" t="s">
        <v>32</v>
      </c>
      <c r="G31">
        <v>43.995142999999999</v>
      </c>
      <c r="H31">
        <v>-75.941623000000007</v>
      </c>
      <c r="I31">
        <v>41667</v>
      </c>
    </row>
    <row r="32" spans="1:9" x14ac:dyDescent="0.3">
      <c r="A32" s="3"/>
    </row>
    <row r="33" spans="1:9" x14ac:dyDescent="0.3">
      <c r="A33" s="3" t="s">
        <v>30</v>
      </c>
      <c r="B33">
        <v>4</v>
      </c>
    </row>
    <row r="34" spans="1:9" x14ac:dyDescent="0.3">
      <c r="A34" s="3" t="s">
        <v>99</v>
      </c>
      <c r="B34" t="s">
        <v>27</v>
      </c>
      <c r="C34" t="s">
        <v>111</v>
      </c>
      <c r="D34">
        <v>38.989600000000003</v>
      </c>
      <c r="E34">
        <v>-75.504999999999995</v>
      </c>
      <c r="F34" t="s">
        <v>32</v>
      </c>
      <c r="G34">
        <v>43.026480999999997</v>
      </c>
      <c r="H34">
        <v>-78.805870999999996</v>
      </c>
      <c r="I34">
        <v>41667</v>
      </c>
    </row>
    <row r="35" spans="1:9" x14ac:dyDescent="0.3">
      <c r="A35" s="3" t="s">
        <v>99</v>
      </c>
      <c r="B35" t="s">
        <v>27</v>
      </c>
      <c r="C35" t="s">
        <v>7</v>
      </c>
      <c r="D35">
        <v>38.989600000000003</v>
      </c>
      <c r="E35">
        <v>-75.504999999999995</v>
      </c>
      <c r="F35" t="s">
        <v>32</v>
      </c>
      <c r="G35">
        <v>39.788988000000003</v>
      </c>
      <c r="H35">
        <v>-84.174325999999994</v>
      </c>
      <c r="I35">
        <v>41667</v>
      </c>
    </row>
    <row r="36" spans="1:9" x14ac:dyDescent="0.3">
      <c r="A36" s="3" t="s">
        <v>99</v>
      </c>
      <c r="B36" t="s">
        <v>27</v>
      </c>
      <c r="C36" t="s">
        <v>16</v>
      </c>
      <c r="D36">
        <v>38.989600000000003</v>
      </c>
      <c r="E36">
        <v>-75.504999999999995</v>
      </c>
      <c r="F36" t="s">
        <v>32</v>
      </c>
      <c r="G36">
        <v>31.282440999999999</v>
      </c>
      <c r="H36">
        <v>-85.449552999999995</v>
      </c>
      <c r="I36">
        <v>41665</v>
      </c>
    </row>
    <row r="37" spans="1:9" x14ac:dyDescent="0.3">
      <c r="A37" s="3" t="s">
        <v>99</v>
      </c>
      <c r="B37" t="s">
        <v>27</v>
      </c>
      <c r="C37" t="s">
        <v>5</v>
      </c>
      <c r="D37">
        <v>38.989600000000003</v>
      </c>
      <c r="E37">
        <v>-75.504999999999995</v>
      </c>
      <c r="F37" t="s">
        <v>32</v>
      </c>
      <c r="G37">
        <v>42.996868999999997</v>
      </c>
      <c r="H37">
        <v>-84.20635</v>
      </c>
      <c r="I37">
        <v>41667</v>
      </c>
    </row>
    <row r="38" spans="1:9" x14ac:dyDescent="0.3">
      <c r="A38" s="3" t="s">
        <v>99</v>
      </c>
      <c r="B38" t="s">
        <v>27</v>
      </c>
      <c r="C38" t="s">
        <v>18</v>
      </c>
      <c r="D38">
        <v>38.989600000000003</v>
      </c>
      <c r="E38">
        <v>-75.504999999999995</v>
      </c>
      <c r="F38" t="s">
        <v>32</v>
      </c>
      <c r="G38">
        <v>36.099766000000002</v>
      </c>
      <c r="H38">
        <v>-95.865720999999994</v>
      </c>
      <c r="I38">
        <v>41667</v>
      </c>
    </row>
    <row r="39" spans="1:9" x14ac:dyDescent="0.3">
      <c r="A39" s="3" t="s">
        <v>99</v>
      </c>
      <c r="B39" t="s">
        <v>27</v>
      </c>
      <c r="C39" t="s">
        <v>134</v>
      </c>
      <c r="D39">
        <v>38.989600000000003</v>
      </c>
      <c r="E39">
        <v>-75.504999999999995</v>
      </c>
      <c r="F39" t="s">
        <v>32</v>
      </c>
      <c r="G39">
        <v>43.995142999999999</v>
      </c>
      <c r="H39">
        <v>-75.941623000000007</v>
      </c>
      <c r="I39">
        <v>41667</v>
      </c>
    </row>
    <row r="40" spans="1:9" x14ac:dyDescent="0.3">
      <c r="A40" s="3"/>
    </row>
    <row r="41" spans="1:9" x14ac:dyDescent="0.3">
      <c r="A41" s="3" t="s">
        <v>30</v>
      </c>
      <c r="B41">
        <v>5</v>
      </c>
    </row>
    <row r="42" spans="1:9" x14ac:dyDescent="0.3">
      <c r="A42" s="3" t="s">
        <v>99</v>
      </c>
      <c r="B42" t="s">
        <v>27</v>
      </c>
      <c r="C42" t="s">
        <v>111</v>
      </c>
      <c r="D42">
        <v>38.989600000000003</v>
      </c>
      <c r="E42">
        <v>-75.504999999999995</v>
      </c>
      <c r="F42" t="s">
        <v>32</v>
      </c>
      <c r="G42">
        <v>43.026480999999997</v>
      </c>
      <c r="H42">
        <v>-78.805870999999996</v>
      </c>
      <c r="I42">
        <v>41667</v>
      </c>
    </row>
    <row r="43" spans="1:9" x14ac:dyDescent="0.3">
      <c r="A43" s="3" t="s">
        <v>99</v>
      </c>
      <c r="B43" t="s">
        <v>27</v>
      </c>
      <c r="C43" t="s">
        <v>7</v>
      </c>
      <c r="D43">
        <v>38.989600000000003</v>
      </c>
      <c r="E43">
        <v>-75.504999999999995</v>
      </c>
      <c r="F43" t="s">
        <v>32</v>
      </c>
      <c r="G43">
        <v>39.788988000000003</v>
      </c>
      <c r="H43">
        <v>-84.174325999999994</v>
      </c>
      <c r="I43">
        <v>41667</v>
      </c>
    </row>
    <row r="44" spans="1:9" x14ac:dyDescent="0.3">
      <c r="A44" s="3" t="s">
        <v>99</v>
      </c>
      <c r="B44" t="s">
        <v>27</v>
      </c>
      <c r="C44" t="s">
        <v>16</v>
      </c>
      <c r="D44">
        <v>38.989600000000003</v>
      </c>
      <c r="E44">
        <v>-75.504999999999995</v>
      </c>
      <c r="F44" t="s">
        <v>32</v>
      </c>
      <c r="G44">
        <v>31.282440999999999</v>
      </c>
      <c r="H44">
        <v>-85.449552999999995</v>
      </c>
      <c r="I44">
        <v>41665</v>
      </c>
    </row>
    <row r="45" spans="1:9" x14ac:dyDescent="0.3">
      <c r="A45" s="3" t="s">
        <v>99</v>
      </c>
      <c r="B45" t="s">
        <v>27</v>
      </c>
      <c r="C45" t="s">
        <v>5</v>
      </c>
      <c r="D45">
        <v>38.989600000000003</v>
      </c>
      <c r="E45">
        <v>-75.504999999999995</v>
      </c>
      <c r="F45" t="s">
        <v>32</v>
      </c>
      <c r="G45">
        <v>42.996868999999997</v>
      </c>
      <c r="H45">
        <v>-84.20635</v>
      </c>
      <c r="I45">
        <v>41667</v>
      </c>
    </row>
    <row r="46" spans="1:9" x14ac:dyDescent="0.3">
      <c r="A46" s="3" t="s">
        <v>99</v>
      </c>
      <c r="B46" t="s">
        <v>27</v>
      </c>
      <c r="C46" t="s">
        <v>18</v>
      </c>
      <c r="D46">
        <v>38.989600000000003</v>
      </c>
      <c r="E46">
        <v>-75.504999999999995</v>
      </c>
      <c r="F46" t="s">
        <v>32</v>
      </c>
      <c r="G46">
        <v>36.099766000000002</v>
      </c>
      <c r="H46">
        <v>-95.865720999999994</v>
      </c>
      <c r="I46">
        <v>41667</v>
      </c>
    </row>
    <row r="47" spans="1:9" x14ac:dyDescent="0.3">
      <c r="A47" s="3" t="s">
        <v>99</v>
      </c>
      <c r="B47" t="s">
        <v>27</v>
      </c>
      <c r="C47" t="s">
        <v>134</v>
      </c>
      <c r="D47">
        <v>38.989600000000003</v>
      </c>
      <c r="E47">
        <v>-75.504999999999995</v>
      </c>
      <c r="F47" t="s">
        <v>32</v>
      </c>
      <c r="G47">
        <v>43.995142999999999</v>
      </c>
      <c r="H47">
        <v>-75.941623000000007</v>
      </c>
      <c r="I47">
        <v>41667</v>
      </c>
    </row>
    <row r="48" spans="1:9" x14ac:dyDescent="0.3">
      <c r="A48" s="3"/>
    </row>
    <row r="49" spans="1:9" x14ac:dyDescent="0.3">
      <c r="A49" s="3" t="s">
        <v>30</v>
      </c>
      <c r="B49">
        <v>6</v>
      </c>
    </row>
    <row r="50" spans="1:9" x14ac:dyDescent="0.3">
      <c r="A50" s="3" t="s">
        <v>99</v>
      </c>
      <c r="B50" t="s">
        <v>27</v>
      </c>
      <c r="C50" t="s">
        <v>111</v>
      </c>
      <c r="D50">
        <v>38.989600000000003</v>
      </c>
      <c r="E50">
        <v>-75.504999999999995</v>
      </c>
      <c r="F50" t="s">
        <v>32</v>
      </c>
      <c r="G50">
        <v>43.026480999999997</v>
      </c>
      <c r="H50">
        <v>-78.805870999999996</v>
      </c>
      <c r="I50">
        <v>41667</v>
      </c>
    </row>
    <row r="51" spans="1:9" x14ac:dyDescent="0.3">
      <c r="A51" s="3" t="s">
        <v>99</v>
      </c>
      <c r="B51" t="s">
        <v>27</v>
      </c>
      <c r="C51" t="s">
        <v>7</v>
      </c>
      <c r="D51">
        <v>38.989600000000003</v>
      </c>
      <c r="E51">
        <v>-75.504999999999995</v>
      </c>
      <c r="F51" t="s">
        <v>32</v>
      </c>
      <c r="G51">
        <v>39.788988000000003</v>
      </c>
      <c r="H51">
        <v>-84.174325999999994</v>
      </c>
      <c r="I51">
        <v>41667</v>
      </c>
    </row>
    <row r="52" spans="1:9" x14ac:dyDescent="0.3">
      <c r="A52" s="3" t="s">
        <v>99</v>
      </c>
      <c r="B52" t="s">
        <v>27</v>
      </c>
      <c r="C52" t="s">
        <v>16</v>
      </c>
      <c r="D52">
        <v>38.989600000000003</v>
      </c>
      <c r="E52">
        <v>-75.504999999999995</v>
      </c>
      <c r="F52" t="s">
        <v>32</v>
      </c>
      <c r="G52">
        <v>31.282440999999999</v>
      </c>
      <c r="H52">
        <v>-85.449552999999995</v>
      </c>
      <c r="I52">
        <v>41665</v>
      </c>
    </row>
    <row r="53" spans="1:9" x14ac:dyDescent="0.3">
      <c r="A53" s="3" t="s">
        <v>99</v>
      </c>
      <c r="B53" t="s">
        <v>27</v>
      </c>
      <c r="C53" t="s">
        <v>5</v>
      </c>
      <c r="D53">
        <v>38.989600000000003</v>
      </c>
      <c r="E53">
        <v>-75.504999999999995</v>
      </c>
      <c r="F53" t="s">
        <v>32</v>
      </c>
      <c r="G53">
        <v>42.996868999999997</v>
      </c>
      <c r="H53">
        <v>-84.20635</v>
      </c>
      <c r="I53">
        <v>41667</v>
      </c>
    </row>
    <row r="54" spans="1:9" x14ac:dyDescent="0.3">
      <c r="A54" s="3" t="s">
        <v>99</v>
      </c>
      <c r="B54" t="s">
        <v>27</v>
      </c>
      <c r="C54" t="s">
        <v>18</v>
      </c>
      <c r="D54">
        <v>38.989600000000003</v>
      </c>
      <c r="E54">
        <v>-75.504999999999995</v>
      </c>
      <c r="F54" t="s">
        <v>32</v>
      </c>
      <c r="G54">
        <v>36.099766000000002</v>
      </c>
      <c r="H54">
        <v>-95.865720999999994</v>
      </c>
      <c r="I54">
        <v>41667</v>
      </c>
    </row>
    <row r="55" spans="1:9" x14ac:dyDescent="0.3">
      <c r="A55" s="3" t="s">
        <v>99</v>
      </c>
      <c r="B55" t="s">
        <v>27</v>
      </c>
      <c r="C55" t="s">
        <v>134</v>
      </c>
      <c r="D55">
        <v>38.989600000000003</v>
      </c>
      <c r="E55">
        <v>-75.504999999999995</v>
      </c>
      <c r="F55" t="s">
        <v>32</v>
      </c>
      <c r="G55">
        <v>43.995142999999999</v>
      </c>
      <c r="H55">
        <v>-75.941623000000007</v>
      </c>
      <c r="I55">
        <v>41667</v>
      </c>
    </row>
    <row r="56" spans="1:9" x14ac:dyDescent="0.3">
      <c r="A56" s="3"/>
    </row>
    <row r="57" spans="1:9" x14ac:dyDescent="0.3">
      <c r="A57" s="3" t="s">
        <v>30</v>
      </c>
      <c r="B57">
        <v>7</v>
      </c>
    </row>
    <row r="58" spans="1:9" x14ac:dyDescent="0.3">
      <c r="A58" s="3" t="s">
        <v>99</v>
      </c>
      <c r="B58" t="s">
        <v>27</v>
      </c>
      <c r="C58" t="s">
        <v>111</v>
      </c>
      <c r="D58">
        <v>38.989600000000003</v>
      </c>
      <c r="E58">
        <v>-75.504999999999995</v>
      </c>
      <c r="F58" t="s">
        <v>32</v>
      </c>
      <c r="G58">
        <v>43.026480999999997</v>
      </c>
      <c r="H58">
        <v>-78.805870999999996</v>
      </c>
      <c r="I58">
        <v>41667</v>
      </c>
    </row>
    <row r="59" spans="1:9" x14ac:dyDescent="0.3">
      <c r="A59" s="3" t="s">
        <v>99</v>
      </c>
      <c r="B59" t="s">
        <v>27</v>
      </c>
      <c r="C59" t="s">
        <v>7</v>
      </c>
      <c r="D59">
        <v>38.989600000000003</v>
      </c>
      <c r="E59">
        <v>-75.504999999999995</v>
      </c>
      <c r="F59" t="s">
        <v>32</v>
      </c>
      <c r="G59">
        <v>39.788988000000003</v>
      </c>
      <c r="H59">
        <v>-84.174325999999994</v>
      </c>
      <c r="I59">
        <v>41667</v>
      </c>
    </row>
    <row r="60" spans="1:9" x14ac:dyDescent="0.3">
      <c r="A60" s="3" t="s">
        <v>99</v>
      </c>
      <c r="B60" t="s">
        <v>27</v>
      </c>
      <c r="C60" t="s">
        <v>16</v>
      </c>
      <c r="D60">
        <v>38.989600000000003</v>
      </c>
      <c r="E60">
        <v>-75.504999999999995</v>
      </c>
      <c r="F60" t="s">
        <v>32</v>
      </c>
      <c r="G60">
        <v>31.282440999999999</v>
      </c>
      <c r="H60">
        <v>-85.449552999999995</v>
      </c>
      <c r="I60">
        <v>41665</v>
      </c>
    </row>
    <row r="61" spans="1:9" x14ac:dyDescent="0.3">
      <c r="A61" s="3" t="s">
        <v>99</v>
      </c>
      <c r="B61" t="s">
        <v>27</v>
      </c>
      <c r="C61" t="s">
        <v>5</v>
      </c>
      <c r="D61">
        <v>38.989600000000003</v>
      </c>
      <c r="E61">
        <v>-75.504999999999995</v>
      </c>
      <c r="F61" t="s">
        <v>32</v>
      </c>
      <c r="G61">
        <v>42.996868999999997</v>
      </c>
      <c r="H61">
        <v>-84.20635</v>
      </c>
      <c r="I61">
        <v>41667</v>
      </c>
    </row>
    <row r="62" spans="1:9" x14ac:dyDescent="0.3">
      <c r="A62" s="3" t="s">
        <v>99</v>
      </c>
      <c r="B62" t="s">
        <v>27</v>
      </c>
      <c r="C62" t="s">
        <v>18</v>
      </c>
      <c r="D62">
        <v>38.989600000000003</v>
      </c>
      <c r="E62">
        <v>-75.504999999999995</v>
      </c>
      <c r="F62" t="s">
        <v>32</v>
      </c>
      <c r="G62">
        <v>36.099766000000002</v>
      </c>
      <c r="H62">
        <v>-95.865720999999994</v>
      </c>
      <c r="I62">
        <v>41667</v>
      </c>
    </row>
    <row r="63" spans="1:9" x14ac:dyDescent="0.3">
      <c r="A63" s="3" t="s">
        <v>99</v>
      </c>
      <c r="B63" t="s">
        <v>27</v>
      </c>
      <c r="C63" t="s">
        <v>134</v>
      </c>
      <c r="D63">
        <v>38.989600000000003</v>
      </c>
      <c r="E63">
        <v>-75.504999999999995</v>
      </c>
      <c r="F63" t="s">
        <v>32</v>
      </c>
      <c r="G63">
        <v>43.995142999999999</v>
      </c>
      <c r="H63">
        <v>-75.941623000000007</v>
      </c>
      <c r="I63">
        <v>41667</v>
      </c>
    </row>
    <row r="64" spans="1:9" x14ac:dyDescent="0.3">
      <c r="A64" s="3"/>
    </row>
    <row r="65" spans="1:9" x14ac:dyDescent="0.3">
      <c r="A65" s="3" t="s">
        <v>30</v>
      </c>
      <c r="B65">
        <v>8</v>
      </c>
    </row>
    <row r="66" spans="1:9" x14ac:dyDescent="0.3">
      <c r="A66" s="3" t="s">
        <v>99</v>
      </c>
      <c r="B66" t="s">
        <v>27</v>
      </c>
      <c r="C66" t="s">
        <v>111</v>
      </c>
      <c r="D66">
        <v>38.989600000000003</v>
      </c>
      <c r="E66">
        <v>-75.504999999999995</v>
      </c>
      <c r="F66" t="s">
        <v>32</v>
      </c>
      <c r="G66">
        <v>43.026480999999997</v>
      </c>
      <c r="H66">
        <v>-78.805870999999996</v>
      </c>
      <c r="I66">
        <v>41667</v>
      </c>
    </row>
    <row r="67" spans="1:9" x14ac:dyDescent="0.3">
      <c r="A67" s="3" t="s">
        <v>99</v>
      </c>
      <c r="B67" t="s">
        <v>27</v>
      </c>
      <c r="C67" t="s">
        <v>7</v>
      </c>
      <c r="D67">
        <v>38.989600000000003</v>
      </c>
      <c r="E67">
        <v>-75.504999999999995</v>
      </c>
      <c r="F67" t="s">
        <v>32</v>
      </c>
      <c r="G67">
        <v>39.788988000000003</v>
      </c>
      <c r="H67">
        <v>-84.174325999999994</v>
      </c>
      <c r="I67">
        <v>41667</v>
      </c>
    </row>
    <row r="68" spans="1:9" x14ac:dyDescent="0.3">
      <c r="A68" s="3" t="s">
        <v>99</v>
      </c>
      <c r="B68" t="s">
        <v>27</v>
      </c>
      <c r="C68" t="s">
        <v>16</v>
      </c>
      <c r="D68">
        <v>38.989600000000003</v>
      </c>
      <c r="E68">
        <v>-75.504999999999995</v>
      </c>
      <c r="F68" t="s">
        <v>32</v>
      </c>
      <c r="G68">
        <v>31.282440999999999</v>
      </c>
      <c r="H68">
        <v>-85.449552999999995</v>
      </c>
      <c r="I68">
        <v>41665</v>
      </c>
    </row>
    <row r="69" spans="1:9" x14ac:dyDescent="0.3">
      <c r="A69" s="3" t="s">
        <v>99</v>
      </c>
      <c r="B69" t="s">
        <v>27</v>
      </c>
      <c r="C69" t="s">
        <v>5</v>
      </c>
      <c r="D69">
        <v>38.989600000000003</v>
      </c>
      <c r="E69">
        <v>-75.504999999999995</v>
      </c>
      <c r="F69" t="s">
        <v>32</v>
      </c>
      <c r="G69">
        <v>42.996868999999997</v>
      </c>
      <c r="H69">
        <v>-84.20635</v>
      </c>
      <c r="I69">
        <v>41667</v>
      </c>
    </row>
    <row r="70" spans="1:9" x14ac:dyDescent="0.3">
      <c r="A70" s="3" t="s">
        <v>99</v>
      </c>
      <c r="B70" t="s">
        <v>27</v>
      </c>
      <c r="C70" t="s">
        <v>18</v>
      </c>
      <c r="D70">
        <v>38.989600000000003</v>
      </c>
      <c r="E70">
        <v>-75.504999999999995</v>
      </c>
      <c r="F70" t="s">
        <v>32</v>
      </c>
      <c r="G70">
        <v>36.099766000000002</v>
      </c>
      <c r="H70">
        <v>-95.865720999999994</v>
      </c>
      <c r="I70">
        <v>41667</v>
      </c>
    </row>
    <row r="71" spans="1:9" x14ac:dyDescent="0.3">
      <c r="A71" s="3" t="s">
        <v>99</v>
      </c>
      <c r="B71" t="s">
        <v>27</v>
      </c>
      <c r="C71" t="s">
        <v>134</v>
      </c>
      <c r="D71">
        <v>38.989600000000003</v>
      </c>
      <c r="E71">
        <v>-75.504999999999995</v>
      </c>
      <c r="F71" t="s">
        <v>32</v>
      </c>
      <c r="G71">
        <v>43.995142999999999</v>
      </c>
      <c r="H71">
        <v>-75.941623000000007</v>
      </c>
      <c r="I71">
        <v>41667</v>
      </c>
    </row>
    <row r="72" spans="1:9" x14ac:dyDescent="0.3">
      <c r="A72" s="3"/>
    </row>
    <row r="73" spans="1:9" x14ac:dyDescent="0.3">
      <c r="A73" s="3" t="s">
        <v>30</v>
      </c>
      <c r="B73">
        <v>9</v>
      </c>
    </row>
    <row r="74" spans="1:9" x14ac:dyDescent="0.3">
      <c r="A74" s="3" t="s">
        <v>99</v>
      </c>
      <c r="B74" t="s">
        <v>27</v>
      </c>
      <c r="C74" t="s">
        <v>111</v>
      </c>
      <c r="D74">
        <v>38.989600000000003</v>
      </c>
      <c r="E74">
        <v>-75.504999999999995</v>
      </c>
      <c r="F74" t="s">
        <v>32</v>
      </c>
      <c r="G74">
        <v>43.026480999999997</v>
      </c>
      <c r="H74">
        <v>-78.805870999999996</v>
      </c>
      <c r="I74">
        <v>41667</v>
      </c>
    </row>
    <row r="75" spans="1:9" x14ac:dyDescent="0.3">
      <c r="A75" s="3" t="s">
        <v>99</v>
      </c>
      <c r="B75" t="s">
        <v>27</v>
      </c>
      <c r="C75" t="s">
        <v>7</v>
      </c>
      <c r="D75">
        <v>38.989600000000003</v>
      </c>
      <c r="E75">
        <v>-75.504999999999995</v>
      </c>
      <c r="F75" t="s">
        <v>32</v>
      </c>
      <c r="G75">
        <v>39.788988000000003</v>
      </c>
      <c r="H75">
        <v>-84.174325999999994</v>
      </c>
      <c r="I75">
        <v>41667</v>
      </c>
    </row>
    <row r="76" spans="1:9" x14ac:dyDescent="0.3">
      <c r="A76" s="3" t="s">
        <v>99</v>
      </c>
      <c r="B76" t="s">
        <v>27</v>
      </c>
      <c r="C76" t="s">
        <v>16</v>
      </c>
      <c r="D76">
        <v>38.989600000000003</v>
      </c>
      <c r="E76">
        <v>-75.504999999999995</v>
      </c>
      <c r="F76" t="s">
        <v>32</v>
      </c>
      <c r="G76">
        <v>31.282440999999999</v>
      </c>
      <c r="H76">
        <v>-85.449552999999995</v>
      </c>
      <c r="I76">
        <v>41665</v>
      </c>
    </row>
    <row r="77" spans="1:9" x14ac:dyDescent="0.3">
      <c r="A77" s="3" t="s">
        <v>99</v>
      </c>
      <c r="B77" t="s">
        <v>27</v>
      </c>
      <c r="C77" s="4" t="s">
        <v>5</v>
      </c>
      <c r="D77">
        <v>38.989600000000003</v>
      </c>
      <c r="E77">
        <v>-75.504999999999995</v>
      </c>
      <c r="F77" t="s">
        <v>32</v>
      </c>
      <c r="G77">
        <v>42.996868999999997</v>
      </c>
      <c r="H77" s="4">
        <v>-84.20635</v>
      </c>
      <c r="I77">
        <v>41667</v>
      </c>
    </row>
    <row r="78" spans="1:9" x14ac:dyDescent="0.3">
      <c r="A78" s="3" t="s">
        <v>99</v>
      </c>
      <c r="B78" t="s">
        <v>27</v>
      </c>
      <c r="C78" t="s">
        <v>18</v>
      </c>
      <c r="D78">
        <v>38.989600000000003</v>
      </c>
      <c r="E78">
        <v>-75.504999999999995</v>
      </c>
      <c r="F78" t="s">
        <v>32</v>
      </c>
      <c r="G78">
        <v>36.099766000000002</v>
      </c>
      <c r="H78">
        <v>-95.865720999999994</v>
      </c>
      <c r="I78">
        <v>41667</v>
      </c>
    </row>
    <row r="79" spans="1:9" x14ac:dyDescent="0.3">
      <c r="A79" s="3" t="s">
        <v>99</v>
      </c>
      <c r="B79" t="s">
        <v>27</v>
      </c>
      <c r="C79" t="s">
        <v>134</v>
      </c>
      <c r="D79">
        <v>38.989600000000003</v>
      </c>
      <c r="E79">
        <v>-75.504999999999995</v>
      </c>
      <c r="F79" t="s">
        <v>32</v>
      </c>
      <c r="G79">
        <v>43.995142999999999</v>
      </c>
      <c r="H79">
        <v>-75.941623000000007</v>
      </c>
      <c r="I79">
        <v>41667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9"/>
  <sheetViews>
    <sheetView topLeftCell="A7" workbookViewId="0">
      <selection activeCell="N20" sqref="N20"/>
    </sheetView>
  </sheetViews>
  <sheetFormatPr defaultColWidth="8.83203125" defaultRowHeight="14" x14ac:dyDescent="0.3"/>
  <cols>
    <col min="1" max="1" width="22.33203125" bestFit="1" customWidth="1"/>
  </cols>
  <sheetData>
    <row r="1" spans="1:9" x14ac:dyDescent="0.3">
      <c r="A1" t="s">
        <v>133</v>
      </c>
      <c r="B1">
        <v>0</v>
      </c>
    </row>
    <row r="2" spans="1:9" x14ac:dyDescent="0.3">
      <c r="A2" s="3" t="s">
        <v>92</v>
      </c>
      <c r="B2" t="s">
        <v>2</v>
      </c>
      <c r="C2" t="s">
        <v>27</v>
      </c>
      <c r="D2">
        <v>31.4757</v>
      </c>
      <c r="E2">
        <v>-99.331199999999995</v>
      </c>
      <c r="F2" t="s">
        <v>32</v>
      </c>
      <c r="G2">
        <v>38.989600000000003</v>
      </c>
      <c r="H2">
        <v>-75.504999999999995</v>
      </c>
      <c r="I2">
        <v>46079</v>
      </c>
    </row>
    <row r="3" spans="1:9" x14ac:dyDescent="0.3">
      <c r="A3" s="3" t="s">
        <v>92</v>
      </c>
      <c r="B3" t="s">
        <v>1</v>
      </c>
      <c r="C3" t="s">
        <v>27</v>
      </c>
      <c r="D3">
        <v>39.328899999999997</v>
      </c>
      <c r="E3">
        <v>-116.63120000000001</v>
      </c>
      <c r="F3" t="s">
        <v>32</v>
      </c>
      <c r="G3">
        <v>38.989600000000003</v>
      </c>
      <c r="H3">
        <v>-75.504999999999995</v>
      </c>
      <c r="I3">
        <v>87679</v>
      </c>
    </row>
    <row r="4" spans="1:9" x14ac:dyDescent="0.3">
      <c r="A4" s="3" t="s">
        <v>92</v>
      </c>
      <c r="B4" t="s">
        <v>27</v>
      </c>
      <c r="C4" t="s">
        <v>27</v>
      </c>
      <c r="D4">
        <v>38.989600000000003</v>
      </c>
      <c r="E4">
        <v>-75.504999999999995</v>
      </c>
      <c r="F4" t="s">
        <v>32</v>
      </c>
      <c r="G4">
        <v>38.989600000000003</v>
      </c>
      <c r="H4">
        <v>-75.504999999999995</v>
      </c>
      <c r="I4">
        <v>116242</v>
      </c>
    </row>
    <row r="5" spans="1:9" x14ac:dyDescent="0.3">
      <c r="A5" s="3"/>
    </row>
    <row r="6" spans="1:9" x14ac:dyDescent="0.3">
      <c r="A6" s="3" t="s">
        <v>30</v>
      </c>
      <c r="B6">
        <v>1</v>
      </c>
    </row>
    <row r="7" spans="1:9" x14ac:dyDescent="0.3">
      <c r="A7" s="3" t="s">
        <v>92</v>
      </c>
      <c r="B7" t="s">
        <v>2</v>
      </c>
      <c r="C7" t="s">
        <v>27</v>
      </c>
      <c r="D7">
        <v>31.4757</v>
      </c>
      <c r="E7">
        <v>-99.331199999999995</v>
      </c>
      <c r="F7" t="s">
        <v>32</v>
      </c>
      <c r="G7">
        <v>38.989600000000003</v>
      </c>
      <c r="H7">
        <v>-75.504999999999995</v>
      </c>
      <c r="I7">
        <v>43239</v>
      </c>
    </row>
    <row r="8" spans="1:9" x14ac:dyDescent="0.3">
      <c r="A8" s="3" t="s">
        <v>92</v>
      </c>
      <c r="B8" t="s">
        <v>1</v>
      </c>
      <c r="C8" t="s">
        <v>27</v>
      </c>
      <c r="D8">
        <v>39.328899999999997</v>
      </c>
      <c r="E8">
        <v>-116.63120000000001</v>
      </c>
      <c r="F8" t="s">
        <v>32</v>
      </c>
      <c r="G8">
        <v>38.989600000000003</v>
      </c>
      <c r="H8">
        <v>-75.504999999999995</v>
      </c>
      <c r="I8">
        <v>93070</v>
      </c>
    </row>
    <row r="9" spans="1:9" x14ac:dyDescent="0.3">
      <c r="A9" s="3" t="s">
        <v>92</v>
      </c>
      <c r="B9" t="s">
        <v>27</v>
      </c>
      <c r="C9" t="s">
        <v>27</v>
      </c>
      <c r="D9">
        <v>38.989600000000003</v>
      </c>
      <c r="E9">
        <v>-75.504999999999995</v>
      </c>
      <c r="F9" t="s">
        <v>32</v>
      </c>
      <c r="G9">
        <v>38.989600000000003</v>
      </c>
      <c r="H9">
        <v>-75.504999999999995</v>
      </c>
      <c r="I9">
        <v>113691</v>
      </c>
    </row>
    <row r="10" spans="1:9" x14ac:dyDescent="0.3">
      <c r="A10" s="3"/>
    </row>
    <row r="11" spans="1:9" x14ac:dyDescent="0.3">
      <c r="A11" s="3" t="s">
        <v>30</v>
      </c>
      <c r="B11">
        <v>2</v>
      </c>
    </row>
    <row r="12" spans="1:9" x14ac:dyDescent="0.3">
      <c r="A12" s="3" t="s">
        <v>92</v>
      </c>
      <c r="B12" t="s">
        <v>2</v>
      </c>
      <c r="C12" t="s">
        <v>27</v>
      </c>
      <c r="D12">
        <v>31.4757</v>
      </c>
      <c r="E12">
        <v>-99.331199999999995</v>
      </c>
      <c r="F12" t="s">
        <v>32</v>
      </c>
      <c r="G12">
        <v>38.989600000000003</v>
      </c>
      <c r="H12">
        <v>-75.504999999999995</v>
      </c>
      <c r="I12">
        <v>43717</v>
      </c>
    </row>
    <row r="13" spans="1:9" x14ac:dyDescent="0.3">
      <c r="A13" s="3" t="s">
        <v>92</v>
      </c>
      <c r="B13" t="s">
        <v>1</v>
      </c>
      <c r="C13" t="s">
        <v>27</v>
      </c>
      <c r="D13">
        <v>39.328899999999997</v>
      </c>
      <c r="E13">
        <v>-116.63120000000001</v>
      </c>
      <c r="F13" t="s">
        <v>32</v>
      </c>
      <c r="G13">
        <v>38.989600000000003</v>
      </c>
      <c r="H13">
        <v>-75.504999999999995</v>
      </c>
      <c r="I13">
        <v>99600</v>
      </c>
    </row>
    <row r="14" spans="1:9" x14ac:dyDescent="0.3">
      <c r="A14" s="3" t="s">
        <v>92</v>
      </c>
      <c r="B14" t="s">
        <v>27</v>
      </c>
      <c r="C14" t="s">
        <v>27</v>
      </c>
      <c r="D14">
        <v>38.989600000000003</v>
      </c>
      <c r="E14">
        <v>-75.504999999999995</v>
      </c>
      <c r="F14" t="s">
        <v>32</v>
      </c>
      <c r="G14">
        <v>38.989600000000003</v>
      </c>
      <c r="H14">
        <v>-75.504999999999995</v>
      </c>
      <c r="I14">
        <v>106683</v>
      </c>
    </row>
    <row r="15" spans="1:9" x14ac:dyDescent="0.3">
      <c r="A15" s="3"/>
    </row>
    <row r="16" spans="1:9" x14ac:dyDescent="0.3">
      <c r="A16" s="3" t="s">
        <v>30</v>
      </c>
      <c r="B16">
        <v>3</v>
      </c>
    </row>
    <row r="17" spans="1:9" x14ac:dyDescent="0.3">
      <c r="A17" s="3" t="s">
        <v>92</v>
      </c>
      <c r="B17" t="s">
        <v>2</v>
      </c>
      <c r="C17" t="s">
        <v>27</v>
      </c>
      <c r="D17">
        <v>31.4757</v>
      </c>
      <c r="E17">
        <v>-99.331199999999995</v>
      </c>
      <c r="F17" t="s">
        <v>32</v>
      </c>
      <c r="G17">
        <v>38.989600000000003</v>
      </c>
      <c r="H17">
        <v>-75.504999999999995</v>
      </c>
      <c r="I17">
        <v>44363</v>
      </c>
    </row>
    <row r="18" spans="1:9" x14ac:dyDescent="0.3">
      <c r="A18" s="3" t="s">
        <v>92</v>
      </c>
      <c r="B18" t="s">
        <v>1</v>
      </c>
      <c r="C18" t="s">
        <v>27</v>
      </c>
      <c r="D18">
        <v>39.328899999999997</v>
      </c>
      <c r="E18">
        <v>-116.63120000000001</v>
      </c>
      <c r="F18" t="s">
        <v>32</v>
      </c>
      <c r="G18">
        <v>38.989600000000003</v>
      </c>
      <c r="H18">
        <v>-75.504999999999995</v>
      </c>
      <c r="I18">
        <v>104915</v>
      </c>
    </row>
    <row r="19" spans="1:9" x14ac:dyDescent="0.3">
      <c r="A19" s="3" t="s">
        <v>92</v>
      </c>
      <c r="B19" t="s">
        <v>27</v>
      </c>
      <c r="C19" t="s">
        <v>27</v>
      </c>
      <c r="D19">
        <v>38.989600000000003</v>
      </c>
      <c r="E19">
        <v>-75.504999999999995</v>
      </c>
      <c r="F19" t="s">
        <v>32</v>
      </c>
      <c r="G19">
        <v>38.989600000000003</v>
      </c>
      <c r="H19">
        <v>-75.504999999999995</v>
      </c>
      <c r="I19">
        <v>100722</v>
      </c>
    </row>
    <row r="20" spans="1:9" x14ac:dyDescent="0.3">
      <c r="A20" s="3"/>
    </row>
    <row r="21" spans="1:9" x14ac:dyDescent="0.3">
      <c r="A21" s="3" t="s">
        <v>30</v>
      </c>
      <c r="B21">
        <v>4</v>
      </c>
    </row>
    <row r="22" spans="1:9" x14ac:dyDescent="0.3">
      <c r="A22" s="3" t="s">
        <v>92</v>
      </c>
      <c r="B22" t="s">
        <v>2</v>
      </c>
      <c r="C22" t="s">
        <v>27</v>
      </c>
      <c r="D22">
        <v>31.4757</v>
      </c>
      <c r="E22">
        <v>-99.331199999999995</v>
      </c>
      <c r="F22" t="s">
        <v>32</v>
      </c>
      <c r="G22">
        <v>38.989600000000003</v>
      </c>
      <c r="H22">
        <v>-75.504999999999995</v>
      </c>
      <c r="I22">
        <v>45209</v>
      </c>
    </row>
    <row r="23" spans="1:9" x14ac:dyDescent="0.3">
      <c r="A23" s="3" t="s">
        <v>92</v>
      </c>
      <c r="B23" t="s">
        <v>1</v>
      </c>
      <c r="C23" t="s">
        <v>27</v>
      </c>
      <c r="D23">
        <v>39.328899999999997</v>
      </c>
      <c r="E23">
        <v>-116.63120000000001</v>
      </c>
      <c r="F23" t="s">
        <v>32</v>
      </c>
      <c r="G23">
        <v>38.989600000000003</v>
      </c>
      <c r="H23">
        <v>-75.504999999999995</v>
      </c>
      <c r="I23">
        <v>111644</v>
      </c>
    </row>
    <row r="24" spans="1:9" x14ac:dyDescent="0.3">
      <c r="A24" s="3" t="s">
        <v>92</v>
      </c>
      <c r="B24" t="s">
        <v>27</v>
      </c>
      <c r="C24" t="s">
        <v>27</v>
      </c>
      <c r="D24">
        <v>38.989600000000003</v>
      </c>
      <c r="E24">
        <v>-75.504999999999995</v>
      </c>
      <c r="F24" t="s">
        <v>32</v>
      </c>
      <c r="G24">
        <v>38.989600000000003</v>
      </c>
      <c r="H24">
        <v>-75.504999999999995</v>
      </c>
      <c r="I24">
        <v>93147</v>
      </c>
    </row>
    <row r="25" spans="1:9" x14ac:dyDescent="0.3">
      <c r="A25" s="3"/>
    </row>
    <row r="26" spans="1:9" x14ac:dyDescent="0.3">
      <c r="A26" s="3" t="s">
        <v>30</v>
      </c>
      <c r="B26">
        <v>5</v>
      </c>
    </row>
    <row r="27" spans="1:9" x14ac:dyDescent="0.3">
      <c r="A27" s="3" t="s">
        <v>92</v>
      </c>
      <c r="B27" t="s">
        <v>2</v>
      </c>
      <c r="C27" t="s">
        <v>27</v>
      </c>
      <c r="D27">
        <v>31.4757</v>
      </c>
      <c r="E27">
        <v>-99.331199999999995</v>
      </c>
      <c r="F27" t="s">
        <v>32</v>
      </c>
      <c r="G27">
        <v>38.989600000000003</v>
      </c>
      <c r="H27">
        <v>-75.504999999999995</v>
      </c>
      <c r="I27">
        <v>40606</v>
      </c>
    </row>
    <row r="28" spans="1:9" x14ac:dyDescent="0.3">
      <c r="A28" s="3" t="s">
        <v>92</v>
      </c>
      <c r="B28" t="s">
        <v>1</v>
      </c>
      <c r="C28" t="s">
        <v>27</v>
      </c>
      <c r="D28">
        <v>39.328899999999997</v>
      </c>
      <c r="E28">
        <v>-116.63120000000001</v>
      </c>
      <c r="F28" t="s">
        <v>32</v>
      </c>
      <c r="G28">
        <v>38.989600000000003</v>
      </c>
      <c r="H28">
        <v>-75.504999999999995</v>
      </c>
      <c r="I28">
        <v>117434</v>
      </c>
    </row>
    <row r="29" spans="1:9" x14ac:dyDescent="0.3">
      <c r="A29" s="3" t="s">
        <v>92</v>
      </c>
      <c r="B29" t="s">
        <v>27</v>
      </c>
      <c r="C29" t="s">
        <v>27</v>
      </c>
      <c r="D29">
        <v>38.989600000000003</v>
      </c>
      <c r="E29">
        <v>-75.504999999999995</v>
      </c>
      <c r="F29" t="s">
        <v>32</v>
      </c>
      <c r="G29">
        <v>38.989600000000003</v>
      </c>
      <c r="H29">
        <v>-75.504999999999995</v>
      </c>
      <c r="I29">
        <v>91960</v>
      </c>
    </row>
    <row r="30" spans="1:9" x14ac:dyDescent="0.3">
      <c r="A30" s="3"/>
    </row>
    <row r="31" spans="1:9" x14ac:dyDescent="0.3">
      <c r="A31" s="3" t="s">
        <v>30</v>
      </c>
      <c r="B31">
        <v>6</v>
      </c>
    </row>
    <row r="32" spans="1:9" x14ac:dyDescent="0.3">
      <c r="A32" s="3" t="s">
        <v>92</v>
      </c>
      <c r="B32" t="s">
        <v>2</v>
      </c>
      <c r="C32" t="s">
        <v>27</v>
      </c>
      <c r="D32">
        <v>31.4757</v>
      </c>
      <c r="E32">
        <v>-99.331199999999995</v>
      </c>
      <c r="F32" t="s">
        <v>32</v>
      </c>
      <c r="G32">
        <v>38.989600000000003</v>
      </c>
      <c r="H32">
        <v>-75.504999999999995</v>
      </c>
      <c r="I32">
        <v>41625</v>
      </c>
    </row>
    <row r="33" spans="1:9" x14ac:dyDescent="0.3">
      <c r="A33" s="3" t="s">
        <v>92</v>
      </c>
      <c r="B33" t="s">
        <v>1</v>
      </c>
      <c r="C33" t="s">
        <v>27</v>
      </c>
      <c r="D33">
        <v>39.328899999999997</v>
      </c>
      <c r="E33">
        <v>-116.63120000000001</v>
      </c>
      <c r="F33" t="s">
        <v>32</v>
      </c>
      <c r="G33">
        <v>38.989600000000003</v>
      </c>
      <c r="H33">
        <v>-75.504999999999995</v>
      </c>
      <c r="I33">
        <v>115253</v>
      </c>
    </row>
    <row r="34" spans="1:9" x14ac:dyDescent="0.3">
      <c r="A34" s="3" t="s">
        <v>92</v>
      </c>
      <c r="B34" t="s">
        <v>27</v>
      </c>
      <c r="C34" t="s">
        <v>27</v>
      </c>
      <c r="D34">
        <v>38.989600000000003</v>
      </c>
      <c r="E34">
        <v>-75.504999999999995</v>
      </c>
      <c r="F34" t="s">
        <v>32</v>
      </c>
      <c r="G34">
        <v>38.989600000000003</v>
      </c>
      <c r="H34">
        <v>-75.504999999999995</v>
      </c>
      <c r="I34">
        <v>93122</v>
      </c>
    </row>
    <row r="35" spans="1:9" x14ac:dyDescent="0.3">
      <c r="A35" s="3"/>
    </row>
    <row r="36" spans="1:9" x14ac:dyDescent="0.3">
      <c r="A36" s="3" t="s">
        <v>30</v>
      </c>
      <c r="B36">
        <v>7</v>
      </c>
    </row>
    <row r="37" spans="1:9" x14ac:dyDescent="0.3">
      <c r="A37" s="3" t="s">
        <v>92</v>
      </c>
      <c r="B37" t="s">
        <v>2</v>
      </c>
      <c r="C37" t="s">
        <v>27</v>
      </c>
      <c r="D37">
        <v>31.4757</v>
      </c>
      <c r="E37">
        <v>-99.331199999999995</v>
      </c>
      <c r="F37" t="s">
        <v>32</v>
      </c>
      <c r="G37">
        <v>38.989600000000003</v>
      </c>
      <c r="H37">
        <v>-75.504999999999995</v>
      </c>
      <c r="I37">
        <v>42904</v>
      </c>
    </row>
    <row r="38" spans="1:9" x14ac:dyDescent="0.3">
      <c r="A38" s="3" t="s">
        <v>92</v>
      </c>
      <c r="B38" t="s">
        <v>1</v>
      </c>
      <c r="C38" t="s">
        <v>27</v>
      </c>
      <c r="D38">
        <v>39.328899999999997</v>
      </c>
      <c r="E38">
        <v>-116.63120000000001</v>
      </c>
      <c r="F38" t="s">
        <v>32</v>
      </c>
      <c r="G38">
        <v>38.989600000000003</v>
      </c>
      <c r="H38">
        <v>-75.504999999999995</v>
      </c>
      <c r="I38">
        <v>112402</v>
      </c>
    </row>
    <row r="39" spans="1:9" x14ac:dyDescent="0.3">
      <c r="A39" s="3" t="s">
        <v>92</v>
      </c>
      <c r="B39" t="s">
        <v>27</v>
      </c>
      <c r="C39" t="s">
        <v>27</v>
      </c>
      <c r="D39">
        <v>38.989600000000003</v>
      </c>
      <c r="E39">
        <v>-75.504999999999995</v>
      </c>
      <c r="F39" t="s">
        <v>32</v>
      </c>
      <c r="G39">
        <v>38.989600000000003</v>
      </c>
      <c r="H39">
        <v>-75.504999999999995</v>
      </c>
      <c r="I39">
        <v>94694</v>
      </c>
    </row>
    <row r="40" spans="1:9" x14ac:dyDescent="0.3">
      <c r="A40" s="3"/>
    </row>
    <row r="41" spans="1:9" x14ac:dyDescent="0.3">
      <c r="A41" s="3" t="s">
        <v>30</v>
      </c>
      <c r="B41">
        <v>8</v>
      </c>
    </row>
    <row r="42" spans="1:9" x14ac:dyDescent="0.3">
      <c r="A42" s="3" t="s">
        <v>92</v>
      </c>
      <c r="B42" t="s">
        <v>2</v>
      </c>
      <c r="C42" t="s">
        <v>27</v>
      </c>
      <c r="D42">
        <v>31.4757</v>
      </c>
      <c r="E42">
        <v>-99.331199999999995</v>
      </c>
      <c r="F42" t="s">
        <v>32</v>
      </c>
      <c r="G42">
        <v>38.989600000000003</v>
      </c>
      <c r="H42">
        <v>-75.504999999999995</v>
      </c>
      <c r="I42">
        <v>44493</v>
      </c>
    </row>
    <row r="43" spans="1:9" x14ac:dyDescent="0.3">
      <c r="A43" s="3" t="s">
        <v>92</v>
      </c>
      <c r="B43" t="s">
        <v>1</v>
      </c>
      <c r="C43" t="s">
        <v>27</v>
      </c>
      <c r="D43">
        <v>39.328899999999997</v>
      </c>
      <c r="E43">
        <v>-116.63120000000001</v>
      </c>
      <c r="F43" t="s">
        <v>32</v>
      </c>
      <c r="G43">
        <v>38.989600000000003</v>
      </c>
      <c r="H43">
        <v>-75.504999999999995</v>
      </c>
      <c r="I43">
        <v>108797</v>
      </c>
    </row>
    <row r="44" spans="1:9" x14ac:dyDescent="0.3">
      <c r="A44" s="3" t="s">
        <v>92</v>
      </c>
      <c r="B44" t="s">
        <v>27</v>
      </c>
      <c r="C44" t="s">
        <v>27</v>
      </c>
      <c r="D44">
        <v>38.989600000000003</v>
      </c>
      <c r="E44">
        <v>-75.504999999999995</v>
      </c>
      <c r="F44" t="s">
        <v>32</v>
      </c>
      <c r="G44">
        <v>38.989600000000003</v>
      </c>
      <c r="H44">
        <v>-75.504999999999995</v>
      </c>
      <c r="I44">
        <v>96710</v>
      </c>
    </row>
    <row r="45" spans="1:9" x14ac:dyDescent="0.3">
      <c r="A45" s="3"/>
    </row>
    <row r="46" spans="1:9" x14ac:dyDescent="0.3">
      <c r="A46" s="3" t="s">
        <v>30</v>
      </c>
      <c r="B46">
        <v>9</v>
      </c>
    </row>
    <row r="47" spans="1:9" x14ac:dyDescent="0.3">
      <c r="A47" s="3" t="s">
        <v>92</v>
      </c>
      <c r="B47" t="s">
        <v>2</v>
      </c>
      <c r="C47" t="s">
        <v>27</v>
      </c>
      <c r="D47">
        <v>31.4757</v>
      </c>
      <c r="E47">
        <v>-99.331199999999995</v>
      </c>
      <c r="F47" t="s">
        <v>32</v>
      </c>
      <c r="G47">
        <v>38.989600000000003</v>
      </c>
      <c r="H47">
        <v>-75.504999999999995</v>
      </c>
      <c r="I47">
        <v>46449</v>
      </c>
    </row>
    <row r="48" spans="1:9" x14ac:dyDescent="0.3">
      <c r="A48" s="3" t="s">
        <v>92</v>
      </c>
      <c r="B48" t="s">
        <v>1</v>
      </c>
      <c r="C48" t="s">
        <v>27</v>
      </c>
      <c r="D48">
        <v>39.328899999999997</v>
      </c>
      <c r="E48">
        <v>-116.63120000000001</v>
      </c>
      <c r="F48" t="s">
        <v>32</v>
      </c>
      <c r="G48">
        <v>38.989600000000003</v>
      </c>
      <c r="H48">
        <v>-75.504999999999995</v>
      </c>
      <c r="I48">
        <v>104281</v>
      </c>
    </row>
    <row r="49" spans="1:9" x14ac:dyDescent="0.3">
      <c r="A49" s="3" t="s">
        <v>92</v>
      </c>
      <c r="B49" t="s">
        <v>27</v>
      </c>
      <c r="C49" t="s">
        <v>27</v>
      </c>
      <c r="D49">
        <v>38.989600000000003</v>
      </c>
      <c r="E49">
        <v>-75.504999999999995</v>
      </c>
      <c r="F49" t="s">
        <v>32</v>
      </c>
      <c r="G49">
        <v>38.989600000000003</v>
      </c>
      <c r="H49">
        <v>-75.504999999999995</v>
      </c>
      <c r="I49">
        <v>99270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75"/>
  <sheetViews>
    <sheetView topLeftCell="A294" workbookViewId="0">
      <selection activeCell="N306" sqref="N306"/>
    </sheetView>
  </sheetViews>
  <sheetFormatPr defaultColWidth="8.83203125" defaultRowHeight="14" x14ac:dyDescent="0.3"/>
  <cols>
    <col min="4" max="4" width="11.1640625" bestFit="1" customWidth="1"/>
    <col min="9" max="9" width="18.6640625" bestFit="1" customWidth="1"/>
  </cols>
  <sheetData>
    <row r="1" spans="1:10" x14ac:dyDescent="0.3">
      <c r="A1" s="3" t="s">
        <v>129</v>
      </c>
      <c r="B1" t="s">
        <v>130</v>
      </c>
      <c r="C1" t="s">
        <v>128</v>
      </c>
      <c r="D1" t="s">
        <v>131</v>
      </c>
      <c r="E1" t="s">
        <v>132</v>
      </c>
    </row>
    <row r="2" spans="1:10" x14ac:dyDescent="0.3">
      <c r="A2" s="3"/>
    </row>
    <row r="3" spans="1:10" x14ac:dyDescent="0.3">
      <c r="A3" s="3"/>
    </row>
    <row r="4" spans="1:10" x14ac:dyDescent="0.3">
      <c r="A4" s="3" t="s">
        <v>30</v>
      </c>
      <c r="B4">
        <v>0</v>
      </c>
    </row>
    <row r="5" spans="1:10" x14ac:dyDescent="0.3">
      <c r="A5" s="3" t="s">
        <v>31</v>
      </c>
      <c r="B5">
        <v>0</v>
      </c>
      <c r="C5" t="s">
        <v>32</v>
      </c>
      <c r="D5">
        <v>1</v>
      </c>
      <c r="E5">
        <v>37.184100000000001</v>
      </c>
      <c r="F5" t="s">
        <v>33</v>
      </c>
      <c r="G5" t="s">
        <v>32</v>
      </c>
      <c r="H5">
        <v>39.328899999999997</v>
      </c>
      <c r="I5" t="s">
        <v>34</v>
      </c>
      <c r="J5">
        <v>1903514</v>
      </c>
    </row>
    <row r="6" spans="1:10" x14ac:dyDescent="0.3">
      <c r="A6" s="3" t="s">
        <v>31</v>
      </c>
      <c r="B6">
        <v>1</v>
      </c>
      <c r="C6" t="s">
        <v>32</v>
      </c>
      <c r="D6">
        <v>0</v>
      </c>
      <c r="E6">
        <v>31.4757</v>
      </c>
      <c r="F6" t="s">
        <v>35</v>
      </c>
      <c r="G6" t="s">
        <v>32</v>
      </c>
      <c r="H6">
        <v>31.4757</v>
      </c>
      <c r="I6" t="s">
        <v>35</v>
      </c>
      <c r="J6">
        <v>738277</v>
      </c>
    </row>
    <row r="7" spans="1:10" x14ac:dyDescent="0.3">
      <c r="A7" s="3" t="s">
        <v>31</v>
      </c>
      <c r="B7">
        <v>3</v>
      </c>
      <c r="C7" t="s">
        <v>32</v>
      </c>
      <c r="D7">
        <v>2</v>
      </c>
      <c r="E7">
        <v>42.953800000000001</v>
      </c>
      <c r="F7" t="s">
        <v>38</v>
      </c>
      <c r="G7" t="s">
        <v>32</v>
      </c>
      <c r="H7">
        <v>38.989600000000003</v>
      </c>
      <c r="I7" t="s">
        <v>76</v>
      </c>
      <c r="J7">
        <v>523162</v>
      </c>
    </row>
    <row r="8" spans="1:10" x14ac:dyDescent="0.3">
      <c r="A8" s="3" t="s">
        <v>31</v>
      </c>
      <c r="B8">
        <v>4</v>
      </c>
      <c r="C8" t="s">
        <v>32</v>
      </c>
      <c r="D8">
        <v>2</v>
      </c>
      <c r="E8">
        <v>40.878100000000003</v>
      </c>
      <c r="F8" t="s">
        <v>40</v>
      </c>
      <c r="G8" t="s">
        <v>32</v>
      </c>
      <c r="H8">
        <v>38.989600000000003</v>
      </c>
      <c r="I8" t="s">
        <v>76</v>
      </c>
      <c r="J8">
        <v>338810</v>
      </c>
    </row>
    <row r="9" spans="1:10" x14ac:dyDescent="0.3">
      <c r="A9" s="3" t="s">
        <v>31</v>
      </c>
      <c r="B9">
        <v>6</v>
      </c>
      <c r="C9" t="s">
        <v>32</v>
      </c>
      <c r="D9">
        <v>2</v>
      </c>
      <c r="E9">
        <v>40.286200000000001</v>
      </c>
      <c r="F9" t="s">
        <v>42</v>
      </c>
      <c r="G9" t="s">
        <v>32</v>
      </c>
      <c r="H9">
        <v>38.989600000000003</v>
      </c>
      <c r="I9" t="s">
        <v>76</v>
      </c>
      <c r="J9">
        <v>266269</v>
      </c>
    </row>
    <row r="10" spans="1:10" x14ac:dyDescent="0.3">
      <c r="A10" s="3" t="s">
        <v>31</v>
      </c>
      <c r="B10">
        <v>7</v>
      </c>
      <c r="C10" t="s">
        <v>32</v>
      </c>
      <c r="D10">
        <v>0</v>
      </c>
      <c r="E10">
        <v>32.641500000000001</v>
      </c>
      <c r="F10" t="s">
        <v>43</v>
      </c>
      <c r="G10" t="s">
        <v>32</v>
      </c>
      <c r="H10">
        <v>31.4757</v>
      </c>
      <c r="I10" t="s">
        <v>35</v>
      </c>
      <c r="J10">
        <v>73880</v>
      </c>
    </row>
    <row r="11" spans="1:10" x14ac:dyDescent="0.3">
      <c r="A11" s="3" t="s">
        <v>31</v>
      </c>
      <c r="B11">
        <v>8</v>
      </c>
      <c r="C11" t="s">
        <v>32</v>
      </c>
      <c r="D11">
        <v>2</v>
      </c>
      <c r="E11">
        <v>35.555700000000002</v>
      </c>
      <c r="F11" t="s">
        <v>44</v>
      </c>
      <c r="G11" t="s">
        <v>32</v>
      </c>
      <c r="H11">
        <v>38.989600000000003</v>
      </c>
      <c r="I11" t="s">
        <v>76</v>
      </c>
      <c r="J11">
        <v>268861</v>
      </c>
    </row>
    <row r="12" spans="1:10" x14ac:dyDescent="0.3">
      <c r="A12" s="3" t="s">
        <v>31</v>
      </c>
      <c r="B12">
        <v>10</v>
      </c>
      <c r="C12" t="s">
        <v>32</v>
      </c>
      <c r="D12">
        <v>2</v>
      </c>
      <c r="E12">
        <v>40.1907</v>
      </c>
      <c r="F12" t="s">
        <v>45</v>
      </c>
      <c r="G12" t="s">
        <v>32</v>
      </c>
      <c r="H12">
        <v>38.989600000000003</v>
      </c>
      <c r="I12" t="s">
        <v>76</v>
      </c>
      <c r="J12">
        <v>237003</v>
      </c>
    </row>
    <row r="13" spans="1:10" x14ac:dyDescent="0.3">
      <c r="A13" s="3" t="s">
        <v>31</v>
      </c>
      <c r="B13">
        <v>11</v>
      </c>
      <c r="C13" t="s">
        <v>32</v>
      </c>
      <c r="D13">
        <v>2</v>
      </c>
      <c r="E13">
        <v>37.521500000000003</v>
      </c>
      <c r="F13" t="s">
        <v>46</v>
      </c>
      <c r="G13" t="s">
        <v>32</v>
      </c>
      <c r="H13">
        <v>38.989600000000003</v>
      </c>
      <c r="I13" t="s">
        <v>76</v>
      </c>
      <c r="J13">
        <v>222889</v>
      </c>
    </row>
    <row r="14" spans="1:10" x14ac:dyDescent="0.3">
      <c r="A14" s="3" t="s">
        <v>31</v>
      </c>
      <c r="B14">
        <v>14</v>
      </c>
      <c r="C14" t="s">
        <v>32</v>
      </c>
      <c r="D14">
        <v>2</v>
      </c>
      <c r="E14">
        <v>42.259599999999999</v>
      </c>
      <c r="F14" t="s">
        <v>49</v>
      </c>
      <c r="G14" t="s">
        <v>32</v>
      </c>
      <c r="H14">
        <v>38.989600000000003</v>
      </c>
      <c r="I14" t="s">
        <v>76</v>
      </c>
      <c r="J14">
        <v>180493</v>
      </c>
    </row>
    <row r="15" spans="1:10" x14ac:dyDescent="0.3">
      <c r="A15" s="3" t="s">
        <v>31</v>
      </c>
      <c r="B15">
        <v>15</v>
      </c>
      <c r="C15" t="s">
        <v>32</v>
      </c>
      <c r="D15">
        <v>2</v>
      </c>
      <c r="E15">
        <v>35.857999999999997</v>
      </c>
      <c r="F15" t="s">
        <v>36</v>
      </c>
      <c r="G15" t="s">
        <v>32</v>
      </c>
      <c r="H15">
        <v>38.989600000000003</v>
      </c>
      <c r="I15" t="s">
        <v>76</v>
      </c>
      <c r="J15">
        <v>176238</v>
      </c>
    </row>
    <row r="16" spans="1:10" x14ac:dyDescent="0.3">
      <c r="A16" s="3" t="s">
        <v>31</v>
      </c>
      <c r="B16">
        <v>16</v>
      </c>
      <c r="C16" t="s">
        <v>32</v>
      </c>
      <c r="D16">
        <v>2</v>
      </c>
      <c r="E16">
        <v>39.894199999999998</v>
      </c>
      <c r="F16" t="s">
        <v>50</v>
      </c>
      <c r="G16" t="s">
        <v>32</v>
      </c>
      <c r="H16">
        <v>38.989600000000003</v>
      </c>
      <c r="I16" t="s">
        <v>76</v>
      </c>
      <c r="J16">
        <v>152069</v>
      </c>
    </row>
    <row r="17" spans="1:10" x14ac:dyDescent="0.3">
      <c r="A17" s="3" t="s">
        <v>31</v>
      </c>
      <c r="B17">
        <v>18</v>
      </c>
      <c r="C17" t="s">
        <v>32</v>
      </c>
      <c r="D17">
        <v>2</v>
      </c>
      <c r="E17">
        <v>39.055</v>
      </c>
      <c r="F17" t="s">
        <v>52</v>
      </c>
      <c r="G17" t="s">
        <v>32</v>
      </c>
      <c r="H17">
        <v>38.989600000000003</v>
      </c>
      <c r="I17" t="s">
        <v>76</v>
      </c>
      <c r="J17">
        <v>159419</v>
      </c>
    </row>
    <row r="18" spans="1:10" x14ac:dyDescent="0.3">
      <c r="A18" s="3" t="s">
        <v>31</v>
      </c>
      <c r="B18">
        <v>20</v>
      </c>
      <c r="C18" t="s">
        <v>32</v>
      </c>
      <c r="D18">
        <v>1</v>
      </c>
      <c r="E18">
        <v>38.997199999999999</v>
      </c>
      <c r="F18" t="s">
        <v>54</v>
      </c>
      <c r="G18" t="s">
        <v>32</v>
      </c>
      <c r="H18">
        <v>39.328899999999997</v>
      </c>
      <c r="I18" t="s">
        <v>34</v>
      </c>
      <c r="J18">
        <v>146809</v>
      </c>
    </row>
    <row r="19" spans="1:10" x14ac:dyDescent="0.3">
      <c r="A19" s="3" t="s">
        <v>31</v>
      </c>
      <c r="B19">
        <v>23</v>
      </c>
      <c r="C19" t="s">
        <v>32</v>
      </c>
      <c r="D19">
        <v>0</v>
      </c>
      <c r="E19">
        <v>32.779400000000003</v>
      </c>
      <c r="F19" t="s">
        <v>57</v>
      </c>
      <c r="G19" t="s">
        <v>32</v>
      </c>
      <c r="H19">
        <v>31.4757</v>
      </c>
      <c r="I19" t="s">
        <v>35</v>
      </c>
      <c r="J19">
        <v>128865</v>
      </c>
    </row>
    <row r="20" spans="1:10" x14ac:dyDescent="0.3">
      <c r="A20" s="3" t="s">
        <v>31</v>
      </c>
      <c r="B20">
        <v>26</v>
      </c>
      <c r="C20" t="s">
        <v>32</v>
      </c>
      <c r="D20">
        <v>1</v>
      </c>
      <c r="E20">
        <v>43.933599999999998</v>
      </c>
      <c r="F20" t="s">
        <v>60</v>
      </c>
      <c r="G20" t="s">
        <v>32</v>
      </c>
      <c r="H20">
        <v>39.328899999999997</v>
      </c>
      <c r="I20" t="s">
        <v>34</v>
      </c>
      <c r="J20">
        <v>93847</v>
      </c>
    </row>
    <row r="21" spans="1:10" x14ac:dyDescent="0.3">
      <c r="A21" s="3" t="s">
        <v>31</v>
      </c>
      <c r="B21">
        <v>27</v>
      </c>
      <c r="C21" t="s">
        <v>32</v>
      </c>
      <c r="D21">
        <v>0</v>
      </c>
      <c r="E21">
        <v>35.588900000000002</v>
      </c>
      <c r="F21" t="s">
        <v>61</v>
      </c>
      <c r="G21" t="s">
        <v>32</v>
      </c>
      <c r="H21">
        <v>31.4757</v>
      </c>
      <c r="I21" t="s">
        <v>35</v>
      </c>
      <c r="J21">
        <v>89951</v>
      </c>
    </row>
    <row r="22" spans="1:10" x14ac:dyDescent="0.3">
      <c r="A22" s="3" t="s">
        <v>31</v>
      </c>
      <c r="B22">
        <v>28</v>
      </c>
      <c r="C22" t="s">
        <v>32</v>
      </c>
      <c r="D22">
        <v>2</v>
      </c>
      <c r="E22">
        <v>41.621899999999997</v>
      </c>
      <c r="F22" t="s">
        <v>62</v>
      </c>
      <c r="G22" t="s">
        <v>32</v>
      </c>
      <c r="H22">
        <v>38.989600000000003</v>
      </c>
      <c r="I22" t="s">
        <v>76</v>
      </c>
      <c r="J22">
        <v>94767</v>
      </c>
    </row>
    <row r="23" spans="1:10" x14ac:dyDescent="0.3">
      <c r="A23" s="3" t="s">
        <v>31</v>
      </c>
      <c r="B23">
        <v>30</v>
      </c>
      <c r="C23" t="s">
        <v>32</v>
      </c>
      <c r="D23">
        <v>1</v>
      </c>
      <c r="E23">
        <v>39.305500000000002</v>
      </c>
      <c r="F23" t="s">
        <v>64</v>
      </c>
      <c r="G23" t="s">
        <v>32</v>
      </c>
      <c r="H23">
        <v>39.328899999999997</v>
      </c>
      <c r="I23" t="s">
        <v>34</v>
      </c>
      <c r="J23">
        <v>80849</v>
      </c>
    </row>
    <row r="24" spans="1:10" x14ac:dyDescent="0.3">
      <c r="A24" s="3" t="s">
        <v>31</v>
      </c>
      <c r="B24">
        <v>31</v>
      </c>
      <c r="C24" t="s">
        <v>32</v>
      </c>
      <c r="D24">
        <v>0</v>
      </c>
      <c r="E24">
        <v>32.736400000000003</v>
      </c>
      <c r="F24" t="s">
        <v>65</v>
      </c>
      <c r="G24" t="s">
        <v>32</v>
      </c>
      <c r="H24">
        <v>31.4757</v>
      </c>
      <c r="I24" t="s">
        <v>35</v>
      </c>
      <c r="J24">
        <v>79193</v>
      </c>
    </row>
    <row r="25" spans="1:10" x14ac:dyDescent="0.3">
      <c r="A25" s="3" t="s">
        <v>31</v>
      </c>
      <c r="B25">
        <v>33</v>
      </c>
      <c r="C25" t="s">
        <v>32</v>
      </c>
      <c r="D25">
        <v>1</v>
      </c>
      <c r="E25">
        <v>39.328899999999997</v>
      </c>
      <c r="F25" t="s">
        <v>34</v>
      </c>
      <c r="G25" t="s">
        <v>32</v>
      </c>
      <c r="H25">
        <v>39.328899999999997</v>
      </c>
      <c r="I25" t="s">
        <v>34</v>
      </c>
      <c r="J25">
        <v>77904</v>
      </c>
    </row>
    <row r="26" spans="1:10" x14ac:dyDescent="0.3">
      <c r="A26" s="3" t="s">
        <v>31</v>
      </c>
      <c r="B26">
        <v>37</v>
      </c>
      <c r="C26" t="s">
        <v>32</v>
      </c>
      <c r="D26">
        <v>2</v>
      </c>
      <c r="E26">
        <v>38.640900000000002</v>
      </c>
      <c r="F26" t="s">
        <v>70</v>
      </c>
      <c r="G26" t="s">
        <v>32</v>
      </c>
      <c r="H26">
        <v>38.989600000000003</v>
      </c>
      <c r="I26" t="s">
        <v>76</v>
      </c>
      <c r="J26">
        <v>48520</v>
      </c>
    </row>
    <row r="27" spans="1:10" x14ac:dyDescent="0.3">
      <c r="A27" s="3" t="s">
        <v>31</v>
      </c>
      <c r="B27">
        <v>38</v>
      </c>
      <c r="C27" t="s">
        <v>32</v>
      </c>
      <c r="D27">
        <v>1</v>
      </c>
      <c r="E27">
        <v>44.350900000000003</v>
      </c>
      <c r="F27" t="s">
        <v>71</v>
      </c>
      <c r="G27" t="s">
        <v>32</v>
      </c>
      <c r="H27">
        <v>39.328899999999997</v>
      </c>
      <c r="I27" t="s">
        <v>34</v>
      </c>
      <c r="J27">
        <v>38588</v>
      </c>
    </row>
    <row r="28" spans="1:10" x14ac:dyDescent="0.3">
      <c r="A28" s="3" t="s">
        <v>31</v>
      </c>
      <c r="B28">
        <v>39</v>
      </c>
      <c r="C28" t="s">
        <v>32</v>
      </c>
      <c r="D28">
        <v>2</v>
      </c>
      <c r="E28">
        <v>45.369500000000002</v>
      </c>
      <c r="F28" t="s">
        <v>72</v>
      </c>
      <c r="G28" t="s">
        <v>32</v>
      </c>
      <c r="H28">
        <v>38.989600000000003</v>
      </c>
      <c r="I28" t="s">
        <v>76</v>
      </c>
      <c r="J28">
        <v>30526</v>
      </c>
    </row>
    <row r="29" spans="1:10" x14ac:dyDescent="0.3">
      <c r="A29" s="3" t="s">
        <v>31</v>
      </c>
      <c r="B29">
        <v>40</v>
      </c>
      <c r="C29" t="s">
        <v>32</v>
      </c>
      <c r="D29">
        <v>2</v>
      </c>
      <c r="E29">
        <v>43.680500000000002</v>
      </c>
      <c r="F29" t="s">
        <v>73</v>
      </c>
      <c r="G29" t="s">
        <v>32</v>
      </c>
      <c r="H29">
        <v>38.989600000000003</v>
      </c>
      <c r="I29" t="s">
        <v>76</v>
      </c>
      <c r="J29">
        <v>30602</v>
      </c>
    </row>
    <row r="30" spans="1:10" x14ac:dyDescent="0.3">
      <c r="A30" s="3" t="s">
        <v>31</v>
      </c>
      <c r="B30">
        <v>41</v>
      </c>
      <c r="C30" t="s">
        <v>32</v>
      </c>
      <c r="D30">
        <v>2</v>
      </c>
      <c r="E30">
        <v>41.676200000000001</v>
      </c>
      <c r="F30" t="s">
        <v>74</v>
      </c>
      <c r="G30" t="s">
        <v>32</v>
      </c>
      <c r="H30">
        <v>38.989600000000003</v>
      </c>
      <c r="I30" t="s">
        <v>76</v>
      </c>
      <c r="J30">
        <v>27993</v>
      </c>
    </row>
    <row r="31" spans="1:10" x14ac:dyDescent="0.3">
      <c r="A31" s="3" t="s">
        <v>31</v>
      </c>
      <c r="B31">
        <v>43</v>
      </c>
      <c r="C31" t="s">
        <v>32</v>
      </c>
      <c r="D31">
        <v>2</v>
      </c>
      <c r="E31">
        <v>38.989600000000003</v>
      </c>
      <c r="F31" t="s">
        <v>76</v>
      </c>
      <c r="G31" t="s">
        <v>32</v>
      </c>
      <c r="H31">
        <v>38.989600000000003</v>
      </c>
      <c r="I31" t="s">
        <v>76</v>
      </c>
      <c r="J31">
        <v>25228</v>
      </c>
    </row>
    <row r="32" spans="1:10" x14ac:dyDescent="0.3">
      <c r="A32" s="3" t="s">
        <v>31</v>
      </c>
      <c r="B32">
        <v>46</v>
      </c>
      <c r="C32" t="s">
        <v>32</v>
      </c>
      <c r="D32">
        <v>2</v>
      </c>
      <c r="E32">
        <v>44.0687</v>
      </c>
      <c r="F32" t="s">
        <v>79</v>
      </c>
      <c r="G32" t="s">
        <v>32</v>
      </c>
      <c r="H32">
        <v>38.989600000000003</v>
      </c>
      <c r="I32" t="s">
        <v>76</v>
      </c>
      <c r="J32">
        <v>14320</v>
      </c>
    </row>
    <row r="33" spans="1:11" x14ac:dyDescent="0.3">
      <c r="A33" s="3" t="s">
        <v>31</v>
      </c>
      <c r="B33">
        <v>47</v>
      </c>
      <c r="C33" t="s">
        <v>32</v>
      </c>
      <c r="D33">
        <v>1</v>
      </c>
      <c r="E33">
        <v>42.995699999999999</v>
      </c>
      <c r="F33" t="s">
        <v>80</v>
      </c>
      <c r="G33" t="s">
        <v>32</v>
      </c>
      <c r="H33">
        <v>39.328899999999997</v>
      </c>
      <c r="I33" t="s">
        <v>34</v>
      </c>
      <c r="J33">
        <v>13424</v>
      </c>
    </row>
    <row r="34" spans="1:11" x14ac:dyDescent="0.3">
      <c r="A34" s="3" t="s">
        <v>113</v>
      </c>
      <c r="B34" t="s">
        <v>82</v>
      </c>
      <c r="C34">
        <v>1</v>
      </c>
      <c r="D34" t="s">
        <v>83</v>
      </c>
      <c r="E34">
        <v>0</v>
      </c>
      <c r="F34" t="s">
        <v>84</v>
      </c>
      <c r="G34" t="s">
        <v>85</v>
      </c>
      <c r="H34" t="s">
        <v>86</v>
      </c>
      <c r="I34" t="s">
        <v>87</v>
      </c>
      <c r="J34">
        <v>0</v>
      </c>
    </row>
    <row r="35" spans="1:11" x14ac:dyDescent="0.3">
      <c r="A35" s="3" t="s">
        <v>88</v>
      </c>
      <c r="B35" t="s">
        <v>89</v>
      </c>
      <c r="C35" t="s">
        <v>86</v>
      </c>
      <c r="D35" t="s">
        <v>90</v>
      </c>
      <c r="E35">
        <v>0</v>
      </c>
      <c r="F35" t="s">
        <v>86</v>
      </c>
      <c r="G35" t="s">
        <v>87</v>
      </c>
      <c r="H35">
        <v>0</v>
      </c>
      <c r="I35" t="s">
        <v>84</v>
      </c>
      <c r="J35" s="2">
        <v>1224178</v>
      </c>
      <c r="K35" s="2">
        <f>(J35+J38+J41)*0.03</f>
        <v>223682.4</v>
      </c>
    </row>
    <row r="36" spans="1:11" x14ac:dyDescent="0.3">
      <c r="A36" s="3" t="s">
        <v>92</v>
      </c>
      <c r="B36">
        <v>0</v>
      </c>
      <c r="C36" t="s">
        <v>32</v>
      </c>
      <c r="D36">
        <v>2</v>
      </c>
      <c r="E36">
        <v>31.4757</v>
      </c>
      <c r="F36" t="s">
        <v>35</v>
      </c>
      <c r="G36" t="s">
        <v>32</v>
      </c>
      <c r="H36">
        <v>38.989600000000003</v>
      </c>
      <c r="I36" t="s">
        <v>76</v>
      </c>
      <c r="J36">
        <v>46079</v>
      </c>
    </row>
    <row r="37" spans="1:11" x14ac:dyDescent="0.3">
      <c r="A37" s="3" t="s">
        <v>81</v>
      </c>
      <c r="B37" t="s">
        <v>82</v>
      </c>
      <c r="C37">
        <v>1</v>
      </c>
      <c r="D37" t="s">
        <v>83</v>
      </c>
      <c r="E37">
        <v>1</v>
      </c>
      <c r="F37" t="s">
        <v>84</v>
      </c>
      <c r="G37" t="s">
        <v>85</v>
      </c>
      <c r="H37" t="s">
        <v>86</v>
      </c>
      <c r="I37" t="s">
        <v>87</v>
      </c>
      <c r="J37">
        <v>0</v>
      </c>
    </row>
    <row r="38" spans="1:11" x14ac:dyDescent="0.3">
      <c r="A38" s="3" t="s">
        <v>88</v>
      </c>
      <c r="B38" t="s">
        <v>89</v>
      </c>
      <c r="C38" t="s">
        <v>86</v>
      </c>
      <c r="D38" t="s">
        <v>90</v>
      </c>
      <c r="E38">
        <v>1</v>
      </c>
      <c r="F38" t="s">
        <v>86</v>
      </c>
      <c r="G38" t="s">
        <v>87</v>
      </c>
      <c r="H38">
        <v>0</v>
      </c>
      <c r="I38" t="s">
        <v>84</v>
      </c>
      <c r="J38" s="2">
        <v>3434702</v>
      </c>
    </row>
    <row r="39" spans="1:11" x14ac:dyDescent="0.3">
      <c r="A39" s="3" t="s">
        <v>92</v>
      </c>
      <c r="B39">
        <v>1</v>
      </c>
      <c r="C39" t="s">
        <v>32</v>
      </c>
      <c r="D39">
        <v>2</v>
      </c>
      <c r="E39">
        <v>39.328899999999997</v>
      </c>
      <c r="F39" t="s">
        <v>34</v>
      </c>
      <c r="G39" t="s">
        <v>32</v>
      </c>
      <c r="H39">
        <v>38.989600000000003</v>
      </c>
      <c r="I39" t="s">
        <v>76</v>
      </c>
      <c r="J39">
        <v>87679</v>
      </c>
    </row>
    <row r="40" spans="1:11" x14ac:dyDescent="0.3">
      <c r="A40" s="3" t="s">
        <v>114</v>
      </c>
      <c r="B40" t="s">
        <v>82</v>
      </c>
      <c r="C40">
        <v>1</v>
      </c>
      <c r="D40" t="s">
        <v>83</v>
      </c>
      <c r="E40">
        <v>2</v>
      </c>
      <c r="F40" t="s">
        <v>84</v>
      </c>
      <c r="G40" t="s">
        <v>85</v>
      </c>
      <c r="H40" t="s">
        <v>86</v>
      </c>
      <c r="I40" t="s">
        <v>87</v>
      </c>
      <c r="J40">
        <v>0</v>
      </c>
    </row>
    <row r="41" spans="1:11" x14ac:dyDescent="0.3">
      <c r="A41" s="3" t="s">
        <v>88</v>
      </c>
      <c r="B41" t="s">
        <v>89</v>
      </c>
      <c r="C41" t="s">
        <v>86</v>
      </c>
      <c r="D41" t="s">
        <v>90</v>
      </c>
      <c r="E41">
        <v>2</v>
      </c>
      <c r="F41" t="s">
        <v>86</v>
      </c>
      <c r="G41" t="s">
        <v>87</v>
      </c>
      <c r="H41">
        <v>0</v>
      </c>
      <c r="I41" t="s">
        <v>84</v>
      </c>
      <c r="J41" s="2">
        <v>2797200</v>
      </c>
    </row>
    <row r="42" spans="1:11" x14ac:dyDescent="0.3">
      <c r="A42" s="3" t="s">
        <v>92</v>
      </c>
      <c r="B42">
        <v>2</v>
      </c>
      <c r="C42" t="s">
        <v>32</v>
      </c>
      <c r="D42">
        <v>2</v>
      </c>
      <c r="E42">
        <v>38.989600000000003</v>
      </c>
      <c r="F42" t="s">
        <v>76</v>
      </c>
      <c r="G42" t="s">
        <v>32</v>
      </c>
      <c r="H42">
        <v>38.989600000000003</v>
      </c>
      <c r="I42" t="s">
        <v>76</v>
      </c>
      <c r="J42">
        <v>116242</v>
      </c>
    </row>
    <row r="43" spans="1:11" x14ac:dyDescent="0.3">
      <c r="A43" s="3" t="s">
        <v>115</v>
      </c>
      <c r="B43" t="s">
        <v>82</v>
      </c>
      <c r="C43">
        <v>1</v>
      </c>
      <c r="D43" t="s">
        <v>96</v>
      </c>
      <c r="E43">
        <v>2</v>
      </c>
      <c r="F43" t="s">
        <v>84</v>
      </c>
      <c r="G43" t="s">
        <v>85</v>
      </c>
      <c r="H43" t="s">
        <v>86</v>
      </c>
      <c r="I43" t="s">
        <v>87</v>
      </c>
      <c r="J43">
        <v>0</v>
      </c>
    </row>
    <row r="44" spans="1:11" x14ac:dyDescent="0.3">
      <c r="A44" s="3" t="s">
        <v>88</v>
      </c>
      <c r="B44" t="s">
        <v>89</v>
      </c>
      <c r="C44" t="s">
        <v>86</v>
      </c>
      <c r="D44" t="s">
        <v>97</v>
      </c>
      <c r="E44">
        <v>2</v>
      </c>
      <c r="F44" t="s">
        <v>84</v>
      </c>
      <c r="G44" t="s">
        <v>116</v>
      </c>
    </row>
    <row r="45" spans="1:11" x14ac:dyDescent="0.3">
      <c r="A45" s="3" t="s">
        <v>99</v>
      </c>
      <c r="B45">
        <v>2</v>
      </c>
      <c r="C45" t="s">
        <v>32</v>
      </c>
      <c r="D45">
        <v>0</v>
      </c>
      <c r="E45">
        <v>38.989600000000003</v>
      </c>
      <c r="F45" t="s">
        <v>76</v>
      </c>
      <c r="G45" t="s">
        <v>32</v>
      </c>
      <c r="H45">
        <v>43.026480999999997</v>
      </c>
      <c r="I45" t="s">
        <v>100</v>
      </c>
      <c r="J45">
        <v>41667</v>
      </c>
    </row>
    <row r="46" spans="1:11" x14ac:dyDescent="0.3">
      <c r="A46" s="3" t="s">
        <v>99</v>
      </c>
      <c r="B46">
        <v>2</v>
      </c>
      <c r="C46" t="s">
        <v>32</v>
      </c>
      <c r="D46">
        <v>1</v>
      </c>
      <c r="E46">
        <v>38.989600000000003</v>
      </c>
      <c r="F46" t="s">
        <v>76</v>
      </c>
      <c r="G46" t="s">
        <v>32</v>
      </c>
      <c r="H46">
        <v>39.788988000000003</v>
      </c>
      <c r="I46" t="s">
        <v>101</v>
      </c>
      <c r="J46">
        <v>41667</v>
      </c>
    </row>
    <row r="47" spans="1:11" x14ac:dyDescent="0.3">
      <c r="A47" s="3" t="s">
        <v>99</v>
      </c>
      <c r="B47">
        <v>2</v>
      </c>
      <c r="C47" t="s">
        <v>32</v>
      </c>
      <c r="D47">
        <v>2</v>
      </c>
      <c r="E47">
        <v>38.989600000000003</v>
      </c>
      <c r="F47" t="s">
        <v>76</v>
      </c>
      <c r="G47" t="s">
        <v>32</v>
      </c>
      <c r="H47">
        <v>31.282440999999999</v>
      </c>
      <c r="I47" t="s">
        <v>102</v>
      </c>
      <c r="J47">
        <v>41665</v>
      </c>
    </row>
    <row r="48" spans="1:11" x14ac:dyDescent="0.3">
      <c r="A48" s="3" t="s">
        <v>99</v>
      </c>
      <c r="B48">
        <v>2</v>
      </c>
      <c r="C48" t="s">
        <v>32</v>
      </c>
      <c r="D48">
        <v>3</v>
      </c>
      <c r="E48">
        <v>38.989600000000003</v>
      </c>
      <c r="F48" t="s">
        <v>76</v>
      </c>
      <c r="G48" t="s">
        <v>32</v>
      </c>
      <c r="H48">
        <v>42.996868999999997</v>
      </c>
      <c r="I48" t="s">
        <v>103</v>
      </c>
      <c r="J48">
        <v>41667</v>
      </c>
    </row>
    <row r="49" spans="1:10" x14ac:dyDescent="0.3">
      <c r="A49" s="3" t="s">
        <v>99</v>
      </c>
      <c r="B49">
        <v>2</v>
      </c>
      <c r="C49" t="s">
        <v>32</v>
      </c>
      <c r="D49">
        <v>4</v>
      </c>
      <c r="E49">
        <v>38.989600000000003</v>
      </c>
      <c r="F49" t="s">
        <v>76</v>
      </c>
      <c r="G49" t="s">
        <v>32</v>
      </c>
      <c r="H49">
        <v>36.099766000000002</v>
      </c>
      <c r="I49" t="s">
        <v>104</v>
      </c>
      <c r="J49">
        <v>41667</v>
      </c>
    </row>
    <row r="50" spans="1:10" x14ac:dyDescent="0.3">
      <c r="A50" s="3" t="s">
        <v>99</v>
      </c>
      <c r="B50">
        <v>2</v>
      </c>
      <c r="C50" t="s">
        <v>32</v>
      </c>
      <c r="D50">
        <v>5</v>
      </c>
      <c r="E50">
        <v>38.989600000000003</v>
      </c>
      <c r="F50" t="s">
        <v>76</v>
      </c>
      <c r="G50" t="s">
        <v>32</v>
      </c>
      <c r="H50">
        <v>43.995142999999999</v>
      </c>
      <c r="I50" t="s">
        <v>105</v>
      </c>
      <c r="J50">
        <v>41667</v>
      </c>
    </row>
    <row r="51" spans="1:10" x14ac:dyDescent="0.3">
      <c r="A51" s="3"/>
    </row>
    <row r="52" spans="1:10" x14ac:dyDescent="0.3">
      <c r="A52" s="3" t="s">
        <v>30</v>
      </c>
      <c r="B52">
        <v>1</v>
      </c>
    </row>
    <row r="53" spans="1:10" x14ac:dyDescent="0.3">
      <c r="A53" s="3" t="s">
        <v>31</v>
      </c>
      <c r="B53">
        <v>0</v>
      </c>
      <c r="C53" t="s">
        <v>32</v>
      </c>
      <c r="D53">
        <v>1</v>
      </c>
      <c r="E53">
        <v>37.184100000000001</v>
      </c>
      <c r="F53" t="s">
        <v>33</v>
      </c>
      <c r="G53" t="s">
        <v>32</v>
      </c>
      <c r="H53">
        <v>39.328899999999997</v>
      </c>
      <c r="I53" t="s">
        <v>34</v>
      </c>
      <c r="J53">
        <v>2085215</v>
      </c>
    </row>
    <row r="54" spans="1:10" x14ac:dyDescent="0.3">
      <c r="A54" s="3" t="s">
        <v>31</v>
      </c>
      <c r="B54">
        <v>1</v>
      </c>
      <c r="C54" t="s">
        <v>32</v>
      </c>
      <c r="D54">
        <v>0</v>
      </c>
      <c r="E54">
        <v>31.4757</v>
      </c>
      <c r="F54" t="s">
        <v>35</v>
      </c>
      <c r="G54" t="s">
        <v>32</v>
      </c>
      <c r="H54">
        <v>31.4757</v>
      </c>
      <c r="I54" t="s">
        <v>35</v>
      </c>
      <c r="J54">
        <v>750795</v>
      </c>
    </row>
    <row r="55" spans="1:10" x14ac:dyDescent="0.3">
      <c r="A55" s="3" t="s">
        <v>31</v>
      </c>
      <c r="B55">
        <v>3</v>
      </c>
      <c r="C55" t="s">
        <v>32</v>
      </c>
      <c r="D55">
        <v>2</v>
      </c>
      <c r="E55">
        <v>42.953800000000001</v>
      </c>
      <c r="F55" t="s">
        <v>38</v>
      </c>
      <c r="G55" t="s">
        <v>32</v>
      </c>
      <c r="H55">
        <v>38.989600000000003</v>
      </c>
      <c r="I55" t="s">
        <v>76</v>
      </c>
      <c r="J55">
        <v>532064</v>
      </c>
    </row>
    <row r="56" spans="1:10" x14ac:dyDescent="0.3">
      <c r="A56" s="3" t="s">
        <v>31</v>
      </c>
      <c r="B56">
        <v>4</v>
      </c>
      <c r="C56" t="s">
        <v>32</v>
      </c>
      <c r="D56">
        <v>2</v>
      </c>
      <c r="E56">
        <v>40.878100000000003</v>
      </c>
      <c r="F56" t="s">
        <v>40</v>
      </c>
      <c r="G56" t="s">
        <v>32</v>
      </c>
      <c r="H56">
        <v>38.989600000000003</v>
      </c>
      <c r="I56" t="s">
        <v>76</v>
      </c>
      <c r="J56">
        <v>344566</v>
      </c>
    </row>
    <row r="57" spans="1:10" x14ac:dyDescent="0.3">
      <c r="A57" s="3" t="s">
        <v>31</v>
      </c>
      <c r="B57">
        <v>6</v>
      </c>
      <c r="C57" t="s">
        <v>32</v>
      </c>
      <c r="D57">
        <v>2</v>
      </c>
      <c r="E57">
        <v>40.286200000000001</v>
      </c>
      <c r="F57" t="s">
        <v>42</v>
      </c>
      <c r="G57" t="s">
        <v>32</v>
      </c>
      <c r="H57">
        <v>38.989600000000003</v>
      </c>
      <c r="I57" t="s">
        <v>76</v>
      </c>
      <c r="J57">
        <v>263606</v>
      </c>
    </row>
    <row r="58" spans="1:10" x14ac:dyDescent="0.3">
      <c r="A58" s="3" t="s">
        <v>31</v>
      </c>
      <c r="B58">
        <v>7</v>
      </c>
      <c r="C58" t="s">
        <v>32</v>
      </c>
      <c r="D58">
        <v>0</v>
      </c>
      <c r="E58">
        <v>32.641500000000001</v>
      </c>
      <c r="F58" t="s">
        <v>43</v>
      </c>
      <c r="G58" t="s">
        <v>32</v>
      </c>
      <c r="H58">
        <v>31.4757</v>
      </c>
      <c r="I58" t="s">
        <v>35</v>
      </c>
      <c r="J58">
        <v>14</v>
      </c>
    </row>
    <row r="59" spans="1:10" x14ac:dyDescent="0.3">
      <c r="A59" s="3" t="s">
        <v>31</v>
      </c>
      <c r="B59">
        <v>8</v>
      </c>
      <c r="C59" t="s">
        <v>32</v>
      </c>
      <c r="D59">
        <v>2</v>
      </c>
      <c r="E59">
        <v>35.555700000000002</v>
      </c>
      <c r="F59" t="s">
        <v>44</v>
      </c>
      <c r="G59" t="s">
        <v>32</v>
      </c>
      <c r="H59">
        <v>38.989600000000003</v>
      </c>
      <c r="I59" t="s">
        <v>76</v>
      </c>
      <c r="J59">
        <v>273420</v>
      </c>
    </row>
    <row r="60" spans="1:10" x14ac:dyDescent="0.3">
      <c r="A60" s="3" t="s">
        <v>31</v>
      </c>
      <c r="B60">
        <v>10</v>
      </c>
      <c r="C60" t="s">
        <v>32</v>
      </c>
      <c r="D60">
        <v>2</v>
      </c>
      <c r="E60">
        <v>40.1907</v>
      </c>
      <c r="F60" t="s">
        <v>45</v>
      </c>
      <c r="G60" t="s">
        <v>32</v>
      </c>
      <c r="H60">
        <v>38.989600000000003</v>
      </c>
      <c r="I60" t="s">
        <v>76</v>
      </c>
      <c r="J60">
        <v>241021</v>
      </c>
    </row>
    <row r="61" spans="1:10" x14ac:dyDescent="0.3">
      <c r="A61" s="3" t="s">
        <v>31</v>
      </c>
      <c r="B61">
        <v>11</v>
      </c>
      <c r="C61" t="s">
        <v>32</v>
      </c>
      <c r="D61">
        <v>2</v>
      </c>
      <c r="E61">
        <v>37.521500000000003</v>
      </c>
      <c r="F61" t="s">
        <v>46</v>
      </c>
      <c r="G61" t="s">
        <v>32</v>
      </c>
      <c r="H61">
        <v>38.989600000000003</v>
      </c>
      <c r="I61" t="s">
        <v>76</v>
      </c>
      <c r="J61">
        <v>226669</v>
      </c>
    </row>
    <row r="62" spans="1:10" x14ac:dyDescent="0.3">
      <c r="A62" s="3" t="s">
        <v>31</v>
      </c>
      <c r="B62">
        <v>14</v>
      </c>
      <c r="C62" t="s">
        <v>32</v>
      </c>
      <c r="D62">
        <v>2</v>
      </c>
      <c r="E62">
        <v>42.259599999999999</v>
      </c>
      <c r="F62" t="s">
        <v>49</v>
      </c>
      <c r="G62" t="s">
        <v>32</v>
      </c>
      <c r="H62">
        <v>38.989600000000003</v>
      </c>
      <c r="I62" t="s">
        <v>76</v>
      </c>
      <c r="J62">
        <v>183553</v>
      </c>
    </row>
    <row r="63" spans="1:10" x14ac:dyDescent="0.3">
      <c r="A63" s="3" t="s">
        <v>31</v>
      </c>
      <c r="B63">
        <v>15</v>
      </c>
      <c r="C63" t="s">
        <v>32</v>
      </c>
      <c r="D63">
        <v>2</v>
      </c>
      <c r="E63">
        <v>35.857999999999997</v>
      </c>
      <c r="F63" t="s">
        <v>36</v>
      </c>
      <c r="G63" t="s">
        <v>32</v>
      </c>
      <c r="H63">
        <v>38.989600000000003</v>
      </c>
      <c r="I63" t="s">
        <v>76</v>
      </c>
      <c r="J63">
        <v>179226</v>
      </c>
    </row>
    <row r="64" spans="1:10" x14ac:dyDescent="0.3">
      <c r="A64" s="3" t="s">
        <v>31</v>
      </c>
      <c r="B64">
        <v>16</v>
      </c>
      <c r="C64" t="s">
        <v>32</v>
      </c>
      <c r="D64">
        <v>2</v>
      </c>
      <c r="E64">
        <v>39.894199999999998</v>
      </c>
      <c r="F64" t="s">
        <v>50</v>
      </c>
      <c r="G64" t="s">
        <v>32</v>
      </c>
      <c r="H64">
        <v>38.989600000000003</v>
      </c>
      <c r="I64" t="s">
        <v>76</v>
      </c>
      <c r="J64">
        <v>105128</v>
      </c>
    </row>
    <row r="65" spans="1:10" x14ac:dyDescent="0.3">
      <c r="A65" s="3" t="s">
        <v>31</v>
      </c>
      <c r="B65">
        <v>18</v>
      </c>
      <c r="C65" t="s">
        <v>32</v>
      </c>
      <c r="D65">
        <v>2</v>
      </c>
      <c r="E65">
        <v>39.055</v>
      </c>
      <c r="F65" t="s">
        <v>52</v>
      </c>
      <c r="G65" t="s">
        <v>32</v>
      </c>
      <c r="H65">
        <v>38.989600000000003</v>
      </c>
      <c r="I65" t="s">
        <v>76</v>
      </c>
      <c r="J65">
        <v>162123</v>
      </c>
    </row>
    <row r="66" spans="1:10" x14ac:dyDescent="0.3">
      <c r="A66" s="3" t="s">
        <v>31</v>
      </c>
      <c r="B66">
        <v>20</v>
      </c>
      <c r="C66" t="s">
        <v>32</v>
      </c>
      <c r="D66">
        <v>1</v>
      </c>
      <c r="E66">
        <v>38.997199999999999</v>
      </c>
      <c r="F66" t="s">
        <v>54</v>
      </c>
      <c r="G66" t="s">
        <v>32</v>
      </c>
      <c r="H66">
        <v>39.328899999999997</v>
      </c>
      <c r="I66" t="s">
        <v>34</v>
      </c>
      <c r="J66">
        <v>149299</v>
      </c>
    </row>
    <row r="67" spans="1:10" x14ac:dyDescent="0.3">
      <c r="A67" s="3" t="s">
        <v>31</v>
      </c>
      <c r="B67">
        <v>23</v>
      </c>
      <c r="C67" t="s">
        <v>32</v>
      </c>
      <c r="D67">
        <v>0</v>
      </c>
      <c r="E67">
        <v>32.779400000000003</v>
      </c>
      <c r="F67" t="s">
        <v>57</v>
      </c>
      <c r="G67" t="s">
        <v>32</v>
      </c>
      <c r="H67">
        <v>31.4757</v>
      </c>
      <c r="I67" t="s">
        <v>35</v>
      </c>
      <c r="J67">
        <v>131050</v>
      </c>
    </row>
    <row r="68" spans="1:10" x14ac:dyDescent="0.3">
      <c r="A68" s="3" t="s">
        <v>31</v>
      </c>
      <c r="B68">
        <v>26</v>
      </c>
      <c r="C68" t="s">
        <v>32</v>
      </c>
      <c r="D68">
        <v>1</v>
      </c>
      <c r="E68">
        <v>43.933599999999998</v>
      </c>
      <c r="F68" t="s">
        <v>60</v>
      </c>
      <c r="G68" t="s">
        <v>32</v>
      </c>
      <c r="H68">
        <v>39.328899999999997</v>
      </c>
      <c r="I68" t="s">
        <v>34</v>
      </c>
      <c r="J68">
        <v>92909</v>
      </c>
    </row>
    <row r="69" spans="1:10" x14ac:dyDescent="0.3">
      <c r="A69" s="3" t="s">
        <v>31</v>
      </c>
      <c r="B69">
        <v>27</v>
      </c>
      <c r="C69" t="s">
        <v>32</v>
      </c>
      <c r="D69">
        <v>0</v>
      </c>
      <c r="E69">
        <v>35.588900000000002</v>
      </c>
      <c r="F69" t="s">
        <v>61</v>
      </c>
      <c r="G69" t="s">
        <v>32</v>
      </c>
      <c r="H69">
        <v>31.4757</v>
      </c>
      <c r="I69" t="s">
        <v>35</v>
      </c>
      <c r="J69">
        <v>89051</v>
      </c>
    </row>
    <row r="70" spans="1:10" x14ac:dyDescent="0.3">
      <c r="A70" s="3" t="s">
        <v>31</v>
      </c>
      <c r="B70">
        <v>28</v>
      </c>
      <c r="C70" t="s">
        <v>32</v>
      </c>
      <c r="D70">
        <v>2</v>
      </c>
      <c r="E70">
        <v>41.621899999999997</v>
      </c>
      <c r="F70" t="s">
        <v>62</v>
      </c>
      <c r="G70" t="s">
        <v>32</v>
      </c>
      <c r="H70">
        <v>38.989600000000003</v>
      </c>
      <c r="I70" t="s">
        <v>76</v>
      </c>
      <c r="J70">
        <v>96374</v>
      </c>
    </row>
    <row r="71" spans="1:10" x14ac:dyDescent="0.3">
      <c r="A71" s="3" t="s">
        <v>31</v>
      </c>
      <c r="B71">
        <v>30</v>
      </c>
      <c r="C71" t="s">
        <v>32</v>
      </c>
      <c r="D71">
        <v>1</v>
      </c>
      <c r="E71">
        <v>39.305500000000002</v>
      </c>
      <c r="F71" t="s">
        <v>64</v>
      </c>
      <c r="G71" t="s">
        <v>32</v>
      </c>
      <c r="H71">
        <v>39.328899999999997</v>
      </c>
      <c r="I71" t="s">
        <v>34</v>
      </c>
      <c r="J71">
        <v>82219</v>
      </c>
    </row>
    <row r="72" spans="1:10" x14ac:dyDescent="0.3">
      <c r="A72" s="3" t="s">
        <v>31</v>
      </c>
      <c r="B72">
        <v>31</v>
      </c>
      <c r="C72" t="s">
        <v>32</v>
      </c>
      <c r="D72">
        <v>0</v>
      </c>
      <c r="E72">
        <v>32.736400000000003</v>
      </c>
      <c r="F72" t="s">
        <v>65</v>
      </c>
      <c r="G72" t="s">
        <v>32</v>
      </c>
      <c r="H72">
        <v>31.4757</v>
      </c>
      <c r="I72" t="s">
        <v>35</v>
      </c>
      <c r="J72">
        <v>80536</v>
      </c>
    </row>
    <row r="73" spans="1:10" x14ac:dyDescent="0.3">
      <c r="A73" s="3" t="s">
        <v>31</v>
      </c>
      <c r="B73">
        <v>33</v>
      </c>
      <c r="C73" t="s">
        <v>32</v>
      </c>
      <c r="D73">
        <v>1</v>
      </c>
      <c r="E73">
        <v>39.328899999999997</v>
      </c>
      <c r="F73" t="s">
        <v>34</v>
      </c>
      <c r="G73" t="s">
        <v>32</v>
      </c>
      <c r="H73">
        <v>39.328899999999997</v>
      </c>
      <c r="I73" t="s">
        <v>34</v>
      </c>
      <c r="J73">
        <v>79225</v>
      </c>
    </row>
    <row r="74" spans="1:10" x14ac:dyDescent="0.3">
      <c r="A74" s="3" t="s">
        <v>31</v>
      </c>
      <c r="B74">
        <v>37</v>
      </c>
      <c r="C74" t="s">
        <v>32</v>
      </c>
      <c r="D74">
        <v>2</v>
      </c>
      <c r="E74">
        <v>38.640900000000002</v>
      </c>
      <c r="F74" t="s">
        <v>70</v>
      </c>
      <c r="G74" t="s">
        <v>32</v>
      </c>
      <c r="H74">
        <v>38.989600000000003</v>
      </c>
      <c r="I74" t="s">
        <v>76</v>
      </c>
      <c r="J74">
        <v>49343</v>
      </c>
    </row>
    <row r="75" spans="1:10" x14ac:dyDescent="0.3">
      <c r="A75" s="3" t="s">
        <v>31</v>
      </c>
      <c r="B75">
        <v>38</v>
      </c>
      <c r="C75" t="s">
        <v>32</v>
      </c>
      <c r="D75">
        <v>1</v>
      </c>
      <c r="E75">
        <v>44.350900000000003</v>
      </c>
      <c r="F75" t="s">
        <v>71</v>
      </c>
      <c r="G75" t="s">
        <v>32</v>
      </c>
      <c r="H75">
        <v>39.328899999999997</v>
      </c>
      <c r="I75" t="s">
        <v>34</v>
      </c>
      <c r="J75">
        <v>38201</v>
      </c>
    </row>
    <row r="76" spans="1:10" x14ac:dyDescent="0.3">
      <c r="A76" s="3" t="s">
        <v>31</v>
      </c>
      <c r="B76">
        <v>40</v>
      </c>
      <c r="C76" t="s">
        <v>32</v>
      </c>
      <c r="D76">
        <v>2</v>
      </c>
      <c r="E76">
        <v>43.680500000000002</v>
      </c>
      <c r="F76" t="s">
        <v>73</v>
      </c>
      <c r="G76" t="s">
        <v>32</v>
      </c>
      <c r="H76">
        <v>38.989600000000003</v>
      </c>
      <c r="I76" t="s">
        <v>76</v>
      </c>
      <c r="J76">
        <v>30296</v>
      </c>
    </row>
    <row r="77" spans="1:10" x14ac:dyDescent="0.3">
      <c r="A77" s="3" t="s">
        <v>31</v>
      </c>
      <c r="B77">
        <v>41</v>
      </c>
      <c r="C77" t="s">
        <v>32</v>
      </c>
      <c r="D77">
        <v>2</v>
      </c>
      <c r="E77">
        <v>41.676200000000001</v>
      </c>
      <c r="F77" t="s">
        <v>74</v>
      </c>
      <c r="G77" t="s">
        <v>32</v>
      </c>
      <c r="H77">
        <v>38.989600000000003</v>
      </c>
      <c r="I77" t="s">
        <v>76</v>
      </c>
      <c r="J77">
        <v>28468</v>
      </c>
    </row>
    <row r="78" spans="1:10" x14ac:dyDescent="0.3">
      <c r="A78" s="3" t="s">
        <v>31</v>
      </c>
      <c r="B78">
        <v>43</v>
      </c>
      <c r="C78" t="s">
        <v>32</v>
      </c>
      <c r="D78">
        <v>2</v>
      </c>
      <c r="E78">
        <v>38.989600000000003</v>
      </c>
      <c r="F78" t="s">
        <v>76</v>
      </c>
      <c r="G78" t="s">
        <v>32</v>
      </c>
      <c r="H78">
        <v>38.989600000000003</v>
      </c>
      <c r="I78" t="s">
        <v>76</v>
      </c>
      <c r="J78">
        <v>25656</v>
      </c>
    </row>
    <row r="79" spans="1:10" x14ac:dyDescent="0.3">
      <c r="A79" s="3" t="s">
        <v>31</v>
      </c>
      <c r="B79">
        <v>46</v>
      </c>
      <c r="C79" t="s">
        <v>32</v>
      </c>
      <c r="D79">
        <v>2</v>
      </c>
      <c r="E79">
        <v>44.0687</v>
      </c>
      <c r="F79" t="s">
        <v>79</v>
      </c>
      <c r="G79" t="s">
        <v>32</v>
      </c>
      <c r="H79">
        <v>38.989600000000003</v>
      </c>
      <c r="I79" t="s">
        <v>76</v>
      </c>
      <c r="J79">
        <v>14177</v>
      </c>
    </row>
    <row r="80" spans="1:10" x14ac:dyDescent="0.3">
      <c r="A80" s="3" t="s">
        <v>31</v>
      </c>
      <c r="B80">
        <v>47</v>
      </c>
      <c r="C80" t="s">
        <v>32</v>
      </c>
      <c r="D80">
        <v>1</v>
      </c>
      <c r="E80">
        <v>42.995699999999999</v>
      </c>
      <c r="F80" t="s">
        <v>80</v>
      </c>
      <c r="G80" t="s">
        <v>32</v>
      </c>
      <c r="H80">
        <v>39.328899999999997</v>
      </c>
      <c r="I80" t="s">
        <v>34</v>
      </c>
      <c r="J80">
        <v>13258</v>
      </c>
    </row>
    <row r="81" spans="1:10" x14ac:dyDescent="0.3">
      <c r="A81" s="3" t="s">
        <v>92</v>
      </c>
      <c r="B81">
        <v>0</v>
      </c>
      <c r="C81" s="4" t="s">
        <v>32</v>
      </c>
      <c r="D81">
        <v>2</v>
      </c>
      <c r="E81">
        <v>31.4757</v>
      </c>
      <c r="F81" t="s">
        <v>35</v>
      </c>
      <c r="G81" t="s">
        <v>32</v>
      </c>
      <c r="H81">
        <v>38.989600000000003</v>
      </c>
      <c r="I81" t="s">
        <v>76</v>
      </c>
      <c r="J81">
        <v>43239</v>
      </c>
    </row>
    <row r="82" spans="1:10" x14ac:dyDescent="0.3">
      <c r="A82" s="3" t="s">
        <v>92</v>
      </c>
      <c r="B82">
        <v>1</v>
      </c>
      <c r="C82" t="s">
        <v>32</v>
      </c>
      <c r="D82">
        <v>2</v>
      </c>
      <c r="E82">
        <v>39.328899999999997</v>
      </c>
      <c r="F82" t="s">
        <v>34</v>
      </c>
      <c r="G82" t="s">
        <v>32</v>
      </c>
      <c r="H82">
        <v>38.989600000000003</v>
      </c>
      <c r="I82" t="s">
        <v>76</v>
      </c>
      <c r="J82">
        <v>93070</v>
      </c>
    </row>
    <row r="83" spans="1:10" x14ac:dyDescent="0.3">
      <c r="A83" s="3" t="s">
        <v>92</v>
      </c>
      <c r="B83">
        <v>2</v>
      </c>
      <c r="C83" s="4" t="s">
        <v>32</v>
      </c>
      <c r="D83">
        <v>2</v>
      </c>
      <c r="E83">
        <v>38.989600000000003</v>
      </c>
      <c r="F83" t="s">
        <v>76</v>
      </c>
      <c r="G83" t="s">
        <v>32</v>
      </c>
      <c r="H83">
        <v>38.989600000000003</v>
      </c>
      <c r="I83" t="s">
        <v>76</v>
      </c>
      <c r="J83">
        <v>113691</v>
      </c>
    </row>
    <row r="84" spans="1:10" x14ac:dyDescent="0.3">
      <c r="A84" s="3" t="s">
        <v>117</v>
      </c>
      <c r="B84" t="s">
        <v>82</v>
      </c>
      <c r="C84" s="4">
        <v>9.5367431640533998E-13</v>
      </c>
      <c r="D84" t="s">
        <v>96</v>
      </c>
      <c r="E84">
        <v>1</v>
      </c>
      <c r="F84" t="s">
        <v>84</v>
      </c>
      <c r="G84" t="s">
        <v>85</v>
      </c>
      <c r="H84" t="s">
        <v>86</v>
      </c>
      <c r="I84" t="s">
        <v>87</v>
      </c>
      <c r="J84">
        <v>1</v>
      </c>
    </row>
    <row r="85" spans="1:10" x14ac:dyDescent="0.3">
      <c r="A85" s="3" t="s">
        <v>88</v>
      </c>
      <c r="B85" t="s">
        <v>89</v>
      </c>
      <c r="C85" t="s">
        <v>86</v>
      </c>
      <c r="D85" t="s">
        <v>97</v>
      </c>
      <c r="E85">
        <v>1</v>
      </c>
      <c r="F85" t="s">
        <v>84</v>
      </c>
      <c r="G85" t="s">
        <v>116</v>
      </c>
    </row>
    <row r="86" spans="1:10" x14ac:dyDescent="0.3">
      <c r="A86" s="3" t="s">
        <v>118</v>
      </c>
      <c r="B86" t="s">
        <v>82</v>
      </c>
      <c r="C86" s="4">
        <v>9.5367431640533998E-13</v>
      </c>
      <c r="D86" t="s">
        <v>96</v>
      </c>
      <c r="E86">
        <v>2</v>
      </c>
      <c r="F86" t="s">
        <v>84</v>
      </c>
      <c r="G86" t="s">
        <v>85</v>
      </c>
      <c r="H86" t="s">
        <v>86</v>
      </c>
      <c r="I86" t="s">
        <v>87</v>
      </c>
      <c r="J86">
        <v>1</v>
      </c>
    </row>
    <row r="87" spans="1:10" x14ac:dyDescent="0.3">
      <c r="A87" s="3" t="s">
        <v>88</v>
      </c>
      <c r="B87" t="s">
        <v>89</v>
      </c>
      <c r="C87" t="s">
        <v>86</v>
      </c>
      <c r="D87" t="s">
        <v>97</v>
      </c>
      <c r="E87">
        <v>2</v>
      </c>
      <c r="F87" t="s">
        <v>84</v>
      </c>
      <c r="G87" t="s">
        <v>116</v>
      </c>
    </row>
    <row r="88" spans="1:10" x14ac:dyDescent="0.3">
      <c r="A88" s="3" t="s">
        <v>99</v>
      </c>
      <c r="B88">
        <v>2</v>
      </c>
      <c r="C88" t="s">
        <v>32</v>
      </c>
      <c r="D88">
        <v>0</v>
      </c>
      <c r="E88">
        <v>38.989600000000003</v>
      </c>
      <c r="F88" t="s">
        <v>76</v>
      </c>
      <c r="G88" t="s">
        <v>32</v>
      </c>
      <c r="H88">
        <v>43.026480999999997</v>
      </c>
      <c r="I88" t="s">
        <v>100</v>
      </c>
      <c r="J88">
        <v>41667</v>
      </c>
    </row>
    <row r="89" spans="1:10" x14ac:dyDescent="0.3">
      <c r="A89" s="3" t="s">
        <v>99</v>
      </c>
      <c r="B89">
        <v>2</v>
      </c>
      <c r="C89" t="s">
        <v>32</v>
      </c>
      <c r="D89">
        <v>1</v>
      </c>
      <c r="E89">
        <v>38.989600000000003</v>
      </c>
      <c r="F89" t="s">
        <v>76</v>
      </c>
      <c r="G89" t="s">
        <v>32</v>
      </c>
      <c r="H89">
        <v>39.788988000000003</v>
      </c>
      <c r="I89" t="s">
        <v>101</v>
      </c>
      <c r="J89">
        <v>41667</v>
      </c>
    </row>
    <row r="90" spans="1:10" x14ac:dyDescent="0.3">
      <c r="A90" s="3" t="s">
        <v>99</v>
      </c>
      <c r="B90">
        <v>2</v>
      </c>
      <c r="C90" t="s">
        <v>32</v>
      </c>
      <c r="D90">
        <v>2</v>
      </c>
      <c r="E90">
        <v>38.989600000000003</v>
      </c>
      <c r="F90" t="s">
        <v>76</v>
      </c>
      <c r="G90" t="s">
        <v>32</v>
      </c>
      <c r="H90">
        <v>31.282440999999999</v>
      </c>
      <c r="I90" t="s">
        <v>102</v>
      </c>
      <c r="J90">
        <v>41665</v>
      </c>
    </row>
    <row r="91" spans="1:10" x14ac:dyDescent="0.3">
      <c r="A91" s="3" t="s">
        <v>99</v>
      </c>
      <c r="B91">
        <v>2</v>
      </c>
      <c r="C91" t="s">
        <v>32</v>
      </c>
      <c r="D91">
        <v>3</v>
      </c>
      <c r="E91">
        <v>38.989600000000003</v>
      </c>
      <c r="F91" t="s">
        <v>76</v>
      </c>
      <c r="G91" t="s">
        <v>32</v>
      </c>
      <c r="H91">
        <v>42.996868999999997</v>
      </c>
      <c r="I91" t="s">
        <v>103</v>
      </c>
      <c r="J91">
        <v>41667</v>
      </c>
    </row>
    <row r="92" spans="1:10" x14ac:dyDescent="0.3">
      <c r="A92" s="3" t="s">
        <v>99</v>
      </c>
      <c r="B92">
        <v>2</v>
      </c>
      <c r="C92" t="s">
        <v>32</v>
      </c>
      <c r="D92">
        <v>4</v>
      </c>
      <c r="E92">
        <v>38.989600000000003</v>
      </c>
      <c r="F92" t="s">
        <v>76</v>
      </c>
      <c r="G92" t="s">
        <v>32</v>
      </c>
      <c r="H92">
        <v>36.099766000000002</v>
      </c>
      <c r="I92" t="s">
        <v>104</v>
      </c>
      <c r="J92">
        <v>41667</v>
      </c>
    </row>
    <row r="93" spans="1:10" x14ac:dyDescent="0.3">
      <c r="A93" s="3" t="s">
        <v>99</v>
      </c>
      <c r="B93">
        <v>2</v>
      </c>
      <c r="C93" t="s">
        <v>32</v>
      </c>
      <c r="D93">
        <v>5</v>
      </c>
      <c r="E93">
        <v>38.989600000000003</v>
      </c>
      <c r="F93" t="s">
        <v>76</v>
      </c>
      <c r="G93" t="s">
        <v>32</v>
      </c>
      <c r="H93">
        <v>43.995142999999999</v>
      </c>
      <c r="I93" t="s">
        <v>105</v>
      </c>
      <c r="J93">
        <v>41667</v>
      </c>
    </row>
    <row r="94" spans="1:10" x14ac:dyDescent="0.3">
      <c r="A94" s="3"/>
    </row>
    <row r="95" spans="1:10" x14ac:dyDescent="0.3">
      <c r="A95" s="3" t="s">
        <v>30</v>
      </c>
      <c r="B95">
        <v>2</v>
      </c>
    </row>
    <row r="96" spans="1:10" x14ac:dyDescent="0.3">
      <c r="A96" s="3" t="s">
        <v>31</v>
      </c>
      <c r="B96">
        <v>0</v>
      </c>
      <c r="C96" t="s">
        <v>32</v>
      </c>
      <c r="D96">
        <v>1</v>
      </c>
      <c r="E96">
        <v>37.184100000000001</v>
      </c>
      <c r="F96" t="s">
        <v>33</v>
      </c>
      <c r="G96" t="s">
        <v>32</v>
      </c>
      <c r="H96">
        <v>39.328899999999997</v>
      </c>
      <c r="I96" t="s">
        <v>34</v>
      </c>
      <c r="J96">
        <v>2303238</v>
      </c>
    </row>
    <row r="97" spans="1:10" x14ac:dyDescent="0.3">
      <c r="A97" s="3" t="s">
        <v>31</v>
      </c>
      <c r="B97">
        <v>1</v>
      </c>
      <c r="C97" t="s">
        <v>32</v>
      </c>
      <c r="D97">
        <v>0</v>
      </c>
      <c r="E97">
        <v>31.4757</v>
      </c>
      <c r="F97" t="s">
        <v>35</v>
      </c>
      <c r="G97" t="s">
        <v>32</v>
      </c>
      <c r="H97">
        <v>31.4757</v>
      </c>
      <c r="I97" t="s">
        <v>35</v>
      </c>
      <c r="J97">
        <v>766969</v>
      </c>
    </row>
    <row r="98" spans="1:10" x14ac:dyDescent="0.3">
      <c r="A98" s="3" t="s">
        <v>31</v>
      </c>
      <c r="B98">
        <v>3</v>
      </c>
      <c r="C98" t="s">
        <v>32</v>
      </c>
      <c r="D98">
        <v>2</v>
      </c>
      <c r="E98">
        <v>42.953800000000001</v>
      </c>
      <c r="F98" t="s">
        <v>38</v>
      </c>
      <c r="G98" t="s">
        <v>32</v>
      </c>
      <c r="H98">
        <v>38.989600000000003</v>
      </c>
      <c r="I98" t="s">
        <v>76</v>
      </c>
      <c r="J98">
        <v>543527</v>
      </c>
    </row>
    <row r="99" spans="1:10" x14ac:dyDescent="0.3">
      <c r="A99" s="3" t="s">
        <v>31</v>
      </c>
      <c r="B99">
        <v>4</v>
      </c>
      <c r="C99" t="s">
        <v>32</v>
      </c>
      <c r="D99">
        <v>2</v>
      </c>
      <c r="E99">
        <v>40.878100000000003</v>
      </c>
      <c r="F99" t="s">
        <v>40</v>
      </c>
      <c r="G99" t="s">
        <v>32</v>
      </c>
      <c r="H99">
        <v>38.989600000000003</v>
      </c>
      <c r="I99" t="s">
        <v>76</v>
      </c>
      <c r="J99">
        <v>352002</v>
      </c>
    </row>
    <row r="100" spans="1:10" x14ac:dyDescent="0.3">
      <c r="A100" s="3" t="s">
        <v>31</v>
      </c>
      <c r="B100">
        <v>6</v>
      </c>
      <c r="C100" t="s">
        <v>32</v>
      </c>
      <c r="D100">
        <v>2</v>
      </c>
      <c r="E100">
        <v>40.286200000000001</v>
      </c>
      <c r="F100" t="s">
        <v>42</v>
      </c>
      <c r="G100" t="s">
        <v>32</v>
      </c>
      <c r="H100">
        <v>38.989600000000003</v>
      </c>
      <c r="I100" t="s">
        <v>76</v>
      </c>
      <c r="J100">
        <v>176958</v>
      </c>
    </row>
    <row r="101" spans="1:10" x14ac:dyDescent="0.3">
      <c r="A101" s="3" t="s">
        <v>31</v>
      </c>
      <c r="B101">
        <v>8</v>
      </c>
      <c r="C101" t="s">
        <v>32</v>
      </c>
      <c r="D101">
        <v>2</v>
      </c>
      <c r="E101">
        <v>35.555700000000002</v>
      </c>
      <c r="F101" t="s">
        <v>44</v>
      </c>
      <c r="G101" t="s">
        <v>32</v>
      </c>
      <c r="H101">
        <v>38.989600000000003</v>
      </c>
      <c r="I101" t="s">
        <v>76</v>
      </c>
      <c r="J101">
        <v>279310</v>
      </c>
    </row>
    <row r="102" spans="1:10" x14ac:dyDescent="0.3">
      <c r="A102" s="3" t="s">
        <v>31</v>
      </c>
      <c r="B102">
        <v>10</v>
      </c>
      <c r="C102" t="s">
        <v>32</v>
      </c>
      <c r="D102">
        <v>2</v>
      </c>
      <c r="E102">
        <v>40.1907</v>
      </c>
      <c r="F102" t="s">
        <v>45</v>
      </c>
      <c r="G102" t="s">
        <v>32</v>
      </c>
      <c r="H102">
        <v>38.989600000000003</v>
      </c>
      <c r="I102" t="s">
        <v>76</v>
      </c>
      <c r="J102">
        <v>246213</v>
      </c>
    </row>
    <row r="103" spans="1:10" x14ac:dyDescent="0.3">
      <c r="A103" s="3" t="s">
        <v>31</v>
      </c>
      <c r="B103">
        <v>11</v>
      </c>
      <c r="C103" t="s">
        <v>32</v>
      </c>
      <c r="D103">
        <v>2</v>
      </c>
      <c r="E103">
        <v>37.521500000000003</v>
      </c>
      <c r="F103" t="s">
        <v>46</v>
      </c>
      <c r="G103" t="s">
        <v>32</v>
      </c>
      <c r="H103">
        <v>38.989600000000003</v>
      </c>
      <c r="I103" t="s">
        <v>76</v>
      </c>
      <c r="J103">
        <v>231552</v>
      </c>
    </row>
    <row r="104" spans="1:10" x14ac:dyDescent="0.3">
      <c r="A104" s="3" t="s">
        <v>31</v>
      </c>
      <c r="B104">
        <v>14</v>
      </c>
      <c r="C104" t="s">
        <v>32</v>
      </c>
      <c r="D104">
        <v>2</v>
      </c>
      <c r="E104">
        <v>42.259599999999999</v>
      </c>
      <c r="F104" t="s">
        <v>49</v>
      </c>
      <c r="G104" t="s">
        <v>32</v>
      </c>
      <c r="H104">
        <v>38.989600000000003</v>
      </c>
      <c r="I104" t="s">
        <v>76</v>
      </c>
      <c r="J104">
        <v>187507</v>
      </c>
    </row>
    <row r="105" spans="1:10" x14ac:dyDescent="0.3">
      <c r="A105" s="3" t="s">
        <v>31</v>
      </c>
      <c r="B105">
        <v>15</v>
      </c>
      <c r="C105" t="s">
        <v>32</v>
      </c>
      <c r="D105">
        <v>2</v>
      </c>
      <c r="E105">
        <v>35.857999999999997</v>
      </c>
      <c r="F105" t="s">
        <v>36</v>
      </c>
      <c r="G105" t="s">
        <v>32</v>
      </c>
      <c r="H105">
        <v>38.989600000000003</v>
      </c>
      <c r="I105" t="s">
        <v>76</v>
      </c>
      <c r="J105">
        <v>183087</v>
      </c>
    </row>
    <row r="106" spans="1:10" x14ac:dyDescent="0.3">
      <c r="A106" s="3" t="s">
        <v>31</v>
      </c>
      <c r="B106">
        <v>18</v>
      </c>
      <c r="C106" t="s">
        <v>32</v>
      </c>
      <c r="D106">
        <v>2</v>
      </c>
      <c r="E106">
        <v>39.055</v>
      </c>
      <c r="F106" t="s">
        <v>52</v>
      </c>
      <c r="G106" t="s">
        <v>32</v>
      </c>
      <c r="H106">
        <v>38.989600000000003</v>
      </c>
      <c r="I106" t="s">
        <v>76</v>
      </c>
      <c r="J106">
        <v>165615</v>
      </c>
    </row>
    <row r="107" spans="1:10" x14ac:dyDescent="0.3">
      <c r="A107" s="3" t="s">
        <v>31</v>
      </c>
      <c r="B107">
        <v>20</v>
      </c>
      <c r="C107" t="s">
        <v>32</v>
      </c>
      <c r="D107">
        <v>1</v>
      </c>
      <c r="E107">
        <v>38.997199999999999</v>
      </c>
      <c r="F107" t="s">
        <v>54</v>
      </c>
      <c r="G107" t="s">
        <v>32</v>
      </c>
      <c r="H107">
        <v>39.328899999999997</v>
      </c>
      <c r="I107" t="s">
        <v>34</v>
      </c>
      <c r="J107">
        <v>152515</v>
      </c>
    </row>
    <row r="108" spans="1:10" x14ac:dyDescent="0.3">
      <c r="A108" s="3" t="s">
        <v>31</v>
      </c>
      <c r="B108">
        <v>23</v>
      </c>
      <c r="C108" t="s">
        <v>32</v>
      </c>
      <c r="D108">
        <v>0</v>
      </c>
      <c r="E108">
        <v>32.779400000000003</v>
      </c>
      <c r="F108" t="s">
        <v>57</v>
      </c>
      <c r="G108" t="s">
        <v>32</v>
      </c>
      <c r="H108">
        <v>31.4757</v>
      </c>
      <c r="I108" t="s">
        <v>35</v>
      </c>
      <c r="J108">
        <v>133873</v>
      </c>
    </row>
    <row r="109" spans="1:10" x14ac:dyDescent="0.3">
      <c r="A109" s="3" t="s">
        <v>31</v>
      </c>
      <c r="B109">
        <v>26</v>
      </c>
      <c r="C109" t="s">
        <v>32</v>
      </c>
      <c r="D109">
        <v>1</v>
      </c>
      <c r="E109">
        <v>43.933599999999998</v>
      </c>
      <c r="F109" t="s">
        <v>60</v>
      </c>
      <c r="G109" t="s">
        <v>32</v>
      </c>
      <c r="H109">
        <v>39.328899999999997</v>
      </c>
      <c r="I109" t="s">
        <v>34</v>
      </c>
      <c r="J109">
        <v>91980</v>
      </c>
    </row>
    <row r="110" spans="1:10" x14ac:dyDescent="0.3">
      <c r="A110" s="3" t="s">
        <v>31</v>
      </c>
      <c r="B110">
        <v>27</v>
      </c>
      <c r="C110" t="s">
        <v>32</v>
      </c>
      <c r="D110">
        <v>0</v>
      </c>
      <c r="E110">
        <v>35.588900000000002</v>
      </c>
      <c r="F110" t="s">
        <v>61</v>
      </c>
      <c r="G110" t="s">
        <v>32</v>
      </c>
      <c r="H110">
        <v>31.4757</v>
      </c>
      <c r="I110" t="s">
        <v>35</v>
      </c>
      <c r="J110">
        <v>88160</v>
      </c>
    </row>
    <row r="111" spans="1:10" x14ac:dyDescent="0.3">
      <c r="A111" s="3" t="s">
        <v>31</v>
      </c>
      <c r="B111">
        <v>28</v>
      </c>
      <c r="C111" t="s">
        <v>32</v>
      </c>
      <c r="D111">
        <v>2</v>
      </c>
      <c r="E111">
        <v>41.621899999999997</v>
      </c>
      <c r="F111" t="s">
        <v>62</v>
      </c>
      <c r="G111" t="s">
        <v>32</v>
      </c>
      <c r="H111">
        <v>38.989600000000003</v>
      </c>
      <c r="I111" t="s">
        <v>76</v>
      </c>
      <c r="J111">
        <v>98450</v>
      </c>
    </row>
    <row r="112" spans="1:10" x14ac:dyDescent="0.3">
      <c r="A112" s="3" t="s">
        <v>31</v>
      </c>
      <c r="B112">
        <v>30</v>
      </c>
      <c r="C112" t="s">
        <v>32</v>
      </c>
      <c r="D112">
        <v>1</v>
      </c>
      <c r="E112">
        <v>39.305500000000002</v>
      </c>
      <c r="F112" t="s">
        <v>64</v>
      </c>
      <c r="G112" t="s">
        <v>32</v>
      </c>
      <c r="H112">
        <v>39.328899999999997</v>
      </c>
      <c r="I112" t="s">
        <v>34</v>
      </c>
      <c r="J112">
        <v>83990</v>
      </c>
    </row>
    <row r="113" spans="1:10" x14ac:dyDescent="0.3">
      <c r="A113" s="3" t="s">
        <v>31</v>
      </c>
      <c r="B113">
        <v>31</v>
      </c>
      <c r="C113" t="s">
        <v>32</v>
      </c>
      <c r="D113">
        <v>0</v>
      </c>
      <c r="E113">
        <v>32.736400000000003</v>
      </c>
      <c r="F113" t="s">
        <v>65</v>
      </c>
      <c r="G113" t="s">
        <v>32</v>
      </c>
      <c r="H113">
        <v>31.4757</v>
      </c>
      <c r="I113" t="s">
        <v>35</v>
      </c>
      <c r="J113">
        <v>82271</v>
      </c>
    </row>
    <row r="114" spans="1:10" x14ac:dyDescent="0.3">
      <c r="A114" s="3" t="s">
        <v>31</v>
      </c>
      <c r="B114">
        <v>33</v>
      </c>
      <c r="C114" t="s">
        <v>32</v>
      </c>
      <c r="D114">
        <v>1</v>
      </c>
      <c r="E114">
        <v>39.328899999999997</v>
      </c>
      <c r="F114" t="s">
        <v>34</v>
      </c>
      <c r="G114" t="s">
        <v>32</v>
      </c>
      <c r="H114">
        <v>39.328899999999997</v>
      </c>
      <c r="I114" t="s">
        <v>34</v>
      </c>
      <c r="J114">
        <v>80932</v>
      </c>
    </row>
    <row r="115" spans="1:10" x14ac:dyDescent="0.3">
      <c r="A115" s="3" t="s">
        <v>31</v>
      </c>
      <c r="B115">
        <v>37</v>
      </c>
      <c r="C115" t="s">
        <v>32</v>
      </c>
      <c r="D115">
        <v>2</v>
      </c>
      <c r="E115">
        <v>38.640900000000002</v>
      </c>
      <c r="F115" t="s">
        <v>70</v>
      </c>
      <c r="G115" t="s">
        <v>32</v>
      </c>
      <c r="H115">
        <v>38.989600000000003</v>
      </c>
      <c r="I115" t="s">
        <v>76</v>
      </c>
      <c r="J115">
        <v>50406</v>
      </c>
    </row>
    <row r="116" spans="1:10" x14ac:dyDescent="0.3">
      <c r="A116" s="3" t="s">
        <v>31</v>
      </c>
      <c r="B116">
        <v>38</v>
      </c>
      <c r="C116" t="s">
        <v>32</v>
      </c>
      <c r="D116">
        <v>1</v>
      </c>
      <c r="E116">
        <v>44.350900000000003</v>
      </c>
      <c r="F116" t="s">
        <v>71</v>
      </c>
      <c r="G116" t="s">
        <v>32</v>
      </c>
      <c r="H116">
        <v>39.328899999999997</v>
      </c>
      <c r="I116" t="s">
        <v>34</v>
      </c>
      <c r="J116">
        <v>37820</v>
      </c>
    </row>
    <row r="117" spans="1:10" x14ac:dyDescent="0.3">
      <c r="A117" s="3" t="s">
        <v>31</v>
      </c>
      <c r="B117">
        <v>40</v>
      </c>
      <c r="C117" t="s">
        <v>32</v>
      </c>
      <c r="D117">
        <v>2</v>
      </c>
      <c r="E117">
        <v>43.680500000000002</v>
      </c>
      <c r="F117" t="s">
        <v>73</v>
      </c>
      <c r="G117" t="s">
        <v>32</v>
      </c>
      <c r="H117">
        <v>38.989600000000003</v>
      </c>
      <c r="I117" t="s">
        <v>76</v>
      </c>
      <c r="J117">
        <v>29993</v>
      </c>
    </row>
    <row r="118" spans="1:10" x14ac:dyDescent="0.3">
      <c r="A118" s="3" t="s">
        <v>31</v>
      </c>
      <c r="B118">
        <v>41</v>
      </c>
      <c r="C118" t="s">
        <v>32</v>
      </c>
      <c r="D118">
        <v>2</v>
      </c>
      <c r="E118">
        <v>41.676200000000001</v>
      </c>
      <c r="F118" t="s">
        <v>74</v>
      </c>
      <c r="G118" t="s">
        <v>32</v>
      </c>
      <c r="H118">
        <v>38.989600000000003</v>
      </c>
      <c r="I118" t="s">
        <v>76</v>
      </c>
      <c r="J118">
        <v>29081</v>
      </c>
    </row>
    <row r="119" spans="1:10" x14ac:dyDescent="0.3">
      <c r="A119" s="3" t="s">
        <v>31</v>
      </c>
      <c r="B119">
        <v>43</v>
      </c>
      <c r="C119" t="s">
        <v>32</v>
      </c>
      <c r="D119">
        <v>2</v>
      </c>
      <c r="E119">
        <v>38.989600000000003</v>
      </c>
      <c r="F119" t="s">
        <v>76</v>
      </c>
      <c r="G119" t="s">
        <v>32</v>
      </c>
      <c r="H119">
        <v>38.989600000000003</v>
      </c>
      <c r="I119" t="s">
        <v>76</v>
      </c>
      <c r="J119">
        <v>26209</v>
      </c>
    </row>
    <row r="120" spans="1:10" x14ac:dyDescent="0.3">
      <c r="A120" s="3" t="s">
        <v>31</v>
      </c>
      <c r="B120">
        <v>46</v>
      </c>
      <c r="C120" t="s">
        <v>32</v>
      </c>
      <c r="D120">
        <v>2</v>
      </c>
      <c r="E120">
        <v>44.0687</v>
      </c>
      <c r="F120" t="s">
        <v>79</v>
      </c>
      <c r="G120" t="s">
        <v>32</v>
      </c>
      <c r="H120">
        <v>38.989600000000003</v>
      </c>
      <c r="I120" t="s">
        <v>76</v>
      </c>
      <c r="J120">
        <v>14035</v>
      </c>
    </row>
    <row r="121" spans="1:10" x14ac:dyDescent="0.3">
      <c r="A121" s="3" t="s">
        <v>31</v>
      </c>
      <c r="B121">
        <v>47</v>
      </c>
      <c r="C121" t="s">
        <v>32</v>
      </c>
      <c r="D121">
        <v>1</v>
      </c>
      <c r="E121">
        <v>42.995699999999999</v>
      </c>
      <c r="F121" t="s">
        <v>80</v>
      </c>
      <c r="G121" t="s">
        <v>32</v>
      </c>
      <c r="H121">
        <v>39.328899999999997</v>
      </c>
      <c r="I121" t="s">
        <v>34</v>
      </c>
      <c r="J121">
        <v>13133</v>
      </c>
    </row>
    <row r="122" spans="1:10" x14ac:dyDescent="0.3">
      <c r="A122" s="3" t="s">
        <v>92</v>
      </c>
      <c r="B122">
        <v>0</v>
      </c>
      <c r="C122" t="s">
        <v>32</v>
      </c>
      <c r="D122">
        <v>2</v>
      </c>
      <c r="E122">
        <v>31.4757</v>
      </c>
      <c r="F122" t="s">
        <v>35</v>
      </c>
      <c r="G122" t="s">
        <v>32</v>
      </c>
      <c r="H122">
        <v>38.989600000000003</v>
      </c>
      <c r="I122" t="s">
        <v>76</v>
      </c>
      <c r="J122">
        <v>43717</v>
      </c>
    </row>
    <row r="123" spans="1:10" x14ac:dyDescent="0.3">
      <c r="A123" s="3" t="s">
        <v>92</v>
      </c>
      <c r="B123">
        <v>1</v>
      </c>
      <c r="C123" t="s">
        <v>32</v>
      </c>
      <c r="D123">
        <v>2</v>
      </c>
      <c r="E123">
        <v>39.328899999999997</v>
      </c>
      <c r="F123" t="s">
        <v>34</v>
      </c>
      <c r="G123" t="s">
        <v>32</v>
      </c>
      <c r="H123">
        <v>38.989600000000003</v>
      </c>
      <c r="I123" t="s">
        <v>76</v>
      </c>
      <c r="J123">
        <v>99600</v>
      </c>
    </row>
    <row r="124" spans="1:10" x14ac:dyDescent="0.3">
      <c r="A124" s="3" t="s">
        <v>92</v>
      </c>
      <c r="B124">
        <v>2</v>
      </c>
      <c r="C124" t="s">
        <v>32</v>
      </c>
      <c r="D124">
        <v>2</v>
      </c>
      <c r="E124">
        <v>38.989600000000003</v>
      </c>
      <c r="F124" t="s">
        <v>76</v>
      </c>
      <c r="G124" t="s">
        <v>32</v>
      </c>
      <c r="H124">
        <v>38.989600000000003</v>
      </c>
      <c r="I124" t="s">
        <v>76</v>
      </c>
      <c r="J124">
        <v>106683</v>
      </c>
    </row>
    <row r="125" spans="1:10" x14ac:dyDescent="0.3">
      <c r="A125" s="3" t="s">
        <v>99</v>
      </c>
      <c r="B125">
        <v>2</v>
      </c>
      <c r="C125" t="s">
        <v>32</v>
      </c>
      <c r="D125">
        <v>0</v>
      </c>
      <c r="E125">
        <v>38.989600000000003</v>
      </c>
      <c r="F125" t="s">
        <v>76</v>
      </c>
      <c r="G125" t="s">
        <v>32</v>
      </c>
      <c r="H125">
        <v>43.026480999999997</v>
      </c>
      <c r="I125" t="s">
        <v>100</v>
      </c>
      <c r="J125">
        <v>41667</v>
      </c>
    </row>
    <row r="126" spans="1:10" x14ac:dyDescent="0.3">
      <c r="A126" s="3" t="s">
        <v>99</v>
      </c>
      <c r="B126">
        <v>2</v>
      </c>
      <c r="C126" t="s">
        <v>32</v>
      </c>
      <c r="D126">
        <v>1</v>
      </c>
      <c r="E126">
        <v>38.989600000000003</v>
      </c>
      <c r="F126" t="s">
        <v>76</v>
      </c>
      <c r="G126" t="s">
        <v>32</v>
      </c>
      <c r="H126">
        <v>39.788988000000003</v>
      </c>
      <c r="I126" t="s">
        <v>101</v>
      </c>
      <c r="J126">
        <v>41667</v>
      </c>
    </row>
    <row r="127" spans="1:10" x14ac:dyDescent="0.3">
      <c r="A127" s="3" t="s">
        <v>99</v>
      </c>
      <c r="B127">
        <v>2</v>
      </c>
      <c r="C127" t="s">
        <v>32</v>
      </c>
      <c r="D127">
        <v>2</v>
      </c>
      <c r="E127">
        <v>38.989600000000003</v>
      </c>
      <c r="F127" t="s">
        <v>76</v>
      </c>
      <c r="G127" t="s">
        <v>32</v>
      </c>
      <c r="H127">
        <v>31.282440999999999</v>
      </c>
      <c r="I127" t="s">
        <v>102</v>
      </c>
      <c r="J127">
        <v>41665</v>
      </c>
    </row>
    <row r="128" spans="1:10" x14ac:dyDescent="0.3">
      <c r="A128" s="3" t="s">
        <v>99</v>
      </c>
      <c r="B128">
        <v>2</v>
      </c>
      <c r="C128" t="s">
        <v>32</v>
      </c>
      <c r="D128">
        <v>3</v>
      </c>
      <c r="E128">
        <v>38.989600000000003</v>
      </c>
      <c r="F128" t="s">
        <v>76</v>
      </c>
      <c r="G128" t="s">
        <v>32</v>
      </c>
      <c r="H128">
        <v>42.996868999999997</v>
      </c>
      <c r="I128" t="s">
        <v>103</v>
      </c>
      <c r="J128">
        <v>41667</v>
      </c>
    </row>
    <row r="129" spans="1:10" x14ac:dyDescent="0.3">
      <c r="A129" s="3" t="s">
        <v>99</v>
      </c>
      <c r="B129">
        <v>2</v>
      </c>
      <c r="C129" t="s">
        <v>32</v>
      </c>
      <c r="D129">
        <v>4</v>
      </c>
      <c r="E129">
        <v>38.989600000000003</v>
      </c>
      <c r="F129" t="s">
        <v>76</v>
      </c>
      <c r="G129" t="s">
        <v>32</v>
      </c>
      <c r="H129">
        <v>36.099766000000002</v>
      </c>
      <c r="I129" t="s">
        <v>104</v>
      </c>
      <c r="J129">
        <v>41667</v>
      </c>
    </row>
    <row r="130" spans="1:10" x14ac:dyDescent="0.3">
      <c r="A130" s="3" t="s">
        <v>99</v>
      </c>
      <c r="B130">
        <v>2</v>
      </c>
      <c r="C130" t="s">
        <v>32</v>
      </c>
      <c r="D130">
        <v>5</v>
      </c>
      <c r="E130">
        <v>38.989600000000003</v>
      </c>
      <c r="F130" t="s">
        <v>76</v>
      </c>
      <c r="G130" t="s">
        <v>32</v>
      </c>
      <c r="H130">
        <v>43.995142999999999</v>
      </c>
      <c r="I130" t="s">
        <v>105</v>
      </c>
      <c r="J130">
        <v>41667</v>
      </c>
    </row>
    <row r="131" spans="1:10" x14ac:dyDescent="0.3">
      <c r="A131" s="3"/>
    </row>
    <row r="132" spans="1:10" x14ac:dyDescent="0.3">
      <c r="A132" s="3" t="s">
        <v>30</v>
      </c>
      <c r="B132">
        <v>3</v>
      </c>
    </row>
    <row r="133" spans="1:10" x14ac:dyDescent="0.3">
      <c r="A133" s="3" t="s">
        <v>31</v>
      </c>
      <c r="B133">
        <v>0</v>
      </c>
      <c r="C133" t="s">
        <v>32</v>
      </c>
      <c r="D133">
        <v>1</v>
      </c>
      <c r="E133">
        <v>37.184100000000001</v>
      </c>
      <c r="F133" t="s">
        <v>33</v>
      </c>
      <c r="G133" t="s">
        <v>32</v>
      </c>
      <c r="H133">
        <v>39.328899999999997</v>
      </c>
      <c r="I133" t="s">
        <v>34</v>
      </c>
      <c r="J133">
        <v>2564467</v>
      </c>
    </row>
    <row r="134" spans="1:10" x14ac:dyDescent="0.3">
      <c r="A134" s="3" t="s">
        <v>31</v>
      </c>
      <c r="B134">
        <v>1</v>
      </c>
      <c r="C134" t="s">
        <v>32</v>
      </c>
      <c r="D134">
        <v>0</v>
      </c>
      <c r="E134">
        <v>31.4757</v>
      </c>
      <c r="F134" t="s">
        <v>35</v>
      </c>
      <c r="G134" t="s">
        <v>32</v>
      </c>
      <c r="H134">
        <v>31.4757</v>
      </c>
      <c r="I134" t="s">
        <v>35</v>
      </c>
      <c r="J134">
        <v>787481</v>
      </c>
    </row>
    <row r="135" spans="1:10" x14ac:dyDescent="0.3">
      <c r="A135" s="3" t="s">
        <v>31</v>
      </c>
      <c r="B135">
        <v>3</v>
      </c>
      <c r="C135" t="s">
        <v>32</v>
      </c>
      <c r="D135">
        <v>2</v>
      </c>
      <c r="E135">
        <v>42.953800000000001</v>
      </c>
      <c r="F135" t="s">
        <v>38</v>
      </c>
      <c r="G135" t="s">
        <v>32</v>
      </c>
      <c r="H135">
        <v>38.989600000000003</v>
      </c>
      <c r="I135" t="s">
        <v>76</v>
      </c>
      <c r="J135">
        <v>558063</v>
      </c>
    </row>
    <row r="136" spans="1:10" x14ac:dyDescent="0.3">
      <c r="A136" s="3" t="s">
        <v>31</v>
      </c>
      <c r="B136">
        <v>4</v>
      </c>
      <c r="C136" t="s">
        <v>32</v>
      </c>
      <c r="D136">
        <v>2</v>
      </c>
      <c r="E136">
        <v>40.878100000000003</v>
      </c>
      <c r="F136" t="s">
        <v>40</v>
      </c>
      <c r="G136" t="s">
        <v>32</v>
      </c>
      <c r="H136">
        <v>38.989600000000003</v>
      </c>
      <c r="I136" t="s">
        <v>76</v>
      </c>
      <c r="J136">
        <v>361431</v>
      </c>
    </row>
    <row r="137" spans="1:10" x14ac:dyDescent="0.3">
      <c r="A137" s="3" t="s">
        <v>31</v>
      </c>
      <c r="B137">
        <v>8</v>
      </c>
      <c r="C137" t="s">
        <v>32</v>
      </c>
      <c r="D137">
        <v>2</v>
      </c>
      <c r="E137">
        <v>35.555700000000002</v>
      </c>
      <c r="F137" t="s">
        <v>44</v>
      </c>
      <c r="G137" t="s">
        <v>32</v>
      </c>
      <c r="H137">
        <v>38.989600000000003</v>
      </c>
      <c r="I137" t="s">
        <v>76</v>
      </c>
      <c r="J137">
        <v>286780</v>
      </c>
    </row>
    <row r="138" spans="1:10" x14ac:dyDescent="0.3">
      <c r="A138" s="3" t="s">
        <v>31</v>
      </c>
      <c r="B138">
        <v>10</v>
      </c>
      <c r="C138" t="s">
        <v>32</v>
      </c>
      <c r="D138">
        <v>2</v>
      </c>
      <c r="E138">
        <v>40.1907</v>
      </c>
      <c r="F138" t="s">
        <v>45</v>
      </c>
      <c r="G138" t="s">
        <v>32</v>
      </c>
      <c r="H138">
        <v>38.989600000000003</v>
      </c>
      <c r="I138" t="s">
        <v>76</v>
      </c>
      <c r="J138">
        <v>252797</v>
      </c>
    </row>
    <row r="139" spans="1:10" x14ac:dyDescent="0.3">
      <c r="A139" s="3" t="s">
        <v>31</v>
      </c>
      <c r="B139">
        <v>11</v>
      </c>
      <c r="C139" t="s">
        <v>32</v>
      </c>
      <c r="D139">
        <v>2</v>
      </c>
      <c r="E139">
        <v>37.521500000000003</v>
      </c>
      <c r="F139" t="s">
        <v>46</v>
      </c>
      <c r="G139" t="s">
        <v>32</v>
      </c>
      <c r="H139">
        <v>38.989600000000003</v>
      </c>
      <c r="I139" t="s">
        <v>76</v>
      </c>
      <c r="J139">
        <v>237745</v>
      </c>
    </row>
    <row r="140" spans="1:10" x14ac:dyDescent="0.3">
      <c r="A140" s="3" t="s">
        <v>31</v>
      </c>
      <c r="B140">
        <v>14</v>
      </c>
      <c r="C140" t="s">
        <v>32</v>
      </c>
      <c r="D140">
        <v>2</v>
      </c>
      <c r="E140">
        <v>42.259599999999999</v>
      </c>
      <c r="F140" t="s">
        <v>49</v>
      </c>
      <c r="G140" t="s">
        <v>32</v>
      </c>
      <c r="H140">
        <v>38.989600000000003</v>
      </c>
      <c r="I140" t="s">
        <v>76</v>
      </c>
      <c r="J140">
        <v>192521</v>
      </c>
    </row>
    <row r="141" spans="1:10" x14ac:dyDescent="0.3">
      <c r="A141" s="3" t="s">
        <v>31</v>
      </c>
      <c r="B141">
        <v>15</v>
      </c>
      <c r="C141" t="s">
        <v>32</v>
      </c>
      <c r="D141">
        <v>2</v>
      </c>
      <c r="E141">
        <v>35.857999999999997</v>
      </c>
      <c r="F141" t="s">
        <v>36</v>
      </c>
      <c r="G141" t="s">
        <v>32</v>
      </c>
      <c r="H141">
        <v>38.989600000000003</v>
      </c>
      <c r="I141" t="s">
        <v>76</v>
      </c>
      <c r="J141">
        <v>187984</v>
      </c>
    </row>
    <row r="142" spans="1:10" x14ac:dyDescent="0.3">
      <c r="A142" s="3" t="s">
        <v>31</v>
      </c>
      <c r="B142">
        <v>18</v>
      </c>
      <c r="C142" t="s">
        <v>32</v>
      </c>
      <c r="D142">
        <v>2</v>
      </c>
      <c r="E142">
        <v>39.055</v>
      </c>
      <c r="F142" t="s">
        <v>52</v>
      </c>
      <c r="G142" t="s">
        <v>32</v>
      </c>
      <c r="H142">
        <v>38.989600000000003</v>
      </c>
      <c r="I142" t="s">
        <v>76</v>
      </c>
      <c r="J142">
        <v>170044</v>
      </c>
    </row>
    <row r="143" spans="1:10" x14ac:dyDescent="0.3">
      <c r="A143" s="3" t="s">
        <v>31</v>
      </c>
      <c r="B143">
        <v>20</v>
      </c>
      <c r="C143" t="s">
        <v>32</v>
      </c>
      <c r="D143">
        <v>1</v>
      </c>
      <c r="E143">
        <v>38.997199999999999</v>
      </c>
      <c r="F143" t="s">
        <v>54</v>
      </c>
      <c r="G143" t="s">
        <v>32</v>
      </c>
      <c r="H143">
        <v>39.328899999999997</v>
      </c>
      <c r="I143" t="s">
        <v>34</v>
      </c>
      <c r="J143">
        <v>156594</v>
      </c>
    </row>
    <row r="144" spans="1:10" x14ac:dyDescent="0.3">
      <c r="A144" s="3" t="s">
        <v>31</v>
      </c>
      <c r="B144">
        <v>23</v>
      </c>
      <c r="C144" t="s">
        <v>32</v>
      </c>
      <c r="D144">
        <v>0</v>
      </c>
      <c r="E144">
        <v>32.779400000000003</v>
      </c>
      <c r="F144" t="s">
        <v>57</v>
      </c>
      <c r="G144" t="s">
        <v>32</v>
      </c>
      <c r="H144">
        <v>31.4757</v>
      </c>
      <c r="I144" t="s">
        <v>35</v>
      </c>
      <c r="J144">
        <v>137453</v>
      </c>
    </row>
    <row r="145" spans="1:10" x14ac:dyDescent="0.3">
      <c r="A145" s="3" t="s">
        <v>31</v>
      </c>
      <c r="B145">
        <v>26</v>
      </c>
      <c r="C145" t="s">
        <v>32</v>
      </c>
      <c r="D145">
        <v>1</v>
      </c>
      <c r="E145">
        <v>43.933599999999998</v>
      </c>
      <c r="F145" t="s">
        <v>60</v>
      </c>
      <c r="G145" t="s">
        <v>32</v>
      </c>
      <c r="H145">
        <v>39.328899999999997</v>
      </c>
      <c r="I145" t="s">
        <v>34</v>
      </c>
      <c r="J145">
        <v>44373</v>
      </c>
    </row>
    <row r="146" spans="1:10" x14ac:dyDescent="0.3">
      <c r="A146" s="3" t="s">
        <v>31</v>
      </c>
      <c r="B146">
        <v>27</v>
      </c>
      <c r="C146" t="s">
        <v>32</v>
      </c>
      <c r="D146">
        <v>0</v>
      </c>
      <c r="E146">
        <v>35.588900000000002</v>
      </c>
      <c r="F146" t="s">
        <v>61</v>
      </c>
      <c r="G146" t="s">
        <v>32</v>
      </c>
      <c r="H146">
        <v>31.4757</v>
      </c>
      <c r="I146" t="s">
        <v>35</v>
      </c>
      <c r="J146">
        <v>87278</v>
      </c>
    </row>
    <row r="147" spans="1:10" x14ac:dyDescent="0.3">
      <c r="A147" s="3" t="s">
        <v>31</v>
      </c>
      <c r="B147">
        <v>28</v>
      </c>
      <c r="C147" t="s">
        <v>32</v>
      </c>
      <c r="D147">
        <v>2</v>
      </c>
      <c r="E147">
        <v>41.621899999999997</v>
      </c>
      <c r="F147" t="s">
        <v>62</v>
      </c>
      <c r="G147" t="s">
        <v>32</v>
      </c>
      <c r="H147">
        <v>38.989600000000003</v>
      </c>
      <c r="I147" t="s">
        <v>76</v>
      </c>
      <c r="J147">
        <v>101083</v>
      </c>
    </row>
    <row r="148" spans="1:10" x14ac:dyDescent="0.3">
      <c r="A148" s="3" t="s">
        <v>31</v>
      </c>
      <c r="B148">
        <v>30</v>
      </c>
      <c r="C148" t="s">
        <v>32</v>
      </c>
      <c r="D148">
        <v>1</v>
      </c>
      <c r="E148">
        <v>39.305500000000002</v>
      </c>
      <c r="F148" t="s">
        <v>64</v>
      </c>
      <c r="G148" t="s">
        <v>32</v>
      </c>
      <c r="H148">
        <v>39.328899999999997</v>
      </c>
      <c r="I148" t="s">
        <v>34</v>
      </c>
      <c r="J148">
        <v>86236</v>
      </c>
    </row>
    <row r="149" spans="1:10" x14ac:dyDescent="0.3">
      <c r="A149" s="3" t="s">
        <v>31</v>
      </c>
      <c r="B149">
        <v>31</v>
      </c>
      <c r="C149" t="s">
        <v>32</v>
      </c>
      <c r="D149">
        <v>0</v>
      </c>
      <c r="E149">
        <v>32.736400000000003</v>
      </c>
      <c r="F149" t="s">
        <v>65</v>
      </c>
      <c r="G149" t="s">
        <v>32</v>
      </c>
      <c r="H149">
        <v>31.4757</v>
      </c>
      <c r="I149" t="s">
        <v>35</v>
      </c>
      <c r="J149">
        <v>84471</v>
      </c>
    </row>
    <row r="150" spans="1:10" x14ac:dyDescent="0.3">
      <c r="A150" s="3" t="s">
        <v>31</v>
      </c>
      <c r="B150">
        <v>33</v>
      </c>
      <c r="C150" t="s">
        <v>32</v>
      </c>
      <c r="D150">
        <v>1</v>
      </c>
      <c r="E150">
        <v>39.328899999999997</v>
      </c>
      <c r="F150" t="s">
        <v>34</v>
      </c>
      <c r="G150" t="s">
        <v>32</v>
      </c>
      <c r="H150">
        <v>39.328899999999997</v>
      </c>
      <c r="I150" t="s">
        <v>34</v>
      </c>
      <c r="J150">
        <v>83096</v>
      </c>
    </row>
    <row r="151" spans="1:10" x14ac:dyDescent="0.3">
      <c r="A151" s="3" t="s">
        <v>31</v>
      </c>
      <c r="B151">
        <v>37</v>
      </c>
      <c r="C151" t="s">
        <v>32</v>
      </c>
      <c r="D151">
        <v>2</v>
      </c>
      <c r="E151">
        <v>38.640900000000002</v>
      </c>
      <c r="F151" t="s">
        <v>70</v>
      </c>
      <c r="G151" t="s">
        <v>32</v>
      </c>
      <c r="H151">
        <v>38.989600000000003</v>
      </c>
      <c r="I151" t="s">
        <v>76</v>
      </c>
      <c r="J151">
        <v>51755</v>
      </c>
    </row>
    <row r="152" spans="1:10" x14ac:dyDescent="0.3">
      <c r="A152" s="3" t="s">
        <v>31</v>
      </c>
      <c r="B152">
        <v>38</v>
      </c>
      <c r="C152" t="s">
        <v>32</v>
      </c>
      <c r="D152">
        <v>1</v>
      </c>
      <c r="E152">
        <v>44.350900000000003</v>
      </c>
      <c r="F152" t="s">
        <v>71</v>
      </c>
      <c r="G152" t="s">
        <v>32</v>
      </c>
      <c r="H152">
        <v>39.328899999999997</v>
      </c>
      <c r="I152" t="s">
        <v>34</v>
      </c>
      <c r="J152">
        <v>37442</v>
      </c>
    </row>
    <row r="153" spans="1:10" x14ac:dyDescent="0.3">
      <c r="A153" s="3" t="s">
        <v>31</v>
      </c>
      <c r="B153">
        <v>40</v>
      </c>
      <c r="C153" t="s">
        <v>32</v>
      </c>
      <c r="D153">
        <v>2</v>
      </c>
      <c r="E153">
        <v>43.680500000000002</v>
      </c>
      <c r="F153" t="s">
        <v>73</v>
      </c>
      <c r="G153" t="s">
        <v>32</v>
      </c>
      <c r="H153">
        <v>38.989600000000003</v>
      </c>
      <c r="I153" t="s">
        <v>76</v>
      </c>
      <c r="J153">
        <v>29693</v>
      </c>
    </row>
    <row r="154" spans="1:10" x14ac:dyDescent="0.3">
      <c r="A154" s="3" t="s">
        <v>31</v>
      </c>
      <c r="B154">
        <v>41</v>
      </c>
      <c r="C154" t="s">
        <v>32</v>
      </c>
      <c r="D154">
        <v>2</v>
      </c>
      <c r="E154">
        <v>41.676200000000001</v>
      </c>
      <c r="F154" t="s">
        <v>74</v>
      </c>
      <c r="G154" t="s">
        <v>32</v>
      </c>
      <c r="H154">
        <v>38.989600000000003</v>
      </c>
      <c r="I154" t="s">
        <v>76</v>
      </c>
      <c r="J154">
        <v>29859</v>
      </c>
    </row>
    <row r="155" spans="1:10" x14ac:dyDescent="0.3">
      <c r="A155" s="3" t="s">
        <v>31</v>
      </c>
      <c r="B155">
        <v>43</v>
      </c>
      <c r="C155" t="s">
        <v>32</v>
      </c>
      <c r="D155">
        <v>2</v>
      </c>
      <c r="E155">
        <v>38.989600000000003</v>
      </c>
      <c r="F155" t="s">
        <v>76</v>
      </c>
      <c r="G155" t="s">
        <v>32</v>
      </c>
      <c r="H155">
        <v>38.989600000000003</v>
      </c>
      <c r="I155" t="s">
        <v>76</v>
      </c>
      <c r="J155">
        <v>26910</v>
      </c>
    </row>
    <row r="156" spans="1:10" x14ac:dyDescent="0.3">
      <c r="A156" s="3" t="s">
        <v>31</v>
      </c>
      <c r="B156">
        <v>46</v>
      </c>
      <c r="C156" t="s">
        <v>32</v>
      </c>
      <c r="D156">
        <v>2</v>
      </c>
      <c r="E156">
        <v>44.0687</v>
      </c>
      <c r="F156" t="s">
        <v>79</v>
      </c>
      <c r="G156" t="s">
        <v>32</v>
      </c>
      <c r="H156">
        <v>38.989600000000003</v>
      </c>
      <c r="I156" t="s">
        <v>76</v>
      </c>
      <c r="J156">
        <v>13895</v>
      </c>
    </row>
    <row r="157" spans="1:10" x14ac:dyDescent="0.3">
      <c r="A157" s="3" t="s">
        <v>92</v>
      </c>
      <c r="B157">
        <v>0</v>
      </c>
      <c r="C157" s="4" t="s">
        <v>32</v>
      </c>
      <c r="D157">
        <v>2</v>
      </c>
      <c r="E157">
        <v>31.4757</v>
      </c>
      <c r="F157" t="s">
        <v>35</v>
      </c>
      <c r="G157" t="s">
        <v>32</v>
      </c>
      <c r="H157">
        <v>38.989600000000003</v>
      </c>
      <c r="I157" t="s">
        <v>76</v>
      </c>
      <c r="J157">
        <v>44363</v>
      </c>
    </row>
    <row r="158" spans="1:10" x14ac:dyDescent="0.3">
      <c r="A158" s="3" t="s">
        <v>92</v>
      </c>
      <c r="B158">
        <v>1</v>
      </c>
      <c r="C158" t="s">
        <v>32</v>
      </c>
      <c r="D158">
        <v>2</v>
      </c>
      <c r="E158">
        <v>39.328899999999997</v>
      </c>
      <c r="F158" t="s">
        <v>34</v>
      </c>
      <c r="G158" t="s">
        <v>32</v>
      </c>
      <c r="H158">
        <v>38.989600000000003</v>
      </c>
      <c r="I158" t="s">
        <v>76</v>
      </c>
      <c r="J158">
        <v>104915</v>
      </c>
    </row>
    <row r="159" spans="1:10" x14ac:dyDescent="0.3">
      <c r="A159" s="3" t="s">
        <v>92</v>
      </c>
      <c r="B159">
        <v>2</v>
      </c>
      <c r="C159" t="s">
        <v>32</v>
      </c>
      <c r="D159">
        <v>2</v>
      </c>
      <c r="E159">
        <v>38.989600000000003</v>
      </c>
      <c r="F159" t="s">
        <v>76</v>
      </c>
      <c r="G159" t="s">
        <v>32</v>
      </c>
      <c r="H159">
        <v>38.989600000000003</v>
      </c>
      <c r="I159" t="s">
        <v>76</v>
      </c>
      <c r="J159">
        <v>100722</v>
      </c>
    </row>
    <row r="160" spans="1:10" x14ac:dyDescent="0.3">
      <c r="A160" s="3" t="s">
        <v>119</v>
      </c>
      <c r="B160" t="s">
        <v>82</v>
      </c>
      <c r="C160" s="4">
        <v>9.5367431640533998E-13</v>
      </c>
      <c r="D160" t="s">
        <v>96</v>
      </c>
      <c r="E160">
        <v>1</v>
      </c>
      <c r="F160" t="s">
        <v>84</v>
      </c>
      <c r="G160" t="s">
        <v>85</v>
      </c>
      <c r="H160" t="s">
        <v>86</v>
      </c>
      <c r="I160" t="s">
        <v>87</v>
      </c>
      <c r="J160">
        <v>3</v>
      </c>
    </row>
    <row r="161" spans="1:10" x14ac:dyDescent="0.3">
      <c r="A161" s="3" t="s">
        <v>88</v>
      </c>
      <c r="B161" t="s">
        <v>89</v>
      </c>
      <c r="C161" t="s">
        <v>86</v>
      </c>
      <c r="D161" t="s">
        <v>97</v>
      </c>
      <c r="E161">
        <v>1</v>
      </c>
      <c r="F161" t="s">
        <v>84</v>
      </c>
      <c r="G161" t="s">
        <v>116</v>
      </c>
    </row>
    <row r="162" spans="1:10" x14ac:dyDescent="0.3">
      <c r="A162" s="3" t="s">
        <v>99</v>
      </c>
      <c r="B162">
        <v>2</v>
      </c>
      <c r="C162" t="s">
        <v>32</v>
      </c>
      <c r="D162">
        <v>0</v>
      </c>
      <c r="E162">
        <v>38.989600000000003</v>
      </c>
      <c r="F162" t="s">
        <v>76</v>
      </c>
      <c r="G162" t="s">
        <v>32</v>
      </c>
      <c r="H162">
        <v>43.026480999999997</v>
      </c>
      <c r="I162" t="s">
        <v>100</v>
      </c>
      <c r="J162">
        <v>41667</v>
      </c>
    </row>
    <row r="163" spans="1:10" x14ac:dyDescent="0.3">
      <c r="A163" s="3" t="s">
        <v>99</v>
      </c>
      <c r="B163">
        <v>2</v>
      </c>
      <c r="C163" t="s">
        <v>32</v>
      </c>
      <c r="D163">
        <v>1</v>
      </c>
      <c r="E163">
        <v>38.989600000000003</v>
      </c>
      <c r="F163" t="s">
        <v>76</v>
      </c>
      <c r="G163" t="s">
        <v>32</v>
      </c>
      <c r="H163">
        <v>39.788988000000003</v>
      </c>
      <c r="I163" t="s">
        <v>101</v>
      </c>
      <c r="J163">
        <v>41667</v>
      </c>
    </row>
    <row r="164" spans="1:10" x14ac:dyDescent="0.3">
      <c r="A164" s="3" t="s">
        <v>99</v>
      </c>
      <c r="B164">
        <v>2</v>
      </c>
      <c r="C164" t="s">
        <v>32</v>
      </c>
      <c r="D164">
        <v>2</v>
      </c>
      <c r="E164">
        <v>38.989600000000003</v>
      </c>
      <c r="F164" t="s">
        <v>76</v>
      </c>
      <c r="G164" t="s">
        <v>32</v>
      </c>
      <c r="H164">
        <v>31.282440999999999</v>
      </c>
      <c r="I164" t="s">
        <v>102</v>
      </c>
      <c r="J164">
        <v>41665</v>
      </c>
    </row>
    <row r="165" spans="1:10" x14ac:dyDescent="0.3">
      <c r="A165" s="3" t="s">
        <v>99</v>
      </c>
      <c r="B165">
        <v>2</v>
      </c>
      <c r="C165" t="s">
        <v>32</v>
      </c>
      <c r="D165">
        <v>3</v>
      </c>
      <c r="E165">
        <v>38.989600000000003</v>
      </c>
      <c r="F165" t="s">
        <v>76</v>
      </c>
      <c r="G165" t="s">
        <v>32</v>
      </c>
      <c r="H165">
        <v>42.996868999999997</v>
      </c>
      <c r="I165" t="s">
        <v>103</v>
      </c>
      <c r="J165">
        <v>41667</v>
      </c>
    </row>
    <row r="166" spans="1:10" x14ac:dyDescent="0.3">
      <c r="A166" s="3" t="s">
        <v>99</v>
      </c>
      <c r="B166">
        <v>2</v>
      </c>
      <c r="C166" t="s">
        <v>32</v>
      </c>
      <c r="D166">
        <v>4</v>
      </c>
      <c r="E166">
        <v>38.989600000000003</v>
      </c>
      <c r="F166" t="s">
        <v>76</v>
      </c>
      <c r="G166" t="s">
        <v>32</v>
      </c>
      <c r="H166">
        <v>36.099766000000002</v>
      </c>
      <c r="I166" t="s">
        <v>104</v>
      </c>
      <c r="J166">
        <v>41667</v>
      </c>
    </row>
    <row r="167" spans="1:10" x14ac:dyDescent="0.3">
      <c r="A167" s="3" t="s">
        <v>99</v>
      </c>
      <c r="B167">
        <v>2</v>
      </c>
      <c r="C167" t="s">
        <v>32</v>
      </c>
      <c r="D167">
        <v>5</v>
      </c>
      <c r="E167">
        <v>38.989600000000003</v>
      </c>
      <c r="F167" t="s">
        <v>76</v>
      </c>
      <c r="G167" t="s">
        <v>32</v>
      </c>
      <c r="H167">
        <v>43.995142999999999</v>
      </c>
      <c r="I167" t="s">
        <v>105</v>
      </c>
      <c r="J167">
        <v>41667</v>
      </c>
    </row>
    <row r="168" spans="1:10" x14ac:dyDescent="0.3">
      <c r="A168" s="3"/>
    </row>
    <row r="169" spans="1:10" x14ac:dyDescent="0.3">
      <c r="A169" s="3" t="s">
        <v>30</v>
      </c>
      <c r="B169">
        <v>4</v>
      </c>
    </row>
    <row r="170" spans="1:10" x14ac:dyDescent="0.3">
      <c r="A170" s="3" t="s">
        <v>31</v>
      </c>
      <c r="B170">
        <v>0</v>
      </c>
      <c r="C170" t="s">
        <v>32</v>
      </c>
      <c r="D170">
        <v>1</v>
      </c>
      <c r="E170">
        <v>37.184100000000001</v>
      </c>
      <c r="F170" t="s">
        <v>33</v>
      </c>
      <c r="G170" t="s">
        <v>32</v>
      </c>
      <c r="H170">
        <v>39.328899999999997</v>
      </c>
      <c r="I170" t="s">
        <v>34</v>
      </c>
      <c r="J170">
        <v>2877093</v>
      </c>
    </row>
    <row r="171" spans="1:10" x14ac:dyDescent="0.3">
      <c r="A171" s="3" t="s">
        <v>31</v>
      </c>
      <c r="B171">
        <v>1</v>
      </c>
      <c r="C171" t="s">
        <v>32</v>
      </c>
      <c r="D171">
        <v>0</v>
      </c>
      <c r="E171">
        <v>31.4757</v>
      </c>
      <c r="F171" t="s">
        <v>35</v>
      </c>
      <c r="G171" t="s">
        <v>32</v>
      </c>
      <c r="H171">
        <v>31.4757</v>
      </c>
      <c r="I171" t="s">
        <v>35</v>
      </c>
      <c r="J171">
        <v>813142</v>
      </c>
    </row>
    <row r="172" spans="1:10" x14ac:dyDescent="0.3">
      <c r="A172" s="3" t="s">
        <v>31</v>
      </c>
      <c r="B172">
        <v>3</v>
      </c>
      <c r="C172" t="s">
        <v>32</v>
      </c>
      <c r="D172">
        <v>2</v>
      </c>
      <c r="E172">
        <v>42.953800000000001</v>
      </c>
      <c r="F172" t="s">
        <v>38</v>
      </c>
      <c r="G172" t="s">
        <v>32</v>
      </c>
      <c r="H172">
        <v>38.989600000000003</v>
      </c>
      <c r="I172" t="s">
        <v>76</v>
      </c>
      <c r="J172">
        <v>434840</v>
      </c>
    </row>
    <row r="173" spans="1:10" x14ac:dyDescent="0.3">
      <c r="A173" s="3" t="s">
        <v>31</v>
      </c>
      <c r="B173">
        <v>4</v>
      </c>
      <c r="C173" t="s">
        <v>32</v>
      </c>
      <c r="D173">
        <v>2</v>
      </c>
      <c r="E173">
        <v>40.878100000000003</v>
      </c>
      <c r="F173" t="s">
        <v>40</v>
      </c>
      <c r="G173" t="s">
        <v>32</v>
      </c>
      <c r="H173">
        <v>38.989600000000003</v>
      </c>
      <c r="I173" t="s">
        <v>76</v>
      </c>
      <c r="J173">
        <v>373226</v>
      </c>
    </row>
    <row r="174" spans="1:10" x14ac:dyDescent="0.3">
      <c r="A174" s="3" t="s">
        <v>31</v>
      </c>
      <c r="B174">
        <v>8</v>
      </c>
      <c r="C174" t="s">
        <v>32</v>
      </c>
      <c r="D174">
        <v>2</v>
      </c>
      <c r="E174">
        <v>35.555700000000002</v>
      </c>
      <c r="F174" t="s">
        <v>44</v>
      </c>
      <c r="G174" t="s">
        <v>32</v>
      </c>
      <c r="H174">
        <v>38.989600000000003</v>
      </c>
      <c r="I174" t="s">
        <v>76</v>
      </c>
      <c r="J174">
        <v>223458</v>
      </c>
    </row>
    <row r="175" spans="1:10" x14ac:dyDescent="0.3">
      <c r="A175" s="3" t="s">
        <v>31</v>
      </c>
      <c r="B175">
        <v>10</v>
      </c>
      <c r="C175" t="s">
        <v>32</v>
      </c>
      <c r="D175">
        <v>2</v>
      </c>
      <c r="E175">
        <v>40.1907</v>
      </c>
      <c r="F175" t="s">
        <v>45</v>
      </c>
      <c r="G175" t="s">
        <v>32</v>
      </c>
      <c r="H175">
        <v>38.989600000000003</v>
      </c>
      <c r="I175" t="s">
        <v>76</v>
      </c>
      <c r="J175">
        <v>261034</v>
      </c>
    </row>
    <row r="176" spans="1:10" x14ac:dyDescent="0.3">
      <c r="A176" s="3" t="s">
        <v>31</v>
      </c>
      <c r="B176">
        <v>11</v>
      </c>
      <c r="C176" t="s">
        <v>32</v>
      </c>
      <c r="D176">
        <v>2</v>
      </c>
      <c r="E176">
        <v>37.521500000000003</v>
      </c>
      <c r="F176" t="s">
        <v>46</v>
      </c>
      <c r="G176" t="s">
        <v>32</v>
      </c>
      <c r="H176">
        <v>38.989600000000003</v>
      </c>
      <c r="I176" t="s">
        <v>76</v>
      </c>
      <c r="J176">
        <v>245493</v>
      </c>
    </row>
    <row r="177" spans="1:10" x14ac:dyDescent="0.3">
      <c r="A177" s="3" t="s">
        <v>31</v>
      </c>
      <c r="B177">
        <v>14</v>
      </c>
      <c r="C177" t="s">
        <v>32</v>
      </c>
      <c r="D177">
        <v>2</v>
      </c>
      <c r="E177">
        <v>42.259599999999999</v>
      </c>
      <c r="F177" t="s">
        <v>49</v>
      </c>
      <c r="G177" t="s">
        <v>32</v>
      </c>
      <c r="H177">
        <v>38.989600000000003</v>
      </c>
      <c r="I177" t="s">
        <v>76</v>
      </c>
      <c r="J177">
        <v>198795</v>
      </c>
    </row>
    <row r="178" spans="1:10" x14ac:dyDescent="0.3">
      <c r="A178" s="3" t="s">
        <v>31</v>
      </c>
      <c r="B178">
        <v>15</v>
      </c>
      <c r="C178" t="s">
        <v>32</v>
      </c>
      <c r="D178">
        <v>2</v>
      </c>
      <c r="E178">
        <v>35.857999999999997</v>
      </c>
      <c r="F178" t="s">
        <v>36</v>
      </c>
      <c r="G178" t="s">
        <v>32</v>
      </c>
      <c r="H178">
        <v>38.989600000000003</v>
      </c>
      <c r="I178" t="s">
        <v>76</v>
      </c>
      <c r="J178">
        <v>146476</v>
      </c>
    </row>
    <row r="179" spans="1:10" x14ac:dyDescent="0.3">
      <c r="A179" s="3" t="s">
        <v>31</v>
      </c>
      <c r="B179">
        <v>18</v>
      </c>
      <c r="C179" t="s">
        <v>32</v>
      </c>
      <c r="D179">
        <v>2</v>
      </c>
      <c r="E179">
        <v>39.055</v>
      </c>
      <c r="F179" t="s">
        <v>52</v>
      </c>
      <c r="G179" t="s">
        <v>32</v>
      </c>
      <c r="H179">
        <v>38.989600000000003</v>
      </c>
      <c r="I179" t="s">
        <v>76</v>
      </c>
      <c r="J179">
        <v>175586</v>
      </c>
    </row>
    <row r="180" spans="1:10" x14ac:dyDescent="0.3">
      <c r="A180" s="3" t="s">
        <v>31</v>
      </c>
      <c r="B180">
        <v>20</v>
      </c>
      <c r="C180" t="s">
        <v>32</v>
      </c>
      <c r="D180">
        <v>1</v>
      </c>
      <c r="E180">
        <v>38.997199999999999</v>
      </c>
      <c r="F180" t="s">
        <v>54</v>
      </c>
      <c r="G180" t="s">
        <v>32</v>
      </c>
      <c r="H180">
        <v>39.328899999999997</v>
      </c>
      <c r="I180" t="s">
        <v>34</v>
      </c>
      <c r="J180">
        <v>161698</v>
      </c>
    </row>
    <row r="181" spans="1:10" x14ac:dyDescent="0.3">
      <c r="A181" s="3" t="s">
        <v>31</v>
      </c>
      <c r="B181">
        <v>23</v>
      </c>
      <c r="C181" t="s">
        <v>32</v>
      </c>
      <c r="D181">
        <v>0</v>
      </c>
      <c r="E181">
        <v>32.779400000000003</v>
      </c>
      <c r="F181" t="s">
        <v>57</v>
      </c>
      <c r="G181" t="s">
        <v>32</v>
      </c>
      <c r="H181">
        <v>31.4757</v>
      </c>
      <c r="I181" t="s">
        <v>35</v>
      </c>
      <c r="J181">
        <v>141932</v>
      </c>
    </row>
    <row r="182" spans="1:10" x14ac:dyDescent="0.3">
      <c r="A182" s="3" t="s">
        <v>31</v>
      </c>
      <c r="B182">
        <v>27</v>
      </c>
      <c r="C182" t="s">
        <v>32</v>
      </c>
      <c r="D182">
        <v>0</v>
      </c>
      <c r="E182">
        <v>35.588900000000002</v>
      </c>
      <c r="F182" t="s">
        <v>61</v>
      </c>
      <c r="G182" t="s">
        <v>32</v>
      </c>
      <c r="H182">
        <v>31.4757</v>
      </c>
      <c r="I182" t="s">
        <v>35</v>
      </c>
      <c r="J182">
        <v>86405</v>
      </c>
    </row>
    <row r="183" spans="1:10" x14ac:dyDescent="0.3">
      <c r="A183" s="3" t="s">
        <v>31</v>
      </c>
      <c r="B183">
        <v>28</v>
      </c>
      <c r="C183" t="s">
        <v>32</v>
      </c>
      <c r="D183">
        <v>2</v>
      </c>
      <c r="E183">
        <v>41.621899999999997</v>
      </c>
      <c r="F183" t="s">
        <v>62</v>
      </c>
      <c r="G183" t="s">
        <v>32</v>
      </c>
      <c r="H183">
        <v>38.989600000000003</v>
      </c>
      <c r="I183" t="s">
        <v>76</v>
      </c>
      <c r="J183">
        <v>104377</v>
      </c>
    </row>
    <row r="184" spans="1:10" x14ac:dyDescent="0.3">
      <c r="A184" s="3" t="s">
        <v>31</v>
      </c>
      <c r="B184">
        <v>30</v>
      </c>
      <c r="C184" t="s">
        <v>32</v>
      </c>
      <c r="D184">
        <v>1</v>
      </c>
      <c r="E184">
        <v>39.305500000000002</v>
      </c>
      <c r="F184" t="s">
        <v>64</v>
      </c>
      <c r="G184" t="s">
        <v>32</v>
      </c>
      <c r="H184">
        <v>39.328899999999997</v>
      </c>
      <c r="I184" t="s">
        <v>34</v>
      </c>
      <c r="J184">
        <v>89046</v>
      </c>
    </row>
    <row r="185" spans="1:10" x14ac:dyDescent="0.3">
      <c r="A185" s="3" t="s">
        <v>31</v>
      </c>
      <c r="B185">
        <v>31</v>
      </c>
      <c r="C185" t="s">
        <v>32</v>
      </c>
      <c r="D185">
        <v>0</v>
      </c>
      <c r="E185">
        <v>32.736400000000003</v>
      </c>
      <c r="F185" t="s">
        <v>65</v>
      </c>
      <c r="G185" t="s">
        <v>32</v>
      </c>
      <c r="H185">
        <v>31.4757</v>
      </c>
      <c r="I185" t="s">
        <v>35</v>
      </c>
      <c r="J185">
        <v>87224</v>
      </c>
    </row>
    <row r="186" spans="1:10" x14ac:dyDescent="0.3">
      <c r="A186" s="3" t="s">
        <v>31</v>
      </c>
      <c r="B186">
        <v>33</v>
      </c>
      <c r="C186" t="s">
        <v>32</v>
      </c>
      <c r="D186">
        <v>1</v>
      </c>
      <c r="E186">
        <v>39.328899999999997</v>
      </c>
      <c r="F186" t="s">
        <v>34</v>
      </c>
      <c r="G186" t="s">
        <v>32</v>
      </c>
      <c r="H186">
        <v>39.328899999999997</v>
      </c>
      <c r="I186" t="s">
        <v>34</v>
      </c>
      <c r="J186">
        <v>85804</v>
      </c>
    </row>
    <row r="187" spans="1:10" x14ac:dyDescent="0.3">
      <c r="A187" s="3" t="s">
        <v>31</v>
      </c>
      <c r="B187">
        <v>37</v>
      </c>
      <c r="C187" t="s">
        <v>32</v>
      </c>
      <c r="D187">
        <v>2</v>
      </c>
      <c r="E187">
        <v>38.640900000000002</v>
      </c>
      <c r="F187" t="s">
        <v>70</v>
      </c>
      <c r="G187" t="s">
        <v>32</v>
      </c>
      <c r="H187">
        <v>38.989600000000003</v>
      </c>
      <c r="I187" t="s">
        <v>76</v>
      </c>
      <c r="J187">
        <v>53442</v>
      </c>
    </row>
    <row r="188" spans="1:10" x14ac:dyDescent="0.3">
      <c r="A188" s="3" t="s">
        <v>31</v>
      </c>
      <c r="B188">
        <v>38</v>
      </c>
      <c r="C188" t="s">
        <v>32</v>
      </c>
      <c r="D188">
        <v>1</v>
      </c>
      <c r="E188">
        <v>44.350900000000003</v>
      </c>
      <c r="F188" t="s">
        <v>71</v>
      </c>
      <c r="G188" t="s">
        <v>32</v>
      </c>
      <c r="H188">
        <v>39.328899999999997</v>
      </c>
      <c r="I188" t="s">
        <v>34</v>
      </c>
      <c r="J188">
        <v>16190</v>
      </c>
    </row>
    <row r="189" spans="1:10" x14ac:dyDescent="0.3">
      <c r="A189" s="3" t="s">
        <v>31</v>
      </c>
      <c r="B189">
        <v>41</v>
      </c>
      <c r="C189" t="s">
        <v>32</v>
      </c>
      <c r="D189">
        <v>2</v>
      </c>
      <c r="E189">
        <v>41.676200000000001</v>
      </c>
      <c r="F189" t="s">
        <v>74</v>
      </c>
      <c r="G189" t="s">
        <v>32</v>
      </c>
      <c r="H189">
        <v>38.989600000000003</v>
      </c>
      <c r="I189" t="s">
        <v>76</v>
      </c>
      <c r="J189">
        <v>30825</v>
      </c>
    </row>
    <row r="190" spans="1:10" x14ac:dyDescent="0.3">
      <c r="A190" s="3" t="s">
        <v>31</v>
      </c>
      <c r="B190">
        <v>43</v>
      </c>
      <c r="C190" t="s">
        <v>32</v>
      </c>
      <c r="D190">
        <v>2</v>
      </c>
      <c r="E190">
        <v>38.989600000000003</v>
      </c>
      <c r="F190" t="s">
        <v>76</v>
      </c>
      <c r="G190" t="s">
        <v>32</v>
      </c>
      <c r="H190">
        <v>38.989600000000003</v>
      </c>
      <c r="I190" t="s">
        <v>76</v>
      </c>
      <c r="J190">
        <v>27787</v>
      </c>
    </row>
    <row r="191" spans="1:10" x14ac:dyDescent="0.3">
      <c r="A191" s="3" t="s">
        <v>92</v>
      </c>
      <c r="B191">
        <v>0</v>
      </c>
      <c r="C191" s="4" t="s">
        <v>32</v>
      </c>
      <c r="D191">
        <v>2</v>
      </c>
      <c r="E191">
        <v>31.4757</v>
      </c>
      <c r="F191" t="s">
        <v>35</v>
      </c>
      <c r="G191" t="s">
        <v>32</v>
      </c>
      <c r="H191">
        <v>38.989600000000003</v>
      </c>
      <c r="I191" t="s">
        <v>76</v>
      </c>
      <c r="J191">
        <v>45209</v>
      </c>
    </row>
    <row r="192" spans="1:10" x14ac:dyDescent="0.3">
      <c r="A192" s="3" t="s">
        <v>92</v>
      </c>
      <c r="B192">
        <v>1</v>
      </c>
      <c r="C192" t="s">
        <v>32</v>
      </c>
      <c r="D192">
        <v>2</v>
      </c>
      <c r="E192">
        <v>39.328899999999997</v>
      </c>
      <c r="F192" t="s">
        <v>34</v>
      </c>
      <c r="G192" t="s">
        <v>32</v>
      </c>
      <c r="H192">
        <v>38.989600000000003</v>
      </c>
      <c r="I192" t="s">
        <v>76</v>
      </c>
      <c r="J192">
        <v>111644</v>
      </c>
    </row>
    <row r="193" spans="1:10" x14ac:dyDescent="0.3">
      <c r="A193" s="3" t="s">
        <v>92</v>
      </c>
      <c r="B193">
        <v>2</v>
      </c>
      <c r="C193" s="4" t="s">
        <v>32</v>
      </c>
      <c r="D193">
        <v>2</v>
      </c>
      <c r="E193">
        <v>38.989600000000003</v>
      </c>
      <c r="F193" t="s">
        <v>76</v>
      </c>
      <c r="G193" t="s">
        <v>32</v>
      </c>
      <c r="H193">
        <v>38.989600000000003</v>
      </c>
      <c r="I193" t="s">
        <v>76</v>
      </c>
      <c r="J193">
        <v>93147</v>
      </c>
    </row>
    <row r="194" spans="1:10" x14ac:dyDescent="0.3">
      <c r="A194" s="3" t="s">
        <v>120</v>
      </c>
      <c r="B194" t="s">
        <v>82</v>
      </c>
      <c r="C194" s="4">
        <v>9.5367431640533998E-13</v>
      </c>
      <c r="D194" t="s">
        <v>96</v>
      </c>
      <c r="E194">
        <v>1</v>
      </c>
      <c r="F194" t="s">
        <v>84</v>
      </c>
      <c r="G194" t="s">
        <v>85</v>
      </c>
      <c r="H194" t="s">
        <v>86</v>
      </c>
      <c r="I194" t="s">
        <v>87</v>
      </c>
      <c r="J194">
        <v>4</v>
      </c>
    </row>
    <row r="195" spans="1:10" x14ac:dyDescent="0.3">
      <c r="A195" s="3" t="s">
        <v>88</v>
      </c>
      <c r="B195" t="s">
        <v>89</v>
      </c>
      <c r="C195" t="s">
        <v>86</v>
      </c>
      <c r="D195" t="s">
        <v>97</v>
      </c>
      <c r="E195">
        <v>1</v>
      </c>
      <c r="F195" t="s">
        <v>84</v>
      </c>
      <c r="G195" t="s">
        <v>116</v>
      </c>
    </row>
    <row r="196" spans="1:10" x14ac:dyDescent="0.3">
      <c r="A196" s="3" t="s">
        <v>121</v>
      </c>
      <c r="B196" t="s">
        <v>82</v>
      </c>
      <c r="C196" s="4">
        <v>9.5367431640533998E-13</v>
      </c>
      <c r="D196" t="s">
        <v>96</v>
      </c>
      <c r="E196">
        <v>2</v>
      </c>
      <c r="F196" t="s">
        <v>84</v>
      </c>
      <c r="G196" t="s">
        <v>85</v>
      </c>
      <c r="H196" t="s">
        <v>86</v>
      </c>
      <c r="I196" t="s">
        <v>87</v>
      </c>
      <c r="J196">
        <v>4</v>
      </c>
    </row>
    <row r="197" spans="1:10" x14ac:dyDescent="0.3">
      <c r="A197" s="3" t="s">
        <v>88</v>
      </c>
      <c r="B197" t="s">
        <v>89</v>
      </c>
      <c r="C197" t="s">
        <v>86</v>
      </c>
      <c r="D197" t="s">
        <v>97</v>
      </c>
      <c r="E197">
        <v>2</v>
      </c>
      <c r="F197" t="s">
        <v>84</v>
      </c>
      <c r="G197" t="s">
        <v>116</v>
      </c>
    </row>
    <row r="198" spans="1:10" x14ac:dyDescent="0.3">
      <c r="A198" s="3" t="s">
        <v>99</v>
      </c>
      <c r="B198">
        <v>2</v>
      </c>
      <c r="C198" t="s">
        <v>32</v>
      </c>
      <c r="D198">
        <v>0</v>
      </c>
      <c r="E198">
        <v>38.989600000000003</v>
      </c>
      <c r="F198" t="s">
        <v>76</v>
      </c>
      <c r="G198" t="s">
        <v>32</v>
      </c>
      <c r="H198">
        <v>43.026480999999997</v>
      </c>
      <c r="I198" t="s">
        <v>100</v>
      </c>
      <c r="J198">
        <v>41667</v>
      </c>
    </row>
    <row r="199" spans="1:10" x14ac:dyDescent="0.3">
      <c r="A199" s="3" t="s">
        <v>99</v>
      </c>
      <c r="B199">
        <v>2</v>
      </c>
      <c r="C199" t="s">
        <v>32</v>
      </c>
      <c r="D199">
        <v>1</v>
      </c>
      <c r="E199">
        <v>38.989600000000003</v>
      </c>
      <c r="F199" t="s">
        <v>76</v>
      </c>
      <c r="G199" t="s">
        <v>32</v>
      </c>
      <c r="H199">
        <v>39.788988000000003</v>
      </c>
      <c r="I199" t="s">
        <v>101</v>
      </c>
      <c r="J199">
        <v>41667</v>
      </c>
    </row>
    <row r="200" spans="1:10" x14ac:dyDescent="0.3">
      <c r="A200" s="3" t="s">
        <v>99</v>
      </c>
      <c r="B200">
        <v>2</v>
      </c>
      <c r="C200" t="s">
        <v>32</v>
      </c>
      <c r="D200">
        <v>2</v>
      </c>
      <c r="E200">
        <v>38.989600000000003</v>
      </c>
      <c r="F200" t="s">
        <v>76</v>
      </c>
      <c r="G200" t="s">
        <v>32</v>
      </c>
      <c r="H200">
        <v>31.282440999999999</v>
      </c>
      <c r="I200" t="s">
        <v>102</v>
      </c>
      <c r="J200">
        <v>41665</v>
      </c>
    </row>
    <row r="201" spans="1:10" x14ac:dyDescent="0.3">
      <c r="A201" s="3" t="s">
        <v>99</v>
      </c>
      <c r="B201">
        <v>2</v>
      </c>
      <c r="C201" t="s">
        <v>32</v>
      </c>
      <c r="D201">
        <v>3</v>
      </c>
      <c r="E201">
        <v>38.989600000000003</v>
      </c>
      <c r="F201" t="s">
        <v>76</v>
      </c>
      <c r="G201" t="s">
        <v>32</v>
      </c>
      <c r="H201">
        <v>42.996868999999997</v>
      </c>
      <c r="I201" t="s">
        <v>103</v>
      </c>
      <c r="J201">
        <v>41667</v>
      </c>
    </row>
    <row r="202" spans="1:10" x14ac:dyDescent="0.3">
      <c r="A202" s="3" t="s">
        <v>99</v>
      </c>
      <c r="B202">
        <v>2</v>
      </c>
      <c r="C202" t="s">
        <v>32</v>
      </c>
      <c r="D202">
        <v>4</v>
      </c>
      <c r="E202">
        <v>38.989600000000003</v>
      </c>
      <c r="F202" t="s">
        <v>76</v>
      </c>
      <c r="G202" t="s">
        <v>32</v>
      </c>
      <c r="H202">
        <v>36.099766000000002</v>
      </c>
      <c r="I202" t="s">
        <v>104</v>
      </c>
      <c r="J202">
        <v>41667</v>
      </c>
    </row>
    <row r="203" spans="1:10" x14ac:dyDescent="0.3">
      <c r="A203" s="3" t="s">
        <v>99</v>
      </c>
      <c r="B203">
        <v>2</v>
      </c>
      <c r="C203" t="s">
        <v>32</v>
      </c>
      <c r="D203">
        <v>5</v>
      </c>
      <c r="E203">
        <v>38.989600000000003</v>
      </c>
      <c r="F203" t="s">
        <v>76</v>
      </c>
      <c r="G203" t="s">
        <v>32</v>
      </c>
      <c r="H203">
        <v>43.995142999999999</v>
      </c>
      <c r="I203" t="s">
        <v>105</v>
      </c>
      <c r="J203">
        <v>41667</v>
      </c>
    </row>
    <row r="204" spans="1:10" x14ac:dyDescent="0.3">
      <c r="A204" s="3"/>
    </row>
    <row r="205" spans="1:10" x14ac:dyDescent="0.3">
      <c r="A205" s="3" t="s">
        <v>30</v>
      </c>
      <c r="B205">
        <v>5</v>
      </c>
    </row>
    <row r="206" spans="1:10" x14ac:dyDescent="0.3">
      <c r="A206" s="3" t="s">
        <v>31</v>
      </c>
      <c r="B206">
        <v>0</v>
      </c>
      <c r="C206" t="s">
        <v>32</v>
      </c>
      <c r="D206">
        <v>1</v>
      </c>
      <c r="E206">
        <v>37.184100000000001</v>
      </c>
      <c r="F206" t="s">
        <v>33</v>
      </c>
      <c r="G206" t="s">
        <v>32</v>
      </c>
      <c r="H206">
        <v>39.328899999999997</v>
      </c>
      <c r="I206" t="s">
        <v>34</v>
      </c>
      <c r="J206">
        <v>3085001</v>
      </c>
    </row>
    <row r="207" spans="1:10" x14ac:dyDescent="0.3">
      <c r="A207" s="3" t="s">
        <v>31</v>
      </c>
      <c r="B207">
        <v>1</v>
      </c>
      <c r="C207" t="s">
        <v>32</v>
      </c>
      <c r="D207">
        <v>0</v>
      </c>
      <c r="E207">
        <v>31.4757</v>
      </c>
      <c r="F207" t="s">
        <v>35</v>
      </c>
      <c r="G207" t="s">
        <v>32</v>
      </c>
      <c r="H207">
        <v>31.4757</v>
      </c>
      <c r="I207" t="s">
        <v>35</v>
      </c>
      <c r="J207">
        <v>844919</v>
      </c>
    </row>
    <row r="208" spans="1:10" x14ac:dyDescent="0.3">
      <c r="A208" s="3" t="s">
        <v>31</v>
      </c>
      <c r="B208">
        <v>3</v>
      </c>
      <c r="C208" t="s">
        <v>32</v>
      </c>
      <c r="D208">
        <v>2</v>
      </c>
      <c r="E208">
        <v>42.953800000000001</v>
      </c>
      <c r="F208" t="s">
        <v>38</v>
      </c>
      <c r="G208" t="s">
        <v>32</v>
      </c>
      <c r="H208">
        <v>38.989600000000003</v>
      </c>
      <c r="I208" t="s">
        <v>76</v>
      </c>
      <c r="J208">
        <v>430492</v>
      </c>
    </row>
    <row r="209" spans="1:10" x14ac:dyDescent="0.3">
      <c r="A209" s="3" t="s">
        <v>31</v>
      </c>
      <c r="B209">
        <v>4</v>
      </c>
      <c r="C209" t="s">
        <v>32</v>
      </c>
      <c r="D209">
        <v>2</v>
      </c>
      <c r="E209">
        <v>40.878100000000003</v>
      </c>
      <c r="F209" t="s">
        <v>40</v>
      </c>
      <c r="G209" t="s">
        <v>32</v>
      </c>
      <c r="H209">
        <v>38.989600000000003</v>
      </c>
      <c r="I209" t="s">
        <v>76</v>
      </c>
      <c r="J209">
        <v>387832</v>
      </c>
    </row>
    <row r="210" spans="1:10" x14ac:dyDescent="0.3">
      <c r="A210" s="3" t="s">
        <v>31</v>
      </c>
      <c r="B210">
        <v>8</v>
      </c>
      <c r="C210" t="s">
        <v>32</v>
      </c>
      <c r="D210">
        <v>2</v>
      </c>
      <c r="E210">
        <v>35.555700000000002</v>
      </c>
      <c r="F210" t="s">
        <v>44</v>
      </c>
      <c r="G210" t="s">
        <v>32</v>
      </c>
      <c r="H210">
        <v>38.989600000000003</v>
      </c>
      <c r="I210" t="s">
        <v>76</v>
      </c>
      <c r="J210">
        <v>221223</v>
      </c>
    </row>
    <row r="211" spans="1:10" x14ac:dyDescent="0.3">
      <c r="A211" s="3" t="s">
        <v>31</v>
      </c>
      <c r="B211">
        <v>10</v>
      </c>
      <c r="C211" t="s">
        <v>32</v>
      </c>
      <c r="D211">
        <v>2</v>
      </c>
      <c r="E211">
        <v>40.1907</v>
      </c>
      <c r="F211" t="s">
        <v>45</v>
      </c>
      <c r="G211" t="s">
        <v>32</v>
      </c>
      <c r="H211">
        <v>38.989600000000003</v>
      </c>
      <c r="I211" t="s">
        <v>76</v>
      </c>
      <c r="J211">
        <v>271234</v>
      </c>
    </row>
    <row r="212" spans="1:10" x14ac:dyDescent="0.3">
      <c r="A212" s="3" t="s">
        <v>31</v>
      </c>
      <c r="B212">
        <v>11</v>
      </c>
      <c r="C212" t="s">
        <v>32</v>
      </c>
      <c r="D212">
        <v>2</v>
      </c>
      <c r="E212">
        <v>37.521500000000003</v>
      </c>
      <c r="F212" t="s">
        <v>46</v>
      </c>
      <c r="G212" t="s">
        <v>32</v>
      </c>
      <c r="H212">
        <v>38.989600000000003</v>
      </c>
      <c r="I212" t="s">
        <v>76</v>
      </c>
      <c r="J212">
        <v>183398</v>
      </c>
    </row>
    <row r="213" spans="1:10" x14ac:dyDescent="0.3">
      <c r="A213" s="3" t="s">
        <v>31</v>
      </c>
      <c r="B213">
        <v>14</v>
      </c>
      <c r="C213" t="s">
        <v>32</v>
      </c>
      <c r="D213">
        <v>2</v>
      </c>
      <c r="E213">
        <v>42.259599999999999</v>
      </c>
      <c r="F213" t="s">
        <v>49</v>
      </c>
      <c r="G213" t="s">
        <v>32</v>
      </c>
      <c r="H213">
        <v>38.989600000000003</v>
      </c>
      <c r="I213" t="s">
        <v>76</v>
      </c>
      <c r="J213">
        <v>206538</v>
      </c>
    </row>
    <row r="214" spans="1:10" x14ac:dyDescent="0.3">
      <c r="A214" s="3" t="s">
        <v>31</v>
      </c>
      <c r="B214">
        <v>15</v>
      </c>
      <c r="C214" t="s">
        <v>32</v>
      </c>
      <c r="D214">
        <v>2</v>
      </c>
      <c r="E214">
        <v>35.857999999999997</v>
      </c>
      <c r="F214" t="s">
        <v>36</v>
      </c>
      <c r="G214" t="s">
        <v>32</v>
      </c>
      <c r="H214">
        <v>38.989600000000003</v>
      </c>
      <c r="I214" t="s">
        <v>76</v>
      </c>
      <c r="J214">
        <v>145011</v>
      </c>
    </row>
    <row r="215" spans="1:10" x14ac:dyDescent="0.3">
      <c r="A215" s="3" t="s">
        <v>31</v>
      </c>
      <c r="B215">
        <v>18</v>
      </c>
      <c r="C215" t="s">
        <v>32</v>
      </c>
      <c r="D215">
        <v>2</v>
      </c>
      <c r="E215">
        <v>39.055</v>
      </c>
      <c r="F215" t="s">
        <v>52</v>
      </c>
      <c r="G215" t="s">
        <v>32</v>
      </c>
      <c r="H215">
        <v>38.989600000000003</v>
      </c>
      <c r="I215" t="s">
        <v>76</v>
      </c>
      <c r="J215">
        <v>182448</v>
      </c>
    </row>
    <row r="216" spans="1:10" x14ac:dyDescent="0.3">
      <c r="A216" s="3" t="s">
        <v>31</v>
      </c>
      <c r="B216">
        <v>20</v>
      </c>
      <c r="C216" t="s">
        <v>32</v>
      </c>
      <c r="D216">
        <v>1</v>
      </c>
      <c r="E216">
        <v>38.997199999999999</v>
      </c>
      <c r="F216" t="s">
        <v>54</v>
      </c>
      <c r="G216" t="s">
        <v>32</v>
      </c>
      <c r="H216">
        <v>39.328899999999997</v>
      </c>
      <c r="I216" t="s">
        <v>34</v>
      </c>
      <c r="J216">
        <v>168017</v>
      </c>
    </row>
    <row r="217" spans="1:10" x14ac:dyDescent="0.3">
      <c r="A217" s="3" t="s">
        <v>31</v>
      </c>
      <c r="B217">
        <v>23</v>
      </c>
      <c r="C217" t="s">
        <v>32</v>
      </c>
      <c r="D217">
        <v>0</v>
      </c>
      <c r="E217">
        <v>32.779400000000003</v>
      </c>
      <c r="F217" t="s">
        <v>57</v>
      </c>
      <c r="G217" t="s">
        <v>32</v>
      </c>
      <c r="H217">
        <v>31.4757</v>
      </c>
      <c r="I217" t="s">
        <v>35</v>
      </c>
      <c r="J217">
        <v>106031</v>
      </c>
    </row>
    <row r="218" spans="1:10" x14ac:dyDescent="0.3">
      <c r="A218" s="3" t="s">
        <v>31</v>
      </c>
      <c r="B218">
        <v>28</v>
      </c>
      <c r="C218" t="s">
        <v>32</v>
      </c>
      <c r="D218">
        <v>2</v>
      </c>
      <c r="E218">
        <v>41.621899999999997</v>
      </c>
      <c r="F218" t="s">
        <v>62</v>
      </c>
      <c r="G218" t="s">
        <v>32</v>
      </c>
      <c r="H218">
        <v>38.989600000000003</v>
      </c>
      <c r="I218" t="s">
        <v>76</v>
      </c>
      <c r="J218">
        <v>108455</v>
      </c>
    </row>
    <row r="219" spans="1:10" x14ac:dyDescent="0.3">
      <c r="A219" s="3" t="s">
        <v>31</v>
      </c>
      <c r="B219">
        <v>30</v>
      </c>
      <c r="C219" t="s">
        <v>32</v>
      </c>
      <c r="D219">
        <v>1</v>
      </c>
      <c r="E219">
        <v>39.305500000000002</v>
      </c>
      <c r="F219" t="s">
        <v>64</v>
      </c>
      <c r="G219" t="s">
        <v>32</v>
      </c>
      <c r="H219">
        <v>39.328899999999997</v>
      </c>
      <c r="I219" t="s">
        <v>34</v>
      </c>
      <c r="J219">
        <v>92526</v>
      </c>
    </row>
    <row r="220" spans="1:10" x14ac:dyDescent="0.3">
      <c r="A220" s="3" t="s">
        <v>31</v>
      </c>
      <c r="B220">
        <v>31</v>
      </c>
      <c r="C220" t="s">
        <v>32</v>
      </c>
      <c r="D220">
        <v>0</v>
      </c>
      <c r="E220">
        <v>32.736400000000003</v>
      </c>
      <c r="F220" t="s">
        <v>65</v>
      </c>
      <c r="G220" t="s">
        <v>32</v>
      </c>
      <c r="H220">
        <v>31.4757</v>
      </c>
      <c r="I220" t="s">
        <v>35</v>
      </c>
      <c r="J220">
        <v>65161</v>
      </c>
    </row>
    <row r="221" spans="1:10" x14ac:dyDescent="0.3">
      <c r="A221" s="3" t="s">
        <v>31</v>
      </c>
      <c r="B221">
        <v>33</v>
      </c>
      <c r="C221" t="s">
        <v>32</v>
      </c>
      <c r="D221">
        <v>1</v>
      </c>
      <c r="E221">
        <v>39.328899999999997</v>
      </c>
      <c r="F221" t="s">
        <v>34</v>
      </c>
      <c r="G221" t="s">
        <v>32</v>
      </c>
      <c r="H221">
        <v>39.328899999999997</v>
      </c>
      <c r="I221" t="s">
        <v>34</v>
      </c>
      <c r="J221">
        <v>89158</v>
      </c>
    </row>
    <row r="222" spans="1:10" x14ac:dyDescent="0.3">
      <c r="A222" s="3" t="s">
        <v>31</v>
      </c>
      <c r="B222">
        <v>37</v>
      </c>
      <c r="C222" t="s">
        <v>32</v>
      </c>
      <c r="D222">
        <v>2</v>
      </c>
      <c r="E222">
        <v>38.640900000000002</v>
      </c>
      <c r="F222" t="s">
        <v>70</v>
      </c>
      <c r="G222" t="s">
        <v>32</v>
      </c>
      <c r="H222">
        <v>38.989600000000003</v>
      </c>
      <c r="I222" t="s">
        <v>76</v>
      </c>
      <c r="J222">
        <v>55531</v>
      </c>
    </row>
    <row r="223" spans="1:10" x14ac:dyDescent="0.3">
      <c r="A223" s="3" t="s">
        <v>31</v>
      </c>
      <c r="B223">
        <v>41</v>
      </c>
      <c r="C223" t="s">
        <v>32</v>
      </c>
      <c r="D223">
        <v>2</v>
      </c>
      <c r="E223">
        <v>41.676200000000001</v>
      </c>
      <c r="F223" t="s">
        <v>74</v>
      </c>
      <c r="G223" t="s">
        <v>32</v>
      </c>
      <c r="H223">
        <v>38.989600000000003</v>
      </c>
      <c r="I223" t="s">
        <v>76</v>
      </c>
      <c r="J223">
        <v>23033</v>
      </c>
    </row>
    <row r="224" spans="1:10" x14ac:dyDescent="0.3">
      <c r="A224" s="3" t="s">
        <v>31</v>
      </c>
      <c r="B224">
        <v>43</v>
      </c>
      <c r="C224" t="s">
        <v>32</v>
      </c>
      <c r="D224">
        <v>2</v>
      </c>
      <c r="E224">
        <v>38.989600000000003</v>
      </c>
      <c r="F224" t="s">
        <v>76</v>
      </c>
      <c r="G224" t="s">
        <v>32</v>
      </c>
      <c r="H224">
        <v>38.989600000000003</v>
      </c>
      <c r="I224" t="s">
        <v>76</v>
      </c>
      <c r="J224">
        <v>28873</v>
      </c>
    </row>
    <row r="225" spans="1:10" x14ac:dyDescent="0.3">
      <c r="A225" s="3" t="s">
        <v>92</v>
      </c>
      <c r="B225">
        <v>0</v>
      </c>
      <c r="C225" s="4" t="s">
        <v>32</v>
      </c>
      <c r="D225">
        <v>2</v>
      </c>
      <c r="E225">
        <v>31.4757</v>
      </c>
      <c r="F225" t="s">
        <v>35</v>
      </c>
      <c r="G225" t="s">
        <v>32</v>
      </c>
      <c r="H225">
        <v>38.989600000000003</v>
      </c>
      <c r="I225" t="s">
        <v>76</v>
      </c>
      <c r="J225">
        <v>40606</v>
      </c>
    </row>
    <row r="226" spans="1:10" x14ac:dyDescent="0.3">
      <c r="A226" s="3" t="s">
        <v>92</v>
      </c>
      <c r="B226">
        <v>1</v>
      </c>
      <c r="C226" t="s">
        <v>32</v>
      </c>
      <c r="D226">
        <v>2</v>
      </c>
      <c r="E226">
        <v>39.328899999999997</v>
      </c>
      <c r="F226" t="s">
        <v>34</v>
      </c>
      <c r="G226" t="s">
        <v>32</v>
      </c>
      <c r="H226">
        <v>38.989600000000003</v>
      </c>
      <c r="I226" t="s">
        <v>76</v>
      </c>
      <c r="J226">
        <v>117434</v>
      </c>
    </row>
    <row r="227" spans="1:10" x14ac:dyDescent="0.3">
      <c r="A227" s="3" t="s">
        <v>92</v>
      </c>
      <c r="B227">
        <v>2</v>
      </c>
      <c r="C227" s="4" t="s">
        <v>32</v>
      </c>
      <c r="D227">
        <v>2</v>
      </c>
      <c r="E227">
        <v>38.989600000000003</v>
      </c>
      <c r="F227" t="s">
        <v>76</v>
      </c>
      <c r="G227" t="s">
        <v>32</v>
      </c>
      <c r="H227">
        <v>38.989600000000003</v>
      </c>
      <c r="I227" t="s">
        <v>76</v>
      </c>
      <c r="J227">
        <v>91960</v>
      </c>
    </row>
    <row r="228" spans="1:10" x14ac:dyDescent="0.3">
      <c r="A228" s="3" t="s">
        <v>122</v>
      </c>
      <c r="B228" t="s">
        <v>82</v>
      </c>
      <c r="C228" s="4">
        <v>9.5367431640533998E-13</v>
      </c>
      <c r="D228" t="s">
        <v>96</v>
      </c>
      <c r="E228">
        <v>1</v>
      </c>
      <c r="F228" t="s">
        <v>84</v>
      </c>
      <c r="G228" t="s">
        <v>85</v>
      </c>
      <c r="H228" t="s">
        <v>86</v>
      </c>
      <c r="I228" t="s">
        <v>87</v>
      </c>
      <c r="J228">
        <v>5</v>
      </c>
    </row>
    <row r="229" spans="1:10" x14ac:dyDescent="0.3">
      <c r="A229" s="3" t="s">
        <v>88</v>
      </c>
      <c r="B229" t="s">
        <v>89</v>
      </c>
      <c r="C229" t="s">
        <v>86</v>
      </c>
      <c r="D229" t="s">
        <v>97</v>
      </c>
      <c r="E229">
        <v>1</v>
      </c>
      <c r="F229" t="s">
        <v>84</v>
      </c>
      <c r="G229" t="s">
        <v>116</v>
      </c>
    </row>
    <row r="230" spans="1:10" x14ac:dyDescent="0.3">
      <c r="A230" s="3" t="s">
        <v>123</v>
      </c>
      <c r="B230" t="s">
        <v>82</v>
      </c>
      <c r="C230" s="4">
        <v>9.5367431640533998E-13</v>
      </c>
      <c r="D230" t="s">
        <v>96</v>
      </c>
      <c r="E230">
        <v>2</v>
      </c>
      <c r="F230" t="s">
        <v>84</v>
      </c>
      <c r="G230" t="s">
        <v>85</v>
      </c>
      <c r="H230" t="s">
        <v>86</v>
      </c>
      <c r="I230" t="s">
        <v>87</v>
      </c>
      <c r="J230">
        <v>5</v>
      </c>
    </row>
    <row r="231" spans="1:10" x14ac:dyDescent="0.3">
      <c r="A231" s="3" t="s">
        <v>88</v>
      </c>
      <c r="B231" t="s">
        <v>89</v>
      </c>
      <c r="C231" t="s">
        <v>86</v>
      </c>
      <c r="D231" t="s">
        <v>97</v>
      </c>
      <c r="E231">
        <v>2</v>
      </c>
      <c r="F231" t="s">
        <v>84</v>
      </c>
      <c r="G231" t="s">
        <v>116</v>
      </c>
    </row>
    <row r="232" spans="1:10" x14ac:dyDescent="0.3">
      <c r="A232" s="3" t="s">
        <v>99</v>
      </c>
      <c r="B232">
        <v>2</v>
      </c>
      <c r="C232" t="s">
        <v>32</v>
      </c>
      <c r="D232">
        <v>0</v>
      </c>
      <c r="E232">
        <v>38.989600000000003</v>
      </c>
      <c r="F232" t="s">
        <v>76</v>
      </c>
      <c r="G232" t="s">
        <v>32</v>
      </c>
      <c r="H232">
        <v>43.026480999999997</v>
      </c>
      <c r="I232" t="s">
        <v>100</v>
      </c>
      <c r="J232">
        <v>41667</v>
      </c>
    </row>
    <row r="233" spans="1:10" x14ac:dyDescent="0.3">
      <c r="A233" s="3" t="s">
        <v>99</v>
      </c>
      <c r="B233">
        <v>2</v>
      </c>
      <c r="C233" t="s">
        <v>32</v>
      </c>
      <c r="D233">
        <v>1</v>
      </c>
      <c r="E233">
        <v>38.989600000000003</v>
      </c>
      <c r="F233" t="s">
        <v>76</v>
      </c>
      <c r="G233" t="s">
        <v>32</v>
      </c>
      <c r="H233">
        <v>39.788988000000003</v>
      </c>
      <c r="I233" t="s">
        <v>101</v>
      </c>
      <c r="J233">
        <v>41667</v>
      </c>
    </row>
    <row r="234" spans="1:10" x14ac:dyDescent="0.3">
      <c r="A234" s="3" t="s">
        <v>99</v>
      </c>
      <c r="B234">
        <v>2</v>
      </c>
      <c r="C234" t="s">
        <v>32</v>
      </c>
      <c r="D234">
        <v>2</v>
      </c>
      <c r="E234">
        <v>38.989600000000003</v>
      </c>
      <c r="F234" t="s">
        <v>76</v>
      </c>
      <c r="G234" t="s">
        <v>32</v>
      </c>
      <c r="H234">
        <v>31.282440999999999</v>
      </c>
      <c r="I234" t="s">
        <v>102</v>
      </c>
      <c r="J234">
        <v>41665</v>
      </c>
    </row>
    <row r="235" spans="1:10" x14ac:dyDescent="0.3">
      <c r="A235" s="3" t="s">
        <v>99</v>
      </c>
      <c r="B235">
        <v>2</v>
      </c>
      <c r="C235" t="s">
        <v>32</v>
      </c>
      <c r="D235">
        <v>3</v>
      </c>
      <c r="E235">
        <v>38.989600000000003</v>
      </c>
      <c r="F235" t="s">
        <v>76</v>
      </c>
      <c r="G235" t="s">
        <v>32</v>
      </c>
      <c r="H235">
        <v>42.996868999999997</v>
      </c>
      <c r="I235" t="s">
        <v>103</v>
      </c>
      <c r="J235">
        <v>41667</v>
      </c>
    </row>
    <row r="236" spans="1:10" x14ac:dyDescent="0.3">
      <c r="A236" s="3" t="s">
        <v>99</v>
      </c>
      <c r="B236">
        <v>2</v>
      </c>
      <c r="C236" t="s">
        <v>32</v>
      </c>
      <c r="D236">
        <v>4</v>
      </c>
      <c r="E236">
        <v>38.989600000000003</v>
      </c>
      <c r="F236" t="s">
        <v>76</v>
      </c>
      <c r="G236" t="s">
        <v>32</v>
      </c>
      <c r="H236">
        <v>36.099766000000002</v>
      </c>
      <c r="I236" t="s">
        <v>104</v>
      </c>
      <c r="J236">
        <v>41667</v>
      </c>
    </row>
    <row r="237" spans="1:10" x14ac:dyDescent="0.3">
      <c r="A237" s="3" t="s">
        <v>99</v>
      </c>
      <c r="B237">
        <v>2</v>
      </c>
      <c r="C237" t="s">
        <v>32</v>
      </c>
      <c r="D237">
        <v>5</v>
      </c>
      <c r="E237">
        <v>38.989600000000003</v>
      </c>
      <c r="F237" t="s">
        <v>76</v>
      </c>
      <c r="G237" t="s">
        <v>32</v>
      </c>
      <c r="H237">
        <v>43.995142999999999</v>
      </c>
      <c r="I237" t="s">
        <v>105</v>
      </c>
      <c r="J237">
        <v>41667</v>
      </c>
    </row>
    <row r="238" spans="1:10" x14ac:dyDescent="0.3">
      <c r="A238" s="3"/>
    </row>
    <row r="239" spans="1:10" x14ac:dyDescent="0.3">
      <c r="A239" s="3" t="s">
        <v>30</v>
      </c>
      <c r="B239">
        <v>6</v>
      </c>
    </row>
    <row r="240" spans="1:10" x14ac:dyDescent="0.3">
      <c r="A240" s="3" t="s">
        <v>31</v>
      </c>
      <c r="B240">
        <v>0</v>
      </c>
      <c r="C240" t="s">
        <v>32</v>
      </c>
      <c r="D240">
        <v>1</v>
      </c>
      <c r="E240">
        <v>37.184100000000001</v>
      </c>
      <c r="F240" t="s">
        <v>33</v>
      </c>
      <c r="G240" t="s">
        <v>32</v>
      </c>
      <c r="H240">
        <v>39.328899999999997</v>
      </c>
      <c r="I240" t="s">
        <v>34</v>
      </c>
      <c r="J240">
        <v>3000950</v>
      </c>
    </row>
    <row r="241" spans="1:10" x14ac:dyDescent="0.3">
      <c r="A241" s="3" t="s">
        <v>31</v>
      </c>
      <c r="B241">
        <v>1</v>
      </c>
      <c r="C241" t="s">
        <v>32</v>
      </c>
      <c r="D241">
        <v>0</v>
      </c>
      <c r="E241">
        <v>31.4757</v>
      </c>
      <c r="F241" t="s">
        <v>35</v>
      </c>
      <c r="G241" t="s">
        <v>32</v>
      </c>
      <c r="H241">
        <v>31.4757</v>
      </c>
      <c r="I241" t="s">
        <v>35</v>
      </c>
      <c r="J241">
        <v>883960</v>
      </c>
    </row>
    <row r="242" spans="1:10" x14ac:dyDescent="0.3">
      <c r="A242" s="3" t="s">
        <v>31</v>
      </c>
      <c r="B242">
        <v>3</v>
      </c>
      <c r="C242" t="s">
        <v>32</v>
      </c>
      <c r="D242">
        <v>2</v>
      </c>
      <c r="E242">
        <v>42.953800000000001</v>
      </c>
      <c r="F242" t="s">
        <v>38</v>
      </c>
      <c r="G242" t="s">
        <v>32</v>
      </c>
      <c r="H242">
        <v>38.989600000000003</v>
      </c>
      <c r="I242" t="s">
        <v>76</v>
      </c>
      <c r="J242">
        <v>426187</v>
      </c>
    </row>
    <row r="243" spans="1:10" x14ac:dyDescent="0.3">
      <c r="A243" s="3" t="s">
        <v>31</v>
      </c>
      <c r="B243">
        <v>4</v>
      </c>
      <c r="C243" t="s">
        <v>32</v>
      </c>
      <c r="D243">
        <v>2</v>
      </c>
      <c r="E243">
        <v>40.878100000000003</v>
      </c>
      <c r="F243" t="s">
        <v>40</v>
      </c>
      <c r="G243" t="s">
        <v>32</v>
      </c>
      <c r="H243">
        <v>38.989600000000003</v>
      </c>
      <c r="I243" t="s">
        <v>76</v>
      </c>
      <c r="J243">
        <v>405776</v>
      </c>
    </row>
    <row r="244" spans="1:10" x14ac:dyDescent="0.3">
      <c r="A244" s="3" t="s">
        <v>31</v>
      </c>
      <c r="B244">
        <v>8</v>
      </c>
      <c r="C244" t="s">
        <v>32</v>
      </c>
      <c r="D244">
        <v>2</v>
      </c>
      <c r="E244">
        <v>35.555700000000002</v>
      </c>
      <c r="F244" t="s">
        <v>44</v>
      </c>
      <c r="G244" t="s">
        <v>32</v>
      </c>
      <c r="H244">
        <v>38.989600000000003</v>
      </c>
      <c r="I244" t="s">
        <v>76</v>
      </c>
      <c r="J244">
        <v>219011</v>
      </c>
    </row>
    <row r="245" spans="1:10" x14ac:dyDescent="0.3">
      <c r="A245" s="3" t="s">
        <v>31</v>
      </c>
      <c r="B245">
        <v>10</v>
      </c>
      <c r="C245" t="s">
        <v>32</v>
      </c>
      <c r="D245">
        <v>2</v>
      </c>
      <c r="E245">
        <v>40.1907</v>
      </c>
      <c r="F245" t="s">
        <v>45</v>
      </c>
      <c r="G245" t="s">
        <v>32</v>
      </c>
      <c r="H245">
        <v>38.989600000000003</v>
      </c>
      <c r="I245" t="s">
        <v>76</v>
      </c>
      <c r="J245">
        <v>283767</v>
      </c>
    </row>
    <row r="246" spans="1:10" x14ac:dyDescent="0.3">
      <c r="A246" s="3" t="s">
        <v>31</v>
      </c>
      <c r="B246">
        <v>11</v>
      </c>
      <c r="C246" t="s">
        <v>32</v>
      </c>
      <c r="D246">
        <v>2</v>
      </c>
      <c r="E246">
        <v>37.521500000000003</v>
      </c>
      <c r="F246" t="s">
        <v>46</v>
      </c>
      <c r="G246" t="s">
        <v>32</v>
      </c>
      <c r="H246">
        <v>38.989600000000003</v>
      </c>
      <c r="I246" t="s">
        <v>76</v>
      </c>
      <c r="J246">
        <v>181564</v>
      </c>
    </row>
    <row r="247" spans="1:10" x14ac:dyDescent="0.3">
      <c r="A247" s="3" t="s">
        <v>31</v>
      </c>
      <c r="B247">
        <v>14</v>
      </c>
      <c r="C247" t="s">
        <v>32</v>
      </c>
      <c r="D247">
        <v>2</v>
      </c>
      <c r="E247">
        <v>42.259599999999999</v>
      </c>
      <c r="F247" t="s">
        <v>49</v>
      </c>
      <c r="G247" t="s">
        <v>32</v>
      </c>
      <c r="H247">
        <v>38.989600000000003</v>
      </c>
      <c r="I247" t="s">
        <v>76</v>
      </c>
      <c r="J247">
        <v>215694</v>
      </c>
    </row>
    <row r="248" spans="1:10" x14ac:dyDescent="0.3">
      <c r="A248" s="3" t="s">
        <v>31</v>
      </c>
      <c r="B248">
        <v>15</v>
      </c>
      <c r="C248" t="s">
        <v>32</v>
      </c>
      <c r="D248">
        <v>2</v>
      </c>
      <c r="E248">
        <v>35.857999999999997</v>
      </c>
      <c r="F248" t="s">
        <v>36</v>
      </c>
      <c r="G248" t="s">
        <v>32</v>
      </c>
      <c r="H248">
        <v>38.989600000000003</v>
      </c>
      <c r="I248" t="s">
        <v>76</v>
      </c>
      <c r="J248">
        <v>143561</v>
      </c>
    </row>
    <row r="249" spans="1:10" x14ac:dyDescent="0.3">
      <c r="A249" s="3" t="s">
        <v>31</v>
      </c>
      <c r="B249">
        <v>18</v>
      </c>
      <c r="C249" t="s">
        <v>32</v>
      </c>
      <c r="D249">
        <v>2</v>
      </c>
      <c r="E249">
        <v>39.055</v>
      </c>
      <c r="F249" t="s">
        <v>52</v>
      </c>
      <c r="G249" t="s">
        <v>32</v>
      </c>
      <c r="H249">
        <v>38.989600000000003</v>
      </c>
      <c r="I249" t="s">
        <v>76</v>
      </c>
      <c r="J249">
        <v>190878</v>
      </c>
    </row>
    <row r="250" spans="1:10" x14ac:dyDescent="0.3">
      <c r="A250" s="3" t="s">
        <v>31</v>
      </c>
      <c r="B250">
        <v>20</v>
      </c>
      <c r="C250" t="s">
        <v>32</v>
      </c>
      <c r="D250">
        <v>1</v>
      </c>
      <c r="E250">
        <v>38.997199999999999</v>
      </c>
      <c r="F250" t="s">
        <v>54</v>
      </c>
      <c r="G250" t="s">
        <v>32</v>
      </c>
      <c r="H250">
        <v>39.328899999999997</v>
      </c>
      <c r="I250" t="s">
        <v>34</v>
      </c>
      <c r="J250">
        <v>175781</v>
      </c>
    </row>
    <row r="251" spans="1:10" x14ac:dyDescent="0.3">
      <c r="A251" s="3" t="s">
        <v>31</v>
      </c>
      <c r="B251">
        <v>23</v>
      </c>
      <c r="C251" t="s">
        <v>32</v>
      </c>
      <c r="D251">
        <v>0</v>
      </c>
      <c r="E251">
        <v>32.779400000000003</v>
      </c>
      <c r="F251" t="s">
        <v>57</v>
      </c>
      <c r="G251" t="s">
        <v>32</v>
      </c>
      <c r="H251">
        <v>31.4757</v>
      </c>
      <c r="I251" t="s">
        <v>35</v>
      </c>
      <c r="J251">
        <v>104971</v>
      </c>
    </row>
    <row r="252" spans="1:10" x14ac:dyDescent="0.3">
      <c r="A252" s="3" t="s">
        <v>31</v>
      </c>
      <c r="B252">
        <v>28</v>
      </c>
      <c r="C252" t="s">
        <v>32</v>
      </c>
      <c r="D252">
        <v>2</v>
      </c>
      <c r="E252">
        <v>41.621899999999997</v>
      </c>
      <c r="F252" t="s">
        <v>62</v>
      </c>
      <c r="G252" t="s">
        <v>32</v>
      </c>
      <c r="H252">
        <v>38.989600000000003</v>
      </c>
      <c r="I252" t="s">
        <v>76</v>
      </c>
      <c r="J252">
        <v>113468</v>
      </c>
    </row>
    <row r="253" spans="1:10" x14ac:dyDescent="0.3">
      <c r="A253" s="3" t="s">
        <v>31</v>
      </c>
      <c r="B253">
        <v>30</v>
      </c>
      <c r="C253" t="s">
        <v>32</v>
      </c>
      <c r="D253">
        <v>1</v>
      </c>
      <c r="E253">
        <v>39.305500000000002</v>
      </c>
      <c r="F253" t="s">
        <v>64</v>
      </c>
      <c r="G253" t="s">
        <v>32</v>
      </c>
      <c r="H253">
        <v>39.328899999999997</v>
      </c>
      <c r="I253" t="s">
        <v>34</v>
      </c>
      <c r="J253">
        <v>96802</v>
      </c>
    </row>
    <row r="254" spans="1:10" x14ac:dyDescent="0.3">
      <c r="A254" s="3" t="s">
        <v>31</v>
      </c>
      <c r="B254">
        <v>31</v>
      </c>
      <c r="C254" t="s">
        <v>32</v>
      </c>
      <c r="D254">
        <v>0</v>
      </c>
      <c r="E254">
        <v>32.736400000000003</v>
      </c>
      <c r="F254" t="s">
        <v>65</v>
      </c>
      <c r="G254" t="s">
        <v>32</v>
      </c>
      <c r="H254">
        <v>31.4757</v>
      </c>
      <c r="I254" t="s">
        <v>35</v>
      </c>
      <c r="J254">
        <v>64509</v>
      </c>
    </row>
    <row r="255" spans="1:10" x14ac:dyDescent="0.3">
      <c r="A255" s="3" t="s">
        <v>31</v>
      </c>
      <c r="B255">
        <v>33</v>
      </c>
      <c r="C255" t="s">
        <v>32</v>
      </c>
      <c r="D255">
        <v>1</v>
      </c>
      <c r="E255">
        <v>39.328899999999997</v>
      </c>
      <c r="F255" t="s">
        <v>34</v>
      </c>
      <c r="G255" t="s">
        <v>32</v>
      </c>
      <c r="H255">
        <v>39.328899999999997</v>
      </c>
      <c r="I255" t="s">
        <v>34</v>
      </c>
      <c r="J255">
        <v>93278</v>
      </c>
    </row>
    <row r="256" spans="1:10" x14ac:dyDescent="0.3">
      <c r="A256" s="3" t="s">
        <v>31</v>
      </c>
      <c r="B256">
        <v>37</v>
      </c>
      <c r="C256" t="s">
        <v>32</v>
      </c>
      <c r="D256">
        <v>2</v>
      </c>
      <c r="E256">
        <v>38.640900000000002</v>
      </c>
      <c r="F256" t="s">
        <v>70</v>
      </c>
      <c r="G256" t="s">
        <v>32</v>
      </c>
      <c r="H256">
        <v>38.989600000000003</v>
      </c>
      <c r="I256" t="s">
        <v>76</v>
      </c>
      <c r="J256">
        <v>58098</v>
      </c>
    </row>
    <row r="257" spans="1:10" x14ac:dyDescent="0.3">
      <c r="A257" s="3" t="s">
        <v>31</v>
      </c>
      <c r="B257">
        <v>41</v>
      </c>
      <c r="C257" t="s">
        <v>32</v>
      </c>
      <c r="D257">
        <v>2</v>
      </c>
      <c r="E257">
        <v>41.676200000000001</v>
      </c>
      <c r="F257" t="s">
        <v>74</v>
      </c>
      <c r="G257" t="s">
        <v>32</v>
      </c>
      <c r="H257">
        <v>38.989600000000003</v>
      </c>
      <c r="I257" t="s">
        <v>76</v>
      </c>
      <c r="J257">
        <v>22803</v>
      </c>
    </row>
    <row r="258" spans="1:10" x14ac:dyDescent="0.3">
      <c r="A258" s="3" t="s">
        <v>31</v>
      </c>
      <c r="B258">
        <v>43</v>
      </c>
      <c r="C258" t="s">
        <v>32</v>
      </c>
      <c r="D258">
        <v>2</v>
      </c>
      <c r="E258">
        <v>38.989600000000003</v>
      </c>
      <c r="F258" t="s">
        <v>76</v>
      </c>
      <c r="G258" t="s">
        <v>32</v>
      </c>
      <c r="H258">
        <v>38.989600000000003</v>
      </c>
      <c r="I258" t="s">
        <v>76</v>
      </c>
      <c r="J258">
        <v>30207</v>
      </c>
    </row>
    <row r="259" spans="1:10" x14ac:dyDescent="0.3">
      <c r="A259" s="3" t="s">
        <v>92</v>
      </c>
      <c r="B259">
        <v>0</v>
      </c>
      <c r="C259" s="4" t="s">
        <v>32</v>
      </c>
      <c r="D259">
        <v>2</v>
      </c>
      <c r="E259">
        <v>31.4757</v>
      </c>
      <c r="F259" t="s">
        <v>35</v>
      </c>
      <c r="G259" t="s">
        <v>32</v>
      </c>
      <c r="H259">
        <v>38.989600000000003</v>
      </c>
      <c r="I259" t="s">
        <v>76</v>
      </c>
      <c r="J259">
        <v>41625</v>
      </c>
    </row>
    <row r="260" spans="1:10" x14ac:dyDescent="0.3">
      <c r="A260" s="3" t="s">
        <v>92</v>
      </c>
      <c r="B260">
        <v>1</v>
      </c>
      <c r="C260" t="s">
        <v>32</v>
      </c>
      <c r="D260">
        <v>2</v>
      </c>
      <c r="E260">
        <v>39.328899999999997</v>
      </c>
      <c r="F260" t="s">
        <v>34</v>
      </c>
      <c r="G260" t="s">
        <v>32</v>
      </c>
      <c r="H260">
        <v>38.989600000000003</v>
      </c>
      <c r="I260" t="s">
        <v>76</v>
      </c>
      <c r="J260">
        <v>115253</v>
      </c>
    </row>
    <row r="261" spans="1:10" x14ac:dyDescent="0.3">
      <c r="A261" s="3" t="s">
        <v>92</v>
      </c>
      <c r="B261">
        <v>2</v>
      </c>
      <c r="C261" t="s">
        <v>32</v>
      </c>
      <c r="D261">
        <v>2</v>
      </c>
      <c r="E261">
        <v>38.989600000000003</v>
      </c>
      <c r="F261" t="s">
        <v>76</v>
      </c>
      <c r="G261" t="s">
        <v>32</v>
      </c>
      <c r="H261">
        <v>38.989600000000003</v>
      </c>
      <c r="I261" t="s">
        <v>76</v>
      </c>
      <c r="J261">
        <v>93122</v>
      </c>
    </row>
    <row r="262" spans="1:10" x14ac:dyDescent="0.3">
      <c r="A262" s="3" t="s">
        <v>124</v>
      </c>
      <c r="B262" t="s">
        <v>82</v>
      </c>
      <c r="C262" s="4">
        <v>9.5367431640533998E-13</v>
      </c>
      <c r="D262" t="s">
        <v>96</v>
      </c>
      <c r="E262">
        <v>2</v>
      </c>
      <c r="F262" t="s">
        <v>84</v>
      </c>
      <c r="G262" t="s">
        <v>85</v>
      </c>
      <c r="H262" t="s">
        <v>86</v>
      </c>
      <c r="I262" t="s">
        <v>87</v>
      </c>
      <c r="J262">
        <v>6</v>
      </c>
    </row>
    <row r="263" spans="1:10" x14ac:dyDescent="0.3">
      <c r="A263" s="3" t="s">
        <v>88</v>
      </c>
      <c r="B263" t="s">
        <v>89</v>
      </c>
      <c r="C263" t="s">
        <v>86</v>
      </c>
      <c r="D263" t="s">
        <v>97</v>
      </c>
      <c r="E263">
        <v>2</v>
      </c>
      <c r="F263" t="s">
        <v>84</v>
      </c>
      <c r="G263" t="s">
        <v>116</v>
      </c>
    </row>
    <row r="264" spans="1:10" x14ac:dyDescent="0.3">
      <c r="A264" s="3" t="s">
        <v>99</v>
      </c>
      <c r="B264">
        <v>2</v>
      </c>
      <c r="C264" t="s">
        <v>32</v>
      </c>
      <c r="D264">
        <v>0</v>
      </c>
      <c r="E264">
        <v>38.989600000000003</v>
      </c>
      <c r="F264" t="s">
        <v>76</v>
      </c>
      <c r="G264" t="s">
        <v>32</v>
      </c>
      <c r="H264">
        <v>43.026480999999997</v>
      </c>
      <c r="I264" t="s">
        <v>100</v>
      </c>
      <c r="J264">
        <v>41667</v>
      </c>
    </row>
    <row r="265" spans="1:10" x14ac:dyDescent="0.3">
      <c r="A265" s="3" t="s">
        <v>99</v>
      </c>
      <c r="B265">
        <v>2</v>
      </c>
      <c r="C265" t="s">
        <v>32</v>
      </c>
      <c r="D265">
        <v>1</v>
      </c>
      <c r="E265">
        <v>38.989600000000003</v>
      </c>
      <c r="F265" t="s">
        <v>76</v>
      </c>
      <c r="G265" t="s">
        <v>32</v>
      </c>
      <c r="H265">
        <v>39.788988000000003</v>
      </c>
      <c r="I265" t="s">
        <v>101</v>
      </c>
      <c r="J265">
        <v>41667</v>
      </c>
    </row>
    <row r="266" spans="1:10" x14ac:dyDescent="0.3">
      <c r="A266" s="3" t="s">
        <v>99</v>
      </c>
      <c r="B266">
        <v>2</v>
      </c>
      <c r="C266" t="s">
        <v>32</v>
      </c>
      <c r="D266">
        <v>2</v>
      </c>
      <c r="E266">
        <v>38.989600000000003</v>
      </c>
      <c r="F266" t="s">
        <v>76</v>
      </c>
      <c r="G266" t="s">
        <v>32</v>
      </c>
      <c r="H266">
        <v>31.282440999999999</v>
      </c>
      <c r="I266" t="s">
        <v>102</v>
      </c>
      <c r="J266">
        <v>41665</v>
      </c>
    </row>
    <row r="267" spans="1:10" x14ac:dyDescent="0.3">
      <c r="A267" s="3" t="s">
        <v>99</v>
      </c>
      <c r="B267">
        <v>2</v>
      </c>
      <c r="C267" t="s">
        <v>32</v>
      </c>
      <c r="D267">
        <v>3</v>
      </c>
      <c r="E267">
        <v>38.989600000000003</v>
      </c>
      <c r="F267" t="s">
        <v>76</v>
      </c>
      <c r="G267" t="s">
        <v>32</v>
      </c>
      <c r="H267">
        <v>42.996868999999997</v>
      </c>
      <c r="I267" t="s">
        <v>103</v>
      </c>
      <c r="J267">
        <v>41667</v>
      </c>
    </row>
    <row r="268" spans="1:10" x14ac:dyDescent="0.3">
      <c r="A268" s="3" t="s">
        <v>99</v>
      </c>
      <c r="B268">
        <v>2</v>
      </c>
      <c r="C268" t="s">
        <v>32</v>
      </c>
      <c r="D268">
        <v>4</v>
      </c>
      <c r="E268">
        <v>38.989600000000003</v>
      </c>
      <c r="F268" t="s">
        <v>76</v>
      </c>
      <c r="G268" t="s">
        <v>32</v>
      </c>
      <c r="H268">
        <v>36.099766000000002</v>
      </c>
      <c r="I268" t="s">
        <v>104</v>
      </c>
      <c r="J268">
        <v>41667</v>
      </c>
    </row>
    <row r="269" spans="1:10" x14ac:dyDescent="0.3">
      <c r="A269" s="3" t="s">
        <v>99</v>
      </c>
      <c r="B269">
        <v>2</v>
      </c>
      <c r="C269" t="s">
        <v>32</v>
      </c>
      <c r="D269">
        <v>5</v>
      </c>
      <c r="E269">
        <v>38.989600000000003</v>
      </c>
      <c r="F269" t="s">
        <v>76</v>
      </c>
      <c r="G269" t="s">
        <v>32</v>
      </c>
      <c r="H269">
        <v>43.995142999999999</v>
      </c>
      <c r="I269" t="s">
        <v>105</v>
      </c>
      <c r="J269">
        <v>41667</v>
      </c>
    </row>
    <row r="270" spans="1:10" x14ac:dyDescent="0.3">
      <c r="A270" s="3"/>
    </row>
    <row r="271" spans="1:10" x14ac:dyDescent="0.3">
      <c r="A271" s="3" t="s">
        <v>30</v>
      </c>
      <c r="B271">
        <v>7</v>
      </c>
    </row>
    <row r="272" spans="1:10" x14ac:dyDescent="0.3">
      <c r="A272" s="3" t="s">
        <v>31</v>
      </c>
      <c r="B272">
        <v>0</v>
      </c>
      <c r="C272" t="s">
        <v>32</v>
      </c>
      <c r="D272">
        <v>1</v>
      </c>
      <c r="E272">
        <v>37.184100000000001</v>
      </c>
      <c r="F272" t="s">
        <v>33</v>
      </c>
      <c r="G272" t="s">
        <v>32</v>
      </c>
      <c r="H272">
        <v>39.328899999999997</v>
      </c>
      <c r="I272" t="s">
        <v>34</v>
      </c>
      <c r="J272">
        <v>2890919</v>
      </c>
    </row>
    <row r="273" spans="1:10" x14ac:dyDescent="0.3">
      <c r="A273" s="3" t="s">
        <v>31</v>
      </c>
      <c r="B273">
        <v>1</v>
      </c>
      <c r="C273" t="s">
        <v>32</v>
      </c>
      <c r="D273">
        <v>0</v>
      </c>
      <c r="E273">
        <v>31.4757</v>
      </c>
      <c r="F273" t="s">
        <v>35</v>
      </c>
      <c r="G273" t="s">
        <v>32</v>
      </c>
      <c r="H273">
        <v>31.4757</v>
      </c>
      <c r="I273" t="s">
        <v>35</v>
      </c>
      <c r="J273">
        <v>931634</v>
      </c>
    </row>
    <row r="274" spans="1:10" x14ac:dyDescent="0.3">
      <c r="A274" s="3" t="s">
        <v>31</v>
      </c>
      <c r="B274">
        <v>3</v>
      </c>
      <c r="C274" t="s">
        <v>32</v>
      </c>
      <c r="D274">
        <v>2</v>
      </c>
      <c r="E274">
        <v>42.953800000000001</v>
      </c>
      <c r="F274" t="s">
        <v>38</v>
      </c>
      <c r="G274" t="s">
        <v>32</v>
      </c>
      <c r="H274">
        <v>38.989600000000003</v>
      </c>
      <c r="I274" t="s">
        <v>76</v>
      </c>
      <c r="J274">
        <v>421925</v>
      </c>
    </row>
    <row r="275" spans="1:10" x14ac:dyDescent="0.3">
      <c r="A275" s="3" t="s">
        <v>31</v>
      </c>
      <c r="B275">
        <v>4</v>
      </c>
      <c r="C275" t="s">
        <v>32</v>
      </c>
      <c r="D275">
        <v>2</v>
      </c>
      <c r="E275">
        <v>40.878100000000003</v>
      </c>
      <c r="F275" t="s">
        <v>40</v>
      </c>
      <c r="G275" t="s">
        <v>32</v>
      </c>
      <c r="H275">
        <v>38.989600000000003</v>
      </c>
      <c r="I275" t="s">
        <v>76</v>
      </c>
      <c r="J275">
        <v>427686</v>
      </c>
    </row>
    <row r="276" spans="1:10" x14ac:dyDescent="0.3">
      <c r="A276" s="3" t="s">
        <v>31</v>
      </c>
      <c r="B276">
        <v>8</v>
      </c>
      <c r="C276" t="s">
        <v>32</v>
      </c>
      <c r="D276">
        <v>2</v>
      </c>
      <c r="E276">
        <v>35.555700000000002</v>
      </c>
      <c r="F276" t="s">
        <v>44</v>
      </c>
      <c r="G276" t="s">
        <v>32</v>
      </c>
      <c r="H276">
        <v>38.989600000000003</v>
      </c>
      <c r="I276" t="s">
        <v>76</v>
      </c>
      <c r="J276">
        <v>216821</v>
      </c>
    </row>
    <row r="277" spans="1:10" x14ac:dyDescent="0.3">
      <c r="A277" s="3" t="s">
        <v>31</v>
      </c>
      <c r="B277">
        <v>10</v>
      </c>
      <c r="C277" t="s">
        <v>32</v>
      </c>
      <c r="D277">
        <v>2</v>
      </c>
      <c r="E277">
        <v>40.1907</v>
      </c>
      <c r="F277" t="s">
        <v>45</v>
      </c>
      <c r="G277" t="s">
        <v>32</v>
      </c>
      <c r="H277">
        <v>38.989600000000003</v>
      </c>
      <c r="I277" t="s">
        <v>76</v>
      </c>
      <c r="J277">
        <v>299071</v>
      </c>
    </row>
    <row r="278" spans="1:10" x14ac:dyDescent="0.3">
      <c r="A278" s="3" t="s">
        <v>31</v>
      </c>
      <c r="B278">
        <v>11</v>
      </c>
      <c r="C278" t="s">
        <v>32</v>
      </c>
      <c r="D278">
        <v>2</v>
      </c>
      <c r="E278">
        <v>37.521500000000003</v>
      </c>
      <c r="F278" t="s">
        <v>46</v>
      </c>
      <c r="G278" t="s">
        <v>32</v>
      </c>
      <c r="H278">
        <v>38.989600000000003</v>
      </c>
      <c r="I278" t="s">
        <v>76</v>
      </c>
      <c r="J278">
        <v>179748</v>
      </c>
    </row>
    <row r="279" spans="1:10" x14ac:dyDescent="0.3">
      <c r="A279" s="3" t="s">
        <v>31</v>
      </c>
      <c r="B279">
        <v>14</v>
      </c>
      <c r="C279" t="s">
        <v>32</v>
      </c>
      <c r="D279">
        <v>2</v>
      </c>
      <c r="E279">
        <v>42.259599999999999</v>
      </c>
      <c r="F279" t="s">
        <v>49</v>
      </c>
      <c r="G279" t="s">
        <v>32</v>
      </c>
      <c r="H279">
        <v>38.989600000000003</v>
      </c>
      <c r="I279" t="s">
        <v>76</v>
      </c>
      <c r="J279">
        <v>227764</v>
      </c>
    </row>
    <row r="280" spans="1:10" x14ac:dyDescent="0.3">
      <c r="A280" s="3" t="s">
        <v>31</v>
      </c>
      <c r="B280">
        <v>15</v>
      </c>
      <c r="C280" t="s">
        <v>32</v>
      </c>
      <c r="D280">
        <v>2</v>
      </c>
      <c r="E280">
        <v>35.857999999999997</v>
      </c>
      <c r="F280" t="s">
        <v>36</v>
      </c>
      <c r="G280" t="s">
        <v>32</v>
      </c>
      <c r="H280">
        <v>38.989600000000003</v>
      </c>
      <c r="I280" t="s">
        <v>76</v>
      </c>
      <c r="J280">
        <v>142125</v>
      </c>
    </row>
    <row r="281" spans="1:10" x14ac:dyDescent="0.3">
      <c r="A281" s="3" t="s">
        <v>31</v>
      </c>
      <c r="B281">
        <v>18</v>
      </c>
      <c r="C281" t="s">
        <v>32</v>
      </c>
      <c r="D281">
        <v>2</v>
      </c>
      <c r="E281">
        <v>39.055</v>
      </c>
      <c r="F281" t="s">
        <v>52</v>
      </c>
      <c r="G281" t="s">
        <v>32</v>
      </c>
      <c r="H281">
        <v>38.989600000000003</v>
      </c>
      <c r="I281" t="s">
        <v>76</v>
      </c>
      <c r="J281">
        <v>201172</v>
      </c>
    </row>
    <row r="282" spans="1:10" x14ac:dyDescent="0.3">
      <c r="A282" s="3" t="s">
        <v>31</v>
      </c>
      <c r="B282">
        <v>20</v>
      </c>
      <c r="C282" t="s">
        <v>32</v>
      </c>
      <c r="D282">
        <v>1</v>
      </c>
      <c r="E282">
        <v>38.997199999999999</v>
      </c>
      <c r="F282" t="s">
        <v>54</v>
      </c>
      <c r="G282" t="s">
        <v>32</v>
      </c>
      <c r="H282">
        <v>39.328899999999997</v>
      </c>
      <c r="I282" t="s">
        <v>34</v>
      </c>
      <c r="J282">
        <v>185261</v>
      </c>
    </row>
    <row r="283" spans="1:10" x14ac:dyDescent="0.3">
      <c r="A283" s="3" t="s">
        <v>31</v>
      </c>
      <c r="B283">
        <v>23</v>
      </c>
      <c r="C283" t="s">
        <v>32</v>
      </c>
      <c r="D283">
        <v>0</v>
      </c>
      <c r="E283">
        <v>32.779400000000003</v>
      </c>
      <c r="F283" t="s">
        <v>57</v>
      </c>
      <c r="G283" t="s">
        <v>32</v>
      </c>
      <c r="H283">
        <v>31.4757</v>
      </c>
      <c r="I283" t="s">
        <v>35</v>
      </c>
      <c r="J283">
        <v>103921</v>
      </c>
    </row>
    <row r="284" spans="1:10" x14ac:dyDescent="0.3">
      <c r="A284" s="3" t="s">
        <v>31</v>
      </c>
      <c r="B284">
        <v>28</v>
      </c>
      <c r="C284" t="s">
        <v>32</v>
      </c>
      <c r="D284">
        <v>2</v>
      </c>
      <c r="E284">
        <v>41.621899999999997</v>
      </c>
      <c r="F284" t="s">
        <v>62</v>
      </c>
      <c r="G284" t="s">
        <v>32</v>
      </c>
      <c r="H284">
        <v>38.989600000000003</v>
      </c>
      <c r="I284" t="s">
        <v>76</v>
      </c>
      <c r="J284">
        <v>119588</v>
      </c>
    </row>
    <row r="285" spans="1:10" x14ac:dyDescent="0.3">
      <c r="A285" s="3" t="s">
        <v>31</v>
      </c>
      <c r="B285">
        <v>30</v>
      </c>
      <c r="C285" t="s">
        <v>32</v>
      </c>
      <c r="D285">
        <v>1</v>
      </c>
      <c r="E285">
        <v>39.305500000000002</v>
      </c>
      <c r="F285" t="s">
        <v>64</v>
      </c>
      <c r="G285" t="s">
        <v>32</v>
      </c>
      <c r="H285">
        <v>39.328899999999997</v>
      </c>
      <c r="I285" t="s">
        <v>34</v>
      </c>
      <c r="J285">
        <v>102023</v>
      </c>
    </row>
    <row r="286" spans="1:10" x14ac:dyDescent="0.3">
      <c r="A286" s="3" t="s">
        <v>31</v>
      </c>
      <c r="B286">
        <v>31</v>
      </c>
      <c r="C286" t="s">
        <v>32</v>
      </c>
      <c r="D286">
        <v>0</v>
      </c>
      <c r="E286">
        <v>32.736400000000003</v>
      </c>
      <c r="F286" t="s">
        <v>65</v>
      </c>
      <c r="G286" t="s">
        <v>32</v>
      </c>
      <c r="H286">
        <v>31.4757</v>
      </c>
      <c r="I286" t="s">
        <v>35</v>
      </c>
      <c r="J286">
        <v>63875</v>
      </c>
    </row>
    <row r="287" spans="1:10" x14ac:dyDescent="0.3">
      <c r="A287" s="3" t="s">
        <v>31</v>
      </c>
      <c r="B287">
        <v>33</v>
      </c>
      <c r="C287" t="s">
        <v>32</v>
      </c>
      <c r="D287">
        <v>1</v>
      </c>
      <c r="E287">
        <v>39.328899999999997</v>
      </c>
      <c r="F287" t="s">
        <v>34</v>
      </c>
      <c r="G287" t="s">
        <v>32</v>
      </c>
      <c r="H287">
        <v>39.328899999999997</v>
      </c>
      <c r="I287" t="s">
        <v>34</v>
      </c>
      <c r="J287">
        <v>98308</v>
      </c>
    </row>
    <row r="288" spans="1:10" x14ac:dyDescent="0.3">
      <c r="A288" s="3" t="s">
        <v>31</v>
      </c>
      <c r="B288">
        <v>37</v>
      </c>
      <c r="C288" t="s">
        <v>32</v>
      </c>
      <c r="D288">
        <v>2</v>
      </c>
      <c r="E288">
        <v>38.640900000000002</v>
      </c>
      <c r="F288" t="s">
        <v>70</v>
      </c>
      <c r="G288" t="s">
        <v>32</v>
      </c>
      <c r="H288">
        <v>38.989600000000003</v>
      </c>
      <c r="I288" t="s">
        <v>76</v>
      </c>
      <c r="J288">
        <v>61232</v>
      </c>
    </row>
    <row r="289" spans="1:10" x14ac:dyDescent="0.3">
      <c r="A289" s="3" t="s">
        <v>31</v>
      </c>
      <c r="B289">
        <v>41</v>
      </c>
      <c r="C289" t="s">
        <v>32</v>
      </c>
      <c r="D289">
        <v>2</v>
      </c>
      <c r="E289">
        <v>41.676200000000001</v>
      </c>
      <c r="F289" t="s">
        <v>74</v>
      </c>
      <c r="G289" t="s">
        <v>32</v>
      </c>
      <c r="H289">
        <v>38.989600000000003</v>
      </c>
      <c r="I289" t="s">
        <v>76</v>
      </c>
      <c r="J289">
        <v>22575</v>
      </c>
    </row>
    <row r="290" spans="1:10" x14ac:dyDescent="0.3">
      <c r="A290" s="3" t="s">
        <v>31</v>
      </c>
      <c r="B290">
        <v>43</v>
      </c>
      <c r="C290" t="s">
        <v>32</v>
      </c>
      <c r="D290">
        <v>2</v>
      </c>
      <c r="E290">
        <v>38.989600000000003</v>
      </c>
      <c r="F290" t="s">
        <v>76</v>
      </c>
      <c r="G290" t="s">
        <v>32</v>
      </c>
      <c r="H290">
        <v>38.989600000000003</v>
      </c>
      <c r="I290" t="s">
        <v>76</v>
      </c>
      <c r="J290">
        <v>31837</v>
      </c>
    </row>
    <row r="291" spans="1:10" x14ac:dyDescent="0.3">
      <c r="A291" s="3" t="s">
        <v>92</v>
      </c>
      <c r="B291">
        <v>0</v>
      </c>
      <c r="C291" t="s">
        <v>32</v>
      </c>
      <c r="D291">
        <v>2</v>
      </c>
      <c r="E291">
        <v>31.4757</v>
      </c>
      <c r="F291" t="s">
        <v>35</v>
      </c>
      <c r="G291" t="s">
        <v>32</v>
      </c>
      <c r="H291">
        <v>38.989600000000003</v>
      </c>
      <c r="I291" t="s">
        <v>76</v>
      </c>
      <c r="J291">
        <v>42904</v>
      </c>
    </row>
    <row r="292" spans="1:10" x14ac:dyDescent="0.3">
      <c r="A292" s="3" t="s">
        <v>92</v>
      </c>
      <c r="B292">
        <v>1</v>
      </c>
      <c r="C292" t="s">
        <v>32</v>
      </c>
      <c r="D292">
        <v>2</v>
      </c>
      <c r="E292">
        <v>39.328899999999997</v>
      </c>
      <c r="F292" t="s">
        <v>34</v>
      </c>
      <c r="G292" t="s">
        <v>32</v>
      </c>
      <c r="H292">
        <v>38.989600000000003</v>
      </c>
      <c r="I292" t="s">
        <v>76</v>
      </c>
      <c r="J292">
        <v>112402</v>
      </c>
    </row>
    <row r="293" spans="1:10" x14ac:dyDescent="0.3">
      <c r="A293" s="3" t="s">
        <v>92</v>
      </c>
      <c r="B293">
        <v>2</v>
      </c>
      <c r="C293" t="s">
        <v>32</v>
      </c>
      <c r="D293">
        <v>2</v>
      </c>
      <c r="E293">
        <v>38.989600000000003</v>
      </c>
      <c r="F293" t="s">
        <v>76</v>
      </c>
      <c r="G293" t="s">
        <v>32</v>
      </c>
      <c r="H293">
        <v>38.989600000000003</v>
      </c>
      <c r="I293" t="s">
        <v>76</v>
      </c>
      <c r="J293">
        <v>94694</v>
      </c>
    </row>
    <row r="294" spans="1:10" x14ac:dyDescent="0.3">
      <c r="A294" s="3" t="s">
        <v>99</v>
      </c>
      <c r="B294">
        <v>2</v>
      </c>
      <c r="C294" t="s">
        <v>32</v>
      </c>
      <c r="D294">
        <v>0</v>
      </c>
      <c r="E294">
        <v>38.989600000000003</v>
      </c>
      <c r="F294" t="s">
        <v>76</v>
      </c>
      <c r="G294" t="s">
        <v>32</v>
      </c>
      <c r="H294">
        <v>43.026480999999997</v>
      </c>
      <c r="I294" t="s">
        <v>100</v>
      </c>
      <c r="J294">
        <v>41667</v>
      </c>
    </row>
    <row r="295" spans="1:10" x14ac:dyDescent="0.3">
      <c r="A295" s="3" t="s">
        <v>99</v>
      </c>
      <c r="B295">
        <v>2</v>
      </c>
      <c r="C295" t="s">
        <v>32</v>
      </c>
      <c r="D295">
        <v>1</v>
      </c>
      <c r="E295">
        <v>38.989600000000003</v>
      </c>
      <c r="F295" t="s">
        <v>76</v>
      </c>
      <c r="G295" t="s">
        <v>32</v>
      </c>
      <c r="H295">
        <v>39.788988000000003</v>
      </c>
      <c r="I295" t="s">
        <v>101</v>
      </c>
      <c r="J295">
        <v>41667</v>
      </c>
    </row>
    <row r="296" spans="1:10" x14ac:dyDescent="0.3">
      <c r="A296" s="3" t="s">
        <v>99</v>
      </c>
      <c r="B296">
        <v>2</v>
      </c>
      <c r="C296" t="s">
        <v>32</v>
      </c>
      <c r="D296">
        <v>2</v>
      </c>
      <c r="E296">
        <v>38.989600000000003</v>
      </c>
      <c r="F296" t="s">
        <v>76</v>
      </c>
      <c r="G296" t="s">
        <v>32</v>
      </c>
      <c r="H296">
        <v>31.282440999999999</v>
      </c>
      <c r="I296" t="s">
        <v>102</v>
      </c>
      <c r="J296">
        <v>41665</v>
      </c>
    </row>
    <row r="297" spans="1:10" x14ac:dyDescent="0.3">
      <c r="A297" s="3" t="s">
        <v>99</v>
      </c>
      <c r="B297">
        <v>2</v>
      </c>
      <c r="C297" t="s">
        <v>32</v>
      </c>
      <c r="D297">
        <v>3</v>
      </c>
      <c r="E297">
        <v>38.989600000000003</v>
      </c>
      <c r="F297" t="s">
        <v>76</v>
      </c>
      <c r="G297" t="s">
        <v>32</v>
      </c>
      <c r="H297">
        <v>42.996868999999997</v>
      </c>
      <c r="I297" t="s">
        <v>103</v>
      </c>
      <c r="J297">
        <v>41667</v>
      </c>
    </row>
    <row r="298" spans="1:10" x14ac:dyDescent="0.3">
      <c r="A298" s="3" t="s">
        <v>99</v>
      </c>
      <c r="B298">
        <v>2</v>
      </c>
      <c r="C298" t="s">
        <v>32</v>
      </c>
      <c r="D298">
        <v>4</v>
      </c>
      <c r="E298">
        <v>38.989600000000003</v>
      </c>
      <c r="F298" t="s">
        <v>76</v>
      </c>
      <c r="G298" t="s">
        <v>32</v>
      </c>
      <c r="H298">
        <v>36.099766000000002</v>
      </c>
      <c r="I298" t="s">
        <v>104</v>
      </c>
      <c r="J298">
        <v>41667</v>
      </c>
    </row>
    <row r="299" spans="1:10" x14ac:dyDescent="0.3">
      <c r="A299" s="3" t="s">
        <v>99</v>
      </c>
      <c r="B299">
        <v>2</v>
      </c>
      <c r="C299" t="s">
        <v>32</v>
      </c>
      <c r="D299">
        <v>5</v>
      </c>
      <c r="E299">
        <v>38.989600000000003</v>
      </c>
      <c r="F299" t="s">
        <v>76</v>
      </c>
      <c r="G299" t="s">
        <v>32</v>
      </c>
      <c r="H299">
        <v>43.995142999999999</v>
      </c>
      <c r="I299" t="s">
        <v>105</v>
      </c>
      <c r="J299">
        <v>41667</v>
      </c>
    </row>
    <row r="300" spans="1:10" x14ac:dyDescent="0.3">
      <c r="A300" s="3"/>
    </row>
    <row r="301" spans="1:10" x14ac:dyDescent="0.3">
      <c r="A301" s="3" t="s">
        <v>30</v>
      </c>
      <c r="B301">
        <v>8</v>
      </c>
    </row>
    <row r="302" spans="1:10" x14ac:dyDescent="0.3">
      <c r="A302" s="3" t="s">
        <v>31</v>
      </c>
      <c r="B302">
        <v>0</v>
      </c>
      <c r="C302" t="s">
        <v>32</v>
      </c>
      <c r="D302">
        <v>1</v>
      </c>
      <c r="E302">
        <v>37.184100000000001</v>
      </c>
      <c r="F302" t="s">
        <v>33</v>
      </c>
      <c r="G302" t="s">
        <v>32</v>
      </c>
      <c r="H302">
        <v>39.328899999999997</v>
      </c>
      <c r="I302" t="s">
        <v>34</v>
      </c>
      <c r="J302">
        <v>2751476</v>
      </c>
    </row>
    <row r="303" spans="1:10" x14ac:dyDescent="0.3">
      <c r="A303" s="3" t="s">
        <v>31</v>
      </c>
      <c r="B303">
        <v>1</v>
      </c>
      <c r="C303" t="s">
        <v>32</v>
      </c>
      <c r="D303">
        <v>0</v>
      </c>
      <c r="E303">
        <v>31.4757</v>
      </c>
      <c r="F303" t="s">
        <v>35</v>
      </c>
      <c r="G303" t="s">
        <v>32</v>
      </c>
      <c r="H303">
        <v>31.4757</v>
      </c>
      <c r="I303" t="s">
        <v>35</v>
      </c>
      <c r="J303">
        <v>989569</v>
      </c>
    </row>
    <row r="304" spans="1:10" x14ac:dyDescent="0.3">
      <c r="A304" s="3" t="s">
        <v>31</v>
      </c>
      <c r="B304">
        <v>3</v>
      </c>
      <c r="C304" t="s">
        <v>32</v>
      </c>
      <c r="D304">
        <v>2</v>
      </c>
      <c r="E304">
        <v>42.953800000000001</v>
      </c>
      <c r="F304" t="s">
        <v>38</v>
      </c>
      <c r="G304" t="s">
        <v>32</v>
      </c>
      <c r="H304">
        <v>38.989600000000003</v>
      </c>
      <c r="I304" t="s">
        <v>76</v>
      </c>
      <c r="J304">
        <v>417706</v>
      </c>
    </row>
    <row r="305" spans="1:10" x14ac:dyDescent="0.3">
      <c r="A305" s="3" t="s">
        <v>31</v>
      </c>
      <c r="B305">
        <v>4</v>
      </c>
      <c r="C305" t="s">
        <v>32</v>
      </c>
      <c r="D305">
        <v>2</v>
      </c>
      <c r="E305">
        <v>40.878100000000003</v>
      </c>
      <c r="F305" t="s">
        <v>40</v>
      </c>
      <c r="G305" t="s">
        <v>32</v>
      </c>
      <c r="H305">
        <v>38.989600000000003</v>
      </c>
      <c r="I305" t="s">
        <v>76</v>
      </c>
      <c r="J305">
        <v>454311</v>
      </c>
    </row>
    <row r="306" spans="1:10" x14ac:dyDescent="0.3">
      <c r="A306" s="3" t="s">
        <v>31</v>
      </c>
      <c r="B306">
        <v>8</v>
      </c>
      <c r="C306" t="s">
        <v>32</v>
      </c>
      <c r="D306">
        <v>2</v>
      </c>
      <c r="E306">
        <v>35.555700000000002</v>
      </c>
      <c r="F306" t="s">
        <v>44</v>
      </c>
      <c r="G306" t="s">
        <v>32</v>
      </c>
      <c r="H306">
        <v>38.989600000000003</v>
      </c>
      <c r="I306" t="s">
        <v>76</v>
      </c>
      <c r="J306">
        <v>214653</v>
      </c>
    </row>
    <row r="307" spans="1:10" x14ac:dyDescent="0.3">
      <c r="A307" s="3" t="s">
        <v>31</v>
      </c>
      <c r="B307">
        <v>10</v>
      </c>
      <c r="C307" t="s">
        <v>32</v>
      </c>
      <c r="D307">
        <v>2</v>
      </c>
      <c r="E307">
        <v>40.1907</v>
      </c>
      <c r="F307" t="s">
        <v>45</v>
      </c>
      <c r="G307" t="s">
        <v>32</v>
      </c>
      <c r="H307">
        <v>38.989600000000003</v>
      </c>
      <c r="I307" t="s">
        <v>76</v>
      </c>
      <c r="J307">
        <v>317669</v>
      </c>
    </row>
    <row r="308" spans="1:10" x14ac:dyDescent="0.3">
      <c r="A308" s="3" t="s">
        <v>31</v>
      </c>
      <c r="B308">
        <v>11</v>
      </c>
      <c r="C308" t="s">
        <v>32</v>
      </c>
      <c r="D308">
        <v>2</v>
      </c>
      <c r="E308">
        <v>37.521500000000003</v>
      </c>
      <c r="F308" t="s">
        <v>46</v>
      </c>
      <c r="G308" t="s">
        <v>32</v>
      </c>
      <c r="H308">
        <v>38.989600000000003</v>
      </c>
      <c r="I308" t="s">
        <v>76</v>
      </c>
      <c r="J308">
        <v>177951</v>
      </c>
    </row>
    <row r="309" spans="1:10" x14ac:dyDescent="0.3">
      <c r="A309" s="3" t="s">
        <v>31</v>
      </c>
      <c r="B309">
        <v>14</v>
      </c>
      <c r="C309" t="s">
        <v>32</v>
      </c>
      <c r="D309">
        <v>2</v>
      </c>
      <c r="E309">
        <v>42.259599999999999</v>
      </c>
      <c r="F309" t="s">
        <v>49</v>
      </c>
      <c r="G309" t="s">
        <v>32</v>
      </c>
      <c r="H309">
        <v>38.989600000000003</v>
      </c>
      <c r="I309" t="s">
        <v>76</v>
      </c>
      <c r="J309">
        <v>241884</v>
      </c>
    </row>
    <row r="310" spans="1:10" x14ac:dyDescent="0.3">
      <c r="A310" s="3" t="s">
        <v>31</v>
      </c>
      <c r="B310">
        <v>15</v>
      </c>
      <c r="C310" t="s">
        <v>32</v>
      </c>
      <c r="D310">
        <v>2</v>
      </c>
      <c r="E310">
        <v>35.857999999999997</v>
      </c>
      <c r="F310" t="s">
        <v>36</v>
      </c>
      <c r="G310" t="s">
        <v>32</v>
      </c>
      <c r="H310">
        <v>38.989600000000003</v>
      </c>
      <c r="I310" t="s">
        <v>76</v>
      </c>
      <c r="J310">
        <v>140704</v>
      </c>
    </row>
    <row r="311" spans="1:10" x14ac:dyDescent="0.3">
      <c r="A311" s="3" t="s">
        <v>31</v>
      </c>
      <c r="B311">
        <v>18</v>
      </c>
      <c r="C311" t="s">
        <v>32</v>
      </c>
      <c r="D311">
        <v>2</v>
      </c>
      <c r="E311">
        <v>39.055</v>
      </c>
      <c r="F311" t="s">
        <v>52</v>
      </c>
      <c r="G311" t="s">
        <v>32</v>
      </c>
      <c r="H311">
        <v>38.989600000000003</v>
      </c>
      <c r="I311" t="s">
        <v>76</v>
      </c>
      <c r="J311">
        <v>213682</v>
      </c>
    </row>
    <row r="312" spans="1:10" x14ac:dyDescent="0.3">
      <c r="A312" s="3" t="s">
        <v>31</v>
      </c>
      <c r="B312">
        <v>20</v>
      </c>
      <c r="C312" t="s">
        <v>32</v>
      </c>
      <c r="D312">
        <v>1</v>
      </c>
      <c r="E312">
        <v>38.997199999999999</v>
      </c>
      <c r="F312" t="s">
        <v>54</v>
      </c>
      <c r="G312" t="s">
        <v>32</v>
      </c>
      <c r="H312">
        <v>39.328899999999997</v>
      </c>
      <c r="I312" t="s">
        <v>34</v>
      </c>
      <c r="J312">
        <v>196782</v>
      </c>
    </row>
    <row r="313" spans="1:10" x14ac:dyDescent="0.3">
      <c r="A313" s="3" t="s">
        <v>31</v>
      </c>
      <c r="B313">
        <v>23</v>
      </c>
      <c r="C313" t="s">
        <v>32</v>
      </c>
      <c r="D313">
        <v>0</v>
      </c>
      <c r="E313">
        <v>32.779400000000003</v>
      </c>
      <c r="F313" t="s">
        <v>57</v>
      </c>
      <c r="G313" t="s">
        <v>32</v>
      </c>
      <c r="H313">
        <v>31.4757</v>
      </c>
      <c r="I313" t="s">
        <v>35</v>
      </c>
      <c r="J313">
        <v>102882</v>
      </c>
    </row>
    <row r="314" spans="1:10" x14ac:dyDescent="0.3">
      <c r="A314" s="3" t="s">
        <v>31</v>
      </c>
      <c r="B314">
        <v>28</v>
      </c>
      <c r="C314" t="s">
        <v>32</v>
      </c>
      <c r="D314">
        <v>2</v>
      </c>
      <c r="E314">
        <v>41.621899999999997</v>
      </c>
      <c r="F314" t="s">
        <v>62</v>
      </c>
      <c r="G314" t="s">
        <v>32</v>
      </c>
      <c r="H314">
        <v>38.989600000000003</v>
      </c>
      <c r="I314" t="s">
        <v>76</v>
      </c>
      <c r="J314">
        <v>127026</v>
      </c>
    </row>
    <row r="315" spans="1:10" x14ac:dyDescent="0.3">
      <c r="A315" s="3" t="s">
        <v>31</v>
      </c>
      <c r="B315">
        <v>30</v>
      </c>
      <c r="C315" t="s">
        <v>32</v>
      </c>
      <c r="D315">
        <v>1</v>
      </c>
      <c r="E315">
        <v>39.305500000000002</v>
      </c>
      <c r="F315" t="s">
        <v>64</v>
      </c>
      <c r="G315" t="s">
        <v>32</v>
      </c>
      <c r="H315">
        <v>39.328899999999997</v>
      </c>
      <c r="I315" t="s">
        <v>34</v>
      </c>
      <c r="J315">
        <v>108368</v>
      </c>
    </row>
    <row r="316" spans="1:10" x14ac:dyDescent="0.3">
      <c r="A316" s="3" t="s">
        <v>31</v>
      </c>
      <c r="B316">
        <v>31</v>
      </c>
      <c r="C316" t="s">
        <v>32</v>
      </c>
      <c r="D316">
        <v>0</v>
      </c>
      <c r="E316">
        <v>32.736400000000003</v>
      </c>
      <c r="F316" t="s">
        <v>65</v>
      </c>
      <c r="G316" t="s">
        <v>32</v>
      </c>
      <c r="H316">
        <v>31.4757</v>
      </c>
      <c r="I316" t="s">
        <v>35</v>
      </c>
      <c r="J316">
        <v>63253</v>
      </c>
    </row>
    <row r="317" spans="1:10" x14ac:dyDescent="0.3">
      <c r="A317" s="3" t="s">
        <v>31</v>
      </c>
      <c r="B317">
        <v>33</v>
      </c>
      <c r="C317" t="s">
        <v>32</v>
      </c>
      <c r="D317">
        <v>1</v>
      </c>
      <c r="E317">
        <v>39.328899999999997</v>
      </c>
      <c r="F317" t="s">
        <v>34</v>
      </c>
      <c r="G317" t="s">
        <v>32</v>
      </c>
      <c r="H317">
        <v>39.328899999999997</v>
      </c>
      <c r="I317" t="s">
        <v>34</v>
      </c>
      <c r="J317">
        <v>104422</v>
      </c>
    </row>
    <row r="318" spans="1:10" x14ac:dyDescent="0.3">
      <c r="A318" s="3" t="s">
        <v>31</v>
      </c>
      <c r="B318">
        <v>37</v>
      </c>
      <c r="C318" t="s">
        <v>32</v>
      </c>
      <c r="D318">
        <v>2</v>
      </c>
      <c r="E318">
        <v>38.640900000000002</v>
      </c>
      <c r="F318" t="s">
        <v>70</v>
      </c>
      <c r="G318" t="s">
        <v>32</v>
      </c>
      <c r="H318">
        <v>38.989600000000003</v>
      </c>
      <c r="I318" t="s">
        <v>76</v>
      </c>
      <c r="J318">
        <v>65041</v>
      </c>
    </row>
    <row r="319" spans="1:10" x14ac:dyDescent="0.3">
      <c r="A319" s="3" t="s">
        <v>31</v>
      </c>
      <c r="B319">
        <v>41</v>
      </c>
      <c r="C319" t="s">
        <v>32</v>
      </c>
      <c r="D319">
        <v>2</v>
      </c>
      <c r="E319">
        <v>41.676200000000001</v>
      </c>
      <c r="F319" t="s">
        <v>74</v>
      </c>
      <c r="G319" t="s">
        <v>32</v>
      </c>
      <c r="H319">
        <v>38.989600000000003</v>
      </c>
      <c r="I319" t="s">
        <v>76</v>
      </c>
      <c r="J319">
        <v>22349</v>
      </c>
    </row>
    <row r="320" spans="1:10" x14ac:dyDescent="0.3">
      <c r="A320" s="3" t="s">
        <v>31</v>
      </c>
      <c r="B320">
        <v>43</v>
      </c>
      <c r="C320" t="s">
        <v>32</v>
      </c>
      <c r="D320">
        <v>2</v>
      </c>
      <c r="E320">
        <v>38.989600000000003</v>
      </c>
      <c r="F320" t="s">
        <v>76</v>
      </c>
      <c r="G320" t="s">
        <v>32</v>
      </c>
      <c r="H320">
        <v>38.989600000000003</v>
      </c>
      <c r="I320" t="s">
        <v>76</v>
      </c>
      <c r="J320">
        <v>33818</v>
      </c>
    </row>
    <row r="321" spans="1:10" x14ac:dyDescent="0.3">
      <c r="A321" s="3" t="s">
        <v>92</v>
      </c>
      <c r="B321">
        <v>0</v>
      </c>
      <c r="C321" s="4" t="s">
        <v>32</v>
      </c>
      <c r="D321">
        <v>2</v>
      </c>
      <c r="E321">
        <v>31.4757</v>
      </c>
      <c r="F321" t="s">
        <v>35</v>
      </c>
      <c r="G321" t="s">
        <v>32</v>
      </c>
      <c r="H321">
        <v>38.989600000000003</v>
      </c>
      <c r="I321" t="s">
        <v>76</v>
      </c>
      <c r="J321">
        <v>44493</v>
      </c>
    </row>
    <row r="322" spans="1:10" x14ac:dyDescent="0.3">
      <c r="A322" s="3" t="s">
        <v>92</v>
      </c>
      <c r="B322">
        <v>1</v>
      </c>
      <c r="C322" t="s">
        <v>32</v>
      </c>
      <c r="D322">
        <v>2</v>
      </c>
      <c r="E322">
        <v>39.328899999999997</v>
      </c>
      <c r="F322" t="s">
        <v>34</v>
      </c>
      <c r="G322" t="s">
        <v>32</v>
      </c>
      <c r="H322">
        <v>38.989600000000003</v>
      </c>
      <c r="I322" t="s">
        <v>76</v>
      </c>
      <c r="J322">
        <v>108797</v>
      </c>
    </row>
    <row r="323" spans="1:10" x14ac:dyDescent="0.3">
      <c r="A323" s="3" t="s">
        <v>92</v>
      </c>
      <c r="B323">
        <v>2</v>
      </c>
      <c r="C323" t="s">
        <v>32</v>
      </c>
      <c r="D323">
        <v>2</v>
      </c>
      <c r="E323">
        <v>38.989600000000003</v>
      </c>
      <c r="F323" t="s">
        <v>76</v>
      </c>
      <c r="G323" t="s">
        <v>32</v>
      </c>
      <c r="H323">
        <v>38.989600000000003</v>
      </c>
      <c r="I323" t="s">
        <v>76</v>
      </c>
      <c r="J323">
        <v>96710</v>
      </c>
    </row>
    <row r="324" spans="1:10" x14ac:dyDescent="0.3">
      <c r="A324" s="3" t="s">
        <v>125</v>
      </c>
      <c r="B324" t="s">
        <v>82</v>
      </c>
      <c r="C324" s="4">
        <v>9.5367431640533998E-13</v>
      </c>
      <c r="D324" t="s">
        <v>96</v>
      </c>
      <c r="E324">
        <v>2</v>
      </c>
      <c r="F324" t="s">
        <v>84</v>
      </c>
      <c r="G324" t="s">
        <v>85</v>
      </c>
      <c r="H324" t="s">
        <v>86</v>
      </c>
      <c r="I324" t="s">
        <v>87</v>
      </c>
      <c r="J324">
        <v>8</v>
      </c>
    </row>
    <row r="325" spans="1:10" x14ac:dyDescent="0.3">
      <c r="A325" s="3" t="s">
        <v>88</v>
      </c>
      <c r="B325" t="s">
        <v>89</v>
      </c>
      <c r="C325" t="s">
        <v>86</v>
      </c>
      <c r="D325" t="s">
        <v>97</v>
      </c>
      <c r="E325">
        <v>2</v>
      </c>
      <c r="F325" t="s">
        <v>84</v>
      </c>
      <c r="G325" t="s">
        <v>116</v>
      </c>
    </row>
    <row r="326" spans="1:10" x14ac:dyDescent="0.3">
      <c r="A326" s="3" t="s">
        <v>99</v>
      </c>
      <c r="B326">
        <v>2</v>
      </c>
      <c r="C326" t="s">
        <v>32</v>
      </c>
      <c r="D326">
        <v>0</v>
      </c>
      <c r="E326">
        <v>38.989600000000003</v>
      </c>
      <c r="F326" t="s">
        <v>76</v>
      </c>
      <c r="G326" t="s">
        <v>32</v>
      </c>
      <c r="H326">
        <v>43.026480999999997</v>
      </c>
      <c r="I326" t="s">
        <v>100</v>
      </c>
      <c r="J326">
        <v>41667</v>
      </c>
    </row>
    <row r="327" spans="1:10" x14ac:dyDescent="0.3">
      <c r="A327" s="3" t="s">
        <v>99</v>
      </c>
      <c r="B327">
        <v>2</v>
      </c>
      <c r="C327" t="s">
        <v>32</v>
      </c>
      <c r="D327">
        <v>1</v>
      </c>
      <c r="E327">
        <v>38.989600000000003</v>
      </c>
      <c r="F327" t="s">
        <v>76</v>
      </c>
      <c r="G327" t="s">
        <v>32</v>
      </c>
      <c r="H327">
        <v>39.788988000000003</v>
      </c>
      <c r="I327" t="s">
        <v>101</v>
      </c>
      <c r="J327">
        <v>41667</v>
      </c>
    </row>
    <row r="328" spans="1:10" x14ac:dyDescent="0.3">
      <c r="A328" s="3" t="s">
        <v>99</v>
      </c>
      <c r="B328">
        <v>2</v>
      </c>
      <c r="C328" t="s">
        <v>32</v>
      </c>
      <c r="D328">
        <v>2</v>
      </c>
      <c r="E328">
        <v>38.989600000000003</v>
      </c>
      <c r="F328" t="s">
        <v>76</v>
      </c>
      <c r="G328" t="s">
        <v>32</v>
      </c>
      <c r="H328">
        <v>31.282440999999999</v>
      </c>
      <c r="I328" t="s">
        <v>102</v>
      </c>
      <c r="J328">
        <v>41665</v>
      </c>
    </row>
    <row r="329" spans="1:10" x14ac:dyDescent="0.3">
      <c r="A329" s="3" t="s">
        <v>99</v>
      </c>
      <c r="B329">
        <v>2</v>
      </c>
      <c r="C329" t="s">
        <v>32</v>
      </c>
      <c r="D329">
        <v>3</v>
      </c>
      <c r="E329">
        <v>38.989600000000003</v>
      </c>
      <c r="F329" t="s">
        <v>76</v>
      </c>
      <c r="G329" t="s">
        <v>32</v>
      </c>
      <c r="H329">
        <v>42.996868999999997</v>
      </c>
      <c r="I329" t="s">
        <v>103</v>
      </c>
      <c r="J329">
        <v>41667</v>
      </c>
    </row>
    <row r="330" spans="1:10" x14ac:dyDescent="0.3">
      <c r="A330" s="3" t="s">
        <v>99</v>
      </c>
      <c r="B330">
        <v>2</v>
      </c>
      <c r="C330" t="s">
        <v>32</v>
      </c>
      <c r="D330">
        <v>4</v>
      </c>
      <c r="E330">
        <v>38.989600000000003</v>
      </c>
      <c r="F330" t="s">
        <v>76</v>
      </c>
      <c r="G330" t="s">
        <v>32</v>
      </c>
      <c r="H330">
        <v>36.099766000000002</v>
      </c>
      <c r="I330" t="s">
        <v>104</v>
      </c>
      <c r="J330">
        <v>41667</v>
      </c>
    </row>
    <row r="331" spans="1:10" x14ac:dyDescent="0.3">
      <c r="A331" s="3" t="s">
        <v>99</v>
      </c>
      <c r="B331">
        <v>2</v>
      </c>
      <c r="C331" t="s">
        <v>32</v>
      </c>
      <c r="D331">
        <v>5</v>
      </c>
      <c r="E331">
        <v>38.989600000000003</v>
      </c>
      <c r="F331" t="s">
        <v>76</v>
      </c>
      <c r="G331" t="s">
        <v>32</v>
      </c>
      <c r="H331">
        <v>43.995142999999999</v>
      </c>
      <c r="I331" t="s">
        <v>105</v>
      </c>
      <c r="J331">
        <v>41667</v>
      </c>
    </row>
    <row r="332" spans="1:10" x14ac:dyDescent="0.3">
      <c r="A332" s="3"/>
    </row>
    <row r="333" spans="1:10" x14ac:dyDescent="0.3">
      <c r="A333" s="3" t="s">
        <v>30</v>
      </c>
      <c r="B333">
        <v>9</v>
      </c>
    </row>
    <row r="334" spans="1:10" x14ac:dyDescent="0.3">
      <c r="A334" s="3" t="s">
        <v>31</v>
      </c>
      <c r="B334">
        <v>0</v>
      </c>
      <c r="C334" t="s">
        <v>32</v>
      </c>
      <c r="D334">
        <v>1</v>
      </c>
      <c r="E334">
        <v>37.184100000000001</v>
      </c>
      <c r="F334" t="s">
        <v>33</v>
      </c>
      <c r="G334" t="s">
        <v>32</v>
      </c>
      <c r="H334">
        <v>39.328899999999997</v>
      </c>
      <c r="I334" t="s">
        <v>34</v>
      </c>
      <c r="J334">
        <v>2576568</v>
      </c>
    </row>
    <row r="335" spans="1:10" x14ac:dyDescent="0.3">
      <c r="A335" s="3" t="s">
        <v>31</v>
      </c>
      <c r="B335">
        <v>1</v>
      </c>
      <c r="C335" t="s">
        <v>32</v>
      </c>
      <c r="D335">
        <v>0</v>
      </c>
      <c r="E335">
        <v>31.4757</v>
      </c>
      <c r="F335" t="s">
        <v>35</v>
      </c>
      <c r="G335" t="s">
        <v>32</v>
      </c>
      <c r="H335">
        <v>31.4757</v>
      </c>
      <c r="I335" t="s">
        <v>35</v>
      </c>
      <c r="J335">
        <v>1059703</v>
      </c>
    </row>
    <row r="336" spans="1:10" x14ac:dyDescent="0.3">
      <c r="A336" s="3" t="s">
        <v>31</v>
      </c>
      <c r="B336">
        <v>3</v>
      </c>
      <c r="C336" t="s">
        <v>32</v>
      </c>
      <c r="D336">
        <v>2</v>
      </c>
      <c r="E336">
        <v>42.953800000000001</v>
      </c>
      <c r="F336" t="s">
        <v>38</v>
      </c>
      <c r="G336" t="s">
        <v>32</v>
      </c>
      <c r="H336">
        <v>38.989600000000003</v>
      </c>
      <c r="I336" t="s">
        <v>76</v>
      </c>
      <c r="J336">
        <v>413529</v>
      </c>
    </row>
    <row r="337" spans="1:10" x14ac:dyDescent="0.3">
      <c r="A337" s="3" t="s">
        <v>31</v>
      </c>
      <c r="B337">
        <v>4</v>
      </c>
      <c r="C337" t="s">
        <v>32</v>
      </c>
      <c r="D337">
        <v>2</v>
      </c>
      <c r="E337">
        <v>40.878100000000003</v>
      </c>
      <c r="F337" t="s">
        <v>40</v>
      </c>
      <c r="G337" t="s">
        <v>32</v>
      </c>
      <c r="H337">
        <v>38.989600000000003</v>
      </c>
      <c r="I337" t="s">
        <v>76</v>
      </c>
      <c r="J337">
        <v>486541</v>
      </c>
    </row>
    <row r="338" spans="1:10" x14ac:dyDescent="0.3">
      <c r="A338" s="3" t="s">
        <v>31</v>
      </c>
      <c r="B338">
        <v>8</v>
      </c>
      <c r="C338" t="s">
        <v>32</v>
      </c>
      <c r="D338">
        <v>2</v>
      </c>
      <c r="E338">
        <v>35.555700000000002</v>
      </c>
      <c r="F338" t="s">
        <v>44</v>
      </c>
      <c r="G338" t="s">
        <v>32</v>
      </c>
      <c r="H338">
        <v>38.989600000000003</v>
      </c>
      <c r="I338" t="s">
        <v>76</v>
      </c>
      <c r="J338">
        <v>212506</v>
      </c>
    </row>
    <row r="339" spans="1:10" x14ac:dyDescent="0.3">
      <c r="A339" s="3" t="s">
        <v>31</v>
      </c>
      <c r="B339">
        <v>10</v>
      </c>
      <c r="C339" t="s">
        <v>32</v>
      </c>
      <c r="D339">
        <v>2</v>
      </c>
      <c r="E339">
        <v>40.1907</v>
      </c>
      <c r="F339" t="s">
        <v>45</v>
      </c>
      <c r="G339" t="s">
        <v>32</v>
      </c>
      <c r="H339">
        <v>38.989600000000003</v>
      </c>
      <c r="I339" t="s">
        <v>76</v>
      </c>
      <c r="J339">
        <v>340183</v>
      </c>
    </row>
    <row r="340" spans="1:10" x14ac:dyDescent="0.3">
      <c r="A340" s="3" t="s">
        <v>31</v>
      </c>
      <c r="B340">
        <v>11</v>
      </c>
      <c r="C340" t="s">
        <v>32</v>
      </c>
      <c r="D340">
        <v>2</v>
      </c>
      <c r="E340">
        <v>37.521500000000003</v>
      </c>
      <c r="F340" t="s">
        <v>46</v>
      </c>
      <c r="G340" t="s">
        <v>32</v>
      </c>
      <c r="H340">
        <v>38.989600000000003</v>
      </c>
      <c r="I340" t="s">
        <v>76</v>
      </c>
      <c r="J340">
        <v>176171</v>
      </c>
    </row>
    <row r="341" spans="1:10" x14ac:dyDescent="0.3">
      <c r="A341" s="3" t="s">
        <v>31</v>
      </c>
      <c r="B341">
        <v>14</v>
      </c>
      <c r="C341" t="s">
        <v>32</v>
      </c>
      <c r="D341">
        <v>2</v>
      </c>
      <c r="E341">
        <v>42.259599999999999</v>
      </c>
      <c r="F341" t="s">
        <v>49</v>
      </c>
      <c r="G341" t="s">
        <v>32</v>
      </c>
      <c r="H341">
        <v>38.989600000000003</v>
      </c>
      <c r="I341" t="s">
        <v>76</v>
      </c>
      <c r="J341">
        <v>259019</v>
      </c>
    </row>
    <row r="342" spans="1:10" x14ac:dyDescent="0.3">
      <c r="A342" s="3" t="s">
        <v>31</v>
      </c>
      <c r="B342">
        <v>15</v>
      </c>
      <c r="C342" t="s">
        <v>32</v>
      </c>
      <c r="D342">
        <v>2</v>
      </c>
      <c r="E342">
        <v>35.857999999999997</v>
      </c>
      <c r="F342" t="s">
        <v>36</v>
      </c>
      <c r="G342" t="s">
        <v>32</v>
      </c>
      <c r="H342">
        <v>38.989600000000003</v>
      </c>
      <c r="I342" t="s">
        <v>76</v>
      </c>
      <c r="J342">
        <v>139297</v>
      </c>
    </row>
    <row r="343" spans="1:10" x14ac:dyDescent="0.3">
      <c r="A343" s="3" t="s">
        <v>31</v>
      </c>
      <c r="B343">
        <v>18</v>
      </c>
      <c r="C343" t="s">
        <v>32</v>
      </c>
      <c r="D343">
        <v>2</v>
      </c>
      <c r="E343">
        <v>39.055</v>
      </c>
      <c r="F343" t="s">
        <v>52</v>
      </c>
      <c r="G343" t="s">
        <v>32</v>
      </c>
      <c r="H343">
        <v>38.989600000000003</v>
      </c>
      <c r="I343" t="s">
        <v>76</v>
      </c>
      <c r="J343">
        <v>228826</v>
      </c>
    </row>
    <row r="344" spans="1:10" x14ac:dyDescent="0.3">
      <c r="A344" s="3" t="s">
        <v>31</v>
      </c>
      <c r="B344">
        <v>20</v>
      </c>
      <c r="C344" t="s">
        <v>32</v>
      </c>
      <c r="D344">
        <v>1</v>
      </c>
      <c r="E344">
        <v>38.997199999999999</v>
      </c>
      <c r="F344" t="s">
        <v>54</v>
      </c>
      <c r="G344" t="s">
        <v>32</v>
      </c>
      <c r="H344">
        <v>39.328899999999997</v>
      </c>
      <c r="I344" t="s">
        <v>34</v>
      </c>
      <c r="J344">
        <v>210729</v>
      </c>
    </row>
    <row r="345" spans="1:10" x14ac:dyDescent="0.3">
      <c r="A345" s="3" t="s">
        <v>31</v>
      </c>
      <c r="B345">
        <v>23</v>
      </c>
      <c r="C345" t="s">
        <v>32</v>
      </c>
      <c r="D345">
        <v>0</v>
      </c>
      <c r="E345">
        <v>32.779400000000003</v>
      </c>
      <c r="F345" t="s">
        <v>57</v>
      </c>
      <c r="G345" t="s">
        <v>32</v>
      </c>
      <c r="H345">
        <v>31.4757</v>
      </c>
      <c r="I345" t="s">
        <v>35</v>
      </c>
      <c r="J345">
        <v>101853</v>
      </c>
    </row>
    <row r="346" spans="1:10" x14ac:dyDescent="0.3">
      <c r="A346" s="3" t="s">
        <v>31</v>
      </c>
      <c r="B346">
        <v>28</v>
      </c>
      <c r="C346" t="s">
        <v>32</v>
      </c>
      <c r="D346">
        <v>2</v>
      </c>
      <c r="E346">
        <v>41.621899999999997</v>
      </c>
      <c r="F346" t="s">
        <v>62</v>
      </c>
      <c r="G346" t="s">
        <v>32</v>
      </c>
      <c r="H346">
        <v>38.989600000000003</v>
      </c>
      <c r="I346" t="s">
        <v>76</v>
      </c>
      <c r="J346">
        <v>136029</v>
      </c>
    </row>
    <row r="347" spans="1:10" x14ac:dyDescent="0.3">
      <c r="A347" s="3" t="s">
        <v>31</v>
      </c>
      <c r="B347">
        <v>30</v>
      </c>
      <c r="C347" t="s">
        <v>32</v>
      </c>
      <c r="D347">
        <v>1</v>
      </c>
      <c r="E347">
        <v>39.305500000000002</v>
      </c>
      <c r="F347" t="s">
        <v>64</v>
      </c>
      <c r="G347" t="s">
        <v>32</v>
      </c>
      <c r="H347">
        <v>39.328899999999997</v>
      </c>
      <c r="I347" t="s">
        <v>34</v>
      </c>
      <c r="J347">
        <v>116049</v>
      </c>
    </row>
    <row r="348" spans="1:10" x14ac:dyDescent="0.3">
      <c r="A348" s="3" t="s">
        <v>31</v>
      </c>
      <c r="B348">
        <v>31</v>
      </c>
      <c r="C348" t="s">
        <v>32</v>
      </c>
      <c r="D348">
        <v>0</v>
      </c>
      <c r="E348">
        <v>32.736400000000003</v>
      </c>
      <c r="F348" t="s">
        <v>65</v>
      </c>
      <c r="G348" t="s">
        <v>32</v>
      </c>
      <c r="H348">
        <v>31.4757</v>
      </c>
      <c r="I348" t="s">
        <v>35</v>
      </c>
      <c r="J348">
        <v>62621</v>
      </c>
    </row>
    <row r="349" spans="1:10" x14ac:dyDescent="0.3">
      <c r="A349" s="3" t="s">
        <v>31</v>
      </c>
      <c r="B349">
        <v>33</v>
      </c>
      <c r="C349" t="s">
        <v>32</v>
      </c>
      <c r="D349">
        <v>1</v>
      </c>
      <c r="E349">
        <v>39.328899999999997</v>
      </c>
      <c r="F349" t="s">
        <v>34</v>
      </c>
      <c r="G349" t="s">
        <v>32</v>
      </c>
      <c r="H349">
        <v>39.328899999999997</v>
      </c>
      <c r="I349" t="s">
        <v>34</v>
      </c>
      <c r="J349">
        <v>111823</v>
      </c>
    </row>
    <row r="350" spans="1:10" x14ac:dyDescent="0.3">
      <c r="A350" s="3" t="s">
        <v>31</v>
      </c>
      <c r="B350">
        <v>37</v>
      </c>
      <c r="C350" t="s">
        <v>32</v>
      </c>
      <c r="D350">
        <v>2</v>
      </c>
      <c r="E350">
        <v>38.640900000000002</v>
      </c>
      <c r="F350" t="s">
        <v>70</v>
      </c>
      <c r="G350" t="s">
        <v>32</v>
      </c>
      <c r="H350">
        <v>38.989600000000003</v>
      </c>
      <c r="I350" t="s">
        <v>76</v>
      </c>
      <c r="J350">
        <v>69652</v>
      </c>
    </row>
    <row r="351" spans="1:10" x14ac:dyDescent="0.3">
      <c r="A351" s="3" t="s">
        <v>31</v>
      </c>
      <c r="B351">
        <v>41</v>
      </c>
      <c r="C351" t="s">
        <v>32</v>
      </c>
      <c r="D351">
        <v>2</v>
      </c>
      <c r="E351">
        <v>41.676200000000001</v>
      </c>
      <c r="F351" t="s">
        <v>74</v>
      </c>
      <c r="G351" t="s">
        <v>32</v>
      </c>
      <c r="H351">
        <v>38.989600000000003</v>
      </c>
      <c r="I351" t="s">
        <v>76</v>
      </c>
      <c r="J351">
        <v>22126</v>
      </c>
    </row>
    <row r="352" spans="1:10" x14ac:dyDescent="0.3">
      <c r="A352" s="3" t="s">
        <v>31</v>
      </c>
      <c r="B352">
        <v>43</v>
      </c>
      <c r="C352" t="s">
        <v>32</v>
      </c>
      <c r="D352">
        <v>2</v>
      </c>
      <c r="E352">
        <v>38.989600000000003</v>
      </c>
      <c r="F352" t="s">
        <v>76</v>
      </c>
      <c r="G352" t="s">
        <v>32</v>
      </c>
      <c r="H352">
        <v>38.989600000000003</v>
      </c>
      <c r="I352" t="s">
        <v>76</v>
      </c>
      <c r="J352">
        <v>36216</v>
      </c>
    </row>
    <row r="353" spans="1:10" x14ac:dyDescent="0.3">
      <c r="A353" s="3" t="s">
        <v>92</v>
      </c>
      <c r="B353">
        <v>0</v>
      </c>
      <c r="C353" s="4" t="s">
        <v>32</v>
      </c>
      <c r="D353">
        <v>2</v>
      </c>
      <c r="E353">
        <v>31.4757</v>
      </c>
      <c r="F353" t="s">
        <v>35</v>
      </c>
      <c r="G353" t="s">
        <v>32</v>
      </c>
      <c r="H353">
        <v>38.989600000000003</v>
      </c>
      <c r="I353" t="s">
        <v>76</v>
      </c>
      <c r="J353">
        <v>46449</v>
      </c>
    </row>
    <row r="354" spans="1:10" x14ac:dyDescent="0.3">
      <c r="A354" s="3" t="s">
        <v>92</v>
      </c>
      <c r="B354">
        <v>1</v>
      </c>
      <c r="C354" t="s">
        <v>32</v>
      </c>
      <c r="D354">
        <v>2</v>
      </c>
      <c r="E354">
        <v>39.328899999999997</v>
      </c>
      <c r="F354" t="s">
        <v>34</v>
      </c>
      <c r="G354" t="s">
        <v>32</v>
      </c>
      <c r="H354">
        <v>38.989600000000003</v>
      </c>
      <c r="I354" t="s">
        <v>76</v>
      </c>
      <c r="J354">
        <v>104281</v>
      </c>
    </row>
    <row r="355" spans="1:10" x14ac:dyDescent="0.3">
      <c r="A355" s="3" t="s">
        <v>92</v>
      </c>
      <c r="B355">
        <v>2</v>
      </c>
      <c r="C355" t="s">
        <v>32</v>
      </c>
      <c r="D355">
        <v>2</v>
      </c>
      <c r="E355">
        <v>38.989600000000003</v>
      </c>
      <c r="F355" t="s">
        <v>76</v>
      </c>
      <c r="G355" t="s">
        <v>32</v>
      </c>
      <c r="H355">
        <v>38.989600000000003</v>
      </c>
      <c r="I355" t="s">
        <v>76</v>
      </c>
      <c r="J355">
        <v>99270</v>
      </c>
    </row>
    <row r="356" spans="1:10" x14ac:dyDescent="0.3">
      <c r="A356" s="3" t="s">
        <v>126</v>
      </c>
      <c r="B356" t="s">
        <v>82</v>
      </c>
      <c r="C356" s="4">
        <v>9.5367431640533998E-13</v>
      </c>
      <c r="D356" t="s">
        <v>96</v>
      </c>
      <c r="E356">
        <v>2</v>
      </c>
      <c r="F356" t="s">
        <v>84</v>
      </c>
      <c r="G356" t="s">
        <v>85</v>
      </c>
      <c r="H356" t="s">
        <v>86</v>
      </c>
      <c r="I356" t="s">
        <v>87</v>
      </c>
      <c r="J356">
        <v>9</v>
      </c>
    </row>
    <row r="357" spans="1:10" x14ac:dyDescent="0.3">
      <c r="A357" s="3" t="s">
        <v>88</v>
      </c>
      <c r="B357" t="s">
        <v>89</v>
      </c>
      <c r="C357" t="s">
        <v>86</v>
      </c>
      <c r="D357" t="s">
        <v>97</v>
      </c>
      <c r="E357">
        <v>2</v>
      </c>
      <c r="F357" t="s">
        <v>84</v>
      </c>
      <c r="G357" t="s">
        <v>116</v>
      </c>
    </row>
    <row r="358" spans="1:10" x14ac:dyDescent="0.3">
      <c r="A358" s="3" t="s">
        <v>99</v>
      </c>
      <c r="B358">
        <v>2</v>
      </c>
      <c r="C358" t="s">
        <v>32</v>
      </c>
      <c r="D358">
        <v>0</v>
      </c>
      <c r="E358">
        <v>38.989600000000003</v>
      </c>
      <c r="F358" t="s">
        <v>76</v>
      </c>
      <c r="G358" t="s">
        <v>32</v>
      </c>
      <c r="H358">
        <v>43.026480999999997</v>
      </c>
      <c r="I358" t="s">
        <v>100</v>
      </c>
      <c r="J358">
        <v>41667</v>
      </c>
    </row>
    <row r="359" spans="1:10" x14ac:dyDescent="0.3">
      <c r="A359" s="3" t="s">
        <v>99</v>
      </c>
      <c r="B359">
        <v>2</v>
      </c>
      <c r="C359" t="s">
        <v>32</v>
      </c>
      <c r="D359">
        <v>1</v>
      </c>
      <c r="E359">
        <v>38.989600000000003</v>
      </c>
      <c r="F359" t="s">
        <v>76</v>
      </c>
      <c r="G359" t="s">
        <v>32</v>
      </c>
      <c r="H359">
        <v>39.788988000000003</v>
      </c>
      <c r="I359" t="s">
        <v>101</v>
      </c>
      <c r="J359">
        <v>41667</v>
      </c>
    </row>
    <row r="360" spans="1:10" x14ac:dyDescent="0.3">
      <c r="A360" s="3" t="s">
        <v>99</v>
      </c>
      <c r="B360">
        <v>2</v>
      </c>
      <c r="C360" t="s">
        <v>32</v>
      </c>
      <c r="D360">
        <v>2</v>
      </c>
      <c r="E360">
        <v>38.989600000000003</v>
      </c>
      <c r="F360" t="s">
        <v>76</v>
      </c>
      <c r="G360" t="s">
        <v>32</v>
      </c>
      <c r="H360">
        <v>31.282440999999999</v>
      </c>
      <c r="I360" t="s">
        <v>102</v>
      </c>
      <c r="J360">
        <v>41665</v>
      </c>
    </row>
    <row r="361" spans="1:10" x14ac:dyDescent="0.3">
      <c r="A361" s="3" t="s">
        <v>99</v>
      </c>
      <c r="B361">
        <v>2</v>
      </c>
      <c r="C361" t="s">
        <v>32</v>
      </c>
      <c r="D361" s="4">
        <v>3</v>
      </c>
      <c r="E361">
        <v>38.989600000000003</v>
      </c>
      <c r="F361" t="s">
        <v>76</v>
      </c>
      <c r="G361" t="s">
        <v>32</v>
      </c>
      <c r="H361">
        <v>42.996868999999997</v>
      </c>
      <c r="I361" s="4" t="s">
        <v>103</v>
      </c>
      <c r="J361">
        <v>41667</v>
      </c>
    </row>
    <row r="362" spans="1:10" x14ac:dyDescent="0.3">
      <c r="A362" s="3" t="s">
        <v>99</v>
      </c>
      <c r="B362">
        <v>2</v>
      </c>
      <c r="C362" t="s">
        <v>32</v>
      </c>
      <c r="D362">
        <v>4</v>
      </c>
      <c r="E362">
        <v>38.989600000000003</v>
      </c>
      <c r="F362" t="s">
        <v>76</v>
      </c>
      <c r="G362" t="s">
        <v>32</v>
      </c>
      <c r="H362">
        <v>36.099766000000002</v>
      </c>
      <c r="I362" t="s">
        <v>104</v>
      </c>
      <c r="J362">
        <v>41667</v>
      </c>
    </row>
    <row r="363" spans="1:10" x14ac:dyDescent="0.3">
      <c r="A363" s="3" t="s">
        <v>99</v>
      </c>
      <c r="B363">
        <v>2</v>
      </c>
      <c r="C363" t="s">
        <v>32</v>
      </c>
      <c r="D363">
        <v>5</v>
      </c>
      <c r="E363">
        <v>38.989600000000003</v>
      </c>
      <c r="F363" t="s">
        <v>76</v>
      </c>
      <c r="G363" t="s">
        <v>32</v>
      </c>
      <c r="H363">
        <v>43.995142999999999</v>
      </c>
      <c r="I363" t="s">
        <v>105</v>
      </c>
      <c r="J363">
        <v>41667</v>
      </c>
    </row>
    <row r="364" spans="1:10" x14ac:dyDescent="0.3">
      <c r="A364" s="3" t="s">
        <v>127</v>
      </c>
      <c r="B364" t="s">
        <v>107</v>
      </c>
      <c r="C364" t="s">
        <v>84</v>
      </c>
      <c r="D364" s="2">
        <v>568707532.34223497</v>
      </c>
      <c r="E364" t="s">
        <v>108</v>
      </c>
      <c r="F364" t="s">
        <v>109</v>
      </c>
      <c r="G364" t="s">
        <v>110</v>
      </c>
      <c r="H364" t="s">
        <v>84</v>
      </c>
      <c r="I364" s="2">
        <v>36838645.006379403</v>
      </c>
    </row>
    <row r="365" spans="1:10" x14ac:dyDescent="0.3">
      <c r="D365" s="1">
        <v>693813539</v>
      </c>
      <c r="I365" s="2">
        <v>33744806.872033298</v>
      </c>
    </row>
    <row r="366" spans="1:10" x14ac:dyDescent="0.3">
      <c r="D366" s="2">
        <f>D365-D364</f>
        <v>125106006.65776503</v>
      </c>
      <c r="I366" s="2">
        <f>I364-I365</f>
        <v>3093838.1343461052</v>
      </c>
    </row>
    <row r="368" spans="1:10" x14ac:dyDescent="0.3">
      <c r="D368" s="2">
        <v>668090630.91388404</v>
      </c>
      <c r="I368" s="2">
        <v>33748404.022858202</v>
      </c>
    </row>
    <row r="369" spans="4:14" x14ac:dyDescent="0.3">
      <c r="D369" s="2">
        <f>D365-D368</f>
        <v>25722908.086115956</v>
      </c>
      <c r="I369" s="2">
        <f>I368-I365</f>
        <v>3597.1508249044418</v>
      </c>
    </row>
    <row r="370" spans="4:14" x14ac:dyDescent="0.3">
      <c r="N370" s="5">
        <f>(25-14.98)/14.98</f>
        <v>0.66889185580774357</v>
      </c>
    </row>
    <row r="371" spans="4:14" x14ac:dyDescent="0.3">
      <c r="D371" s="2">
        <v>538653337.14697897</v>
      </c>
      <c r="E371" s="2"/>
      <c r="F371" s="2"/>
      <c r="G371" s="2"/>
      <c r="H371" s="2"/>
      <c r="I371" s="2">
        <v>36838645.006379403</v>
      </c>
    </row>
    <row r="372" spans="4:14" x14ac:dyDescent="0.3">
      <c r="D372" s="2">
        <f>D364-D371</f>
        <v>30054195.195255995</v>
      </c>
      <c r="E372" s="2"/>
      <c r="F372" s="2"/>
      <c r="G372" s="2"/>
      <c r="H372" s="2"/>
      <c r="I372" s="2">
        <f>I371-I364</f>
        <v>0</v>
      </c>
    </row>
    <row r="374" spans="4:14" x14ac:dyDescent="0.3">
      <c r="D374" s="5">
        <f>D369/D365</f>
        <v>3.707467012418153E-2</v>
      </c>
      <c r="E374" s="5"/>
      <c r="F374" s="5"/>
      <c r="G374" s="5"/>
      <c r="H374" s="5"/>
      <c r="I374" s="5">
        <f t="shared" ref="I374" si="0">I369/I365</f>
        <v>1.065986490468154E-4</v>
      </c>
    </row>
    <row r="375" spans="4:14" x14ac:dyDescent="0.3">
      <c r="D375" s="5">
        <f>D372/D364</f>
        <v>5.2846486965764466E-2</v>
      </c>
      <c r="E375" s="5"/>
      <c r="F375" s="5"/>
      <c r="G375" s="5"/>
      <c r="H375" s="5"/>
      <c r="I375" s="5">
        <f t="shared" ref="I375" si="1">I372/I364</f>
        <v>0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42D6-97D9-4BDE-8E50-6189D1A5E0E9}">
  <dimension ref="A1:C24"/>
  <sheetViews>
    <sheetView showGridLines="0" topLeftCell="A13" zoomScaleNormal="100" workbookViewId="0">
      <selection activeCell="B35" sqref="B35"/>
    </sheetView>
  </sheetViews>
  <sheetFormatPr defaultColWidth="8.83203125" defaultRowHeight="14" x14ac:dyDescent="0.3"/>
  <cols>
    <col min="1" max="1" width="18.6640625" customWidth="1"/>
    <col min="2" max="2" width="85.4140625" style="11" customWidth="1"/>
    <col min="3" max="3" width="8.6640625" customWidth="1"/>
  </cols>
  <sheetData>
    <row r="1" spans="1:3" ht="31.25" customHeight="1" x14ac:dyDescent="0.3">
      <c r="A1" s="99" t="s">
        <v>138</v>
      </c>
      <c r="B1" s="100"/>
      <c r="C1" s="12"/>
    </row>
    <row r="2" spans="1:3" ht="31.25" customHeight="1" x14ac:dyDescent="0.3">
      <c r="A2" s="15" t="s">
        <v>136</v>
      </c>
      <c r="B2" s="13" t="s">
        <v>137</v>
      </c>
      <c r="C2" s="12"/>
    </row>
    <row r="3" spans="1:3" x14ac:dyDescent="0.3">
      <c r="A3" s="20" t="s">
        <v>140</v>
      </c>
      <c r="B3" s="17" t="s">
        <v>165</v>
      </c>
    </row>
    <row r="4" spans="1:3" x14ac:dyDescent="0.3">
      <c r="A4" s="21" t="s">
        <v>141</v>
      </c>
      <c r="B4" s="17" t="s">
        <v>202</v>
      </c>
    </row>
    <row r="5" spans="1:3" x14ac:dyDescent="0.3">
      <c r="A5" s="20" t="s">
        <v>142</v>
      </c>
      <c r="B5" s="17" t="s">
        <v>171</v>
      </c>
    </row>
    <row r="6" spans="1:3" x14ac:dyDescent="0.3">
      <c r="A6" s="22" t="s">
        <v>143</v>
      </c>
      <c r="B6" s="17" t="s">
        <v>157</v>
      </c>
    </row>
    <row r="7" spans="1:3" x14ac:dyDescent="0.3">
      <c r="A7" s="22" t="s">
        <v>144</v>
      </c>
      <c r="B7" s="18" t="s">
        <v>158</v>
      </c>
    </row>
    <row r="8" spans="1:3" x14ac:dyDescent="0.3">
      <c r="A8" s="22" t="s">
        <v>145</v>
      </c>
      <c r="B8" s="33" t="s">
        <v>159</v>
      </c>
    </row>
    <row r="9" spans="1:3" x14ac:dyDescent="0.3">
      <c r="A9" s="22" t="s">
        <v>146</v>
      </c>
      <c r="B9" s="19" t="s">
        <v>160</v>
      </c>
    </row>
    <row r="10" spans="1:3" x14ac:dyDescent="0.3">
      <c r="A10" s="22" t="s">
        <v>147</v>
      </c>
      <c r="B10" s="19" t="s">
        <v>228</v>
      </c>
    </row>
    <row r="11" spans="1:3" x14ac:dyDescent="0.3">
      <c r="A11" s="22" t="s">
        <v>148</v>
      </c>
      <c r="B11" s="19" t="s">
        <v>150</v>
      </c>
    </row>
    <row r="12" spans="1:3" x14ac:dyDescent="0.3">
      <c r="A12" s="22" t="s">
        <v>149</v>
      </c>
      <c r="B12" s="19" t="s">
        <v>151</v>
      </c>
    </row>
    <row r="13" spans="1:3" ht="25" customHeight="1" x14ac:dyDescent="0.3">
      <c r="A13" s="22"/>
      <c r="B13" s="24" t="s">
        <v>152</v>
      </c>
    </row>
    <row r="14" spans="1:3" ht="25" customHeight="1" x14ac:dyDescent="0.3">
      <c r="A14" s="22" t="s">
        <v>241</v>
      </c>
      <c r="B14" s="24" t="s">
        <v>242</v>
      </c>
    </row>
    <row r="15" spans="1:3" x14ac:dyDescent="0.3">
      <c r="A15" s="22" t="s">
        <v>153</v>
      </c>
      <c r="B15" s="19" t="s">
        <v>154</v>
      </c>
    </row>
    <row r="16" spans="1:3" x14ac:dyDescent="0.3">
      <c r="A16" s="22" t="s">
        <v>155</v>
      </c>
      <c r="B16" s="19" t="s">
        <v>156</v>
      </c>
    </row>
    <row r="17" spans="1:2" x14ac:dyDescent="0.3">
      <c r="A17" s="22" t="s">
        <v>161</v>
      </c>
      <c r="B17" s="19" t="s">
        <v>186</v>
      </c>
    </row>
    <row r="18" spans="1:2" ht="39.5" customHeight="1" x14ac:dyDescent="0.3">
      <c r="A18" s="23"/>
      <c r="B18" s="24" t="s">
        <v>164</v>
      </c>
    </row>
    <row r="19" spans="1:2" ht="39.5" customHeight="1" x14ac:dyDescent="0.3">
      <c r="A19" s="23"/>
      <c r="B19" s="14"/>
    </row>
    <row r="20" spans="1:2" ht="16.5" customHeight="1" x14ac:dyDescent="0.3">
      <c r="A20" s="22" t="s">
        <v>162</v>
      </c>
      <c r="B20" s="19" t="s">
        <v>163</v>
      </c>
    </row>
    <row r="21" spans="1:2" ht="16.5" customHeight="1" x14ac:dyDescent="0.3">
      <c r="A21" s="31"/>
      <c r="B21" s="32"/>
    </row>
    <row r="22" spans="1:2" ht="16.5" customHeight="1" x14ac:dyDescent="0.3">
      <c r="A22" s="31"/>
      <c r="B22" s="32"/>
    </row>
    <row r="23" spans="1:2" x14ac:dyDescent="0.3">
      <c r="A23" s="101" t="s">
        <v>201</v>
      </c>
      <c r="B23" s="29" t="s">
        <v>243</v>
      </c>
    </row>
    <row r="24" spans="1:2" x14ac:dyDescent="0.3">
      <c r="A24" s="102"/>
      <c r="B24" s="30" t="s">
        <v>244</v>
      </c>
    </row>
  </sheetData>
  <mergeCells count="2">
    <mergeCell ref="A1:B1"/>
    <mergeCell ref="A23:A24"/>
  </mergeCells>
  <phoneticPr fontId="1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 sizeWithCells="1">
              <from>
                <xdr:col>1</xdr:col>
                <xdr:colOff>165100</xdr:colOff>
                <xdr:row>18</xdr:row>
                <xdr:rowOff>76200</xdr:rowOff>
              </from>
              <to>
                <xdr:col>1</xdr:col>
                <xdr:colOff>673100</xdr:colOff>
                <xdr:row>18</xdr:row>
                <xdr:rowOff>482600</xdr:rowOff>
              </to>
            </anchor>
          </objectPr>
        </oleObject>
      </mc:Choice>
      <mc:Fallback>
        <oleObject progId="Equation.DSMT4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1A9E-5A19-4C16-95E2-AC11A7225B94}">
  <dimension ref="A1:L103"/>
  <sheetViews>
    <sheetView topLeftCell="A7" workbookViewId="0">
      <selection activeCell="K10" sqref="K10:K12"/>
    </sheetView>
  </sheetViews>
  <sheetFormatPr defaultRowHeight="14" x14ac:dyDescent="0.3"/>
  <sheetData>
    <row r="1" spans="1:2" x14ac:dyDescent="0.3">
      <c r="A1" s="103" t="s">
        <v>168</v>
      </c>
      <c r="B1" s="103"/>
    </row>
    <row r="2" spans="1:2" x14ac:dyDescent="0.3">
      <c r="A2" s="25" t="s">
        <v>166</v>
      </c>
      <c r="B2" s="25" t="s">
        <v>167</v>
      </c>
    </row>
    <row r="3" spans="1:2" x14ac:dyDescent="0.3">
      <c r="A3" s="25">
        <v>35</v>
      </c>
      <c r="B3" s="25">
        <v>35</v>
      </c>
    </row>
    <row r="4" spans="1:2" x14ac:dyDescent="0.3">
      <c r="A4" s="25">
        <v>41</v>
      </c>
      <c r="B4" s="25">
        <v>49</v>
      </c>
    </row>
    <row r="5" spans="1:2" x14ac:dyDescent="0.3">
      <c r="A5" s="25">
        <v>35</v>
      </c>
      <c r="B5" s="25">
        <v>17</v>
      </c>
    </row>
    <row r="6" spans="1:2" x14ac:dyDescent="0.3">
      <c r="A6" s="25">
        <v>55</v>
      </c>
      <c r="B6" s="25">
        <v>45</v>
      </c>
    </row>
    <row r="7" spans="1:2" x14ac:dyDescent="0.3">
      <c r="A7" s="25">
        <v>55</v>
      </c>
      <c r="B7" s="25">
        <v>20</v>
      </c>
    </row>
    <row r="8" spans="1:2" x14ac:dyDescent="0.3">
      <c r="A8" s="25">
        <v>15</v>
      </c>
      <c r="B8" s="25">
        <v>30</v>
      </c>
    </row>
    <row r="9" spans="1:2" x14ac:dyDescent="0.3">
      <c r="A9" s="25">
        <v>25</v>
      </c>
      <c r="B9" s="25">
        <v>30</v>
      </c>
    </row>
    <row r="10" spans="1:2" x14ac:dyDescent="0.3">
      <c r="A10" s="25">
        <v>20</v>
      </c>
      <c r="B10" s="25">
        <v>50</v>
      </c>
    </row>
    <row r="11" spans="1:2" x14ac:dyDescent="0.3">
      <c r="A11" s="25">
        <v>10</v>
      </c>
      <c r="B11" s="25">
        <v>43</v>
      </c>
    </row>
    <row r="12" spans="1:2" x14ac:dyDescent="0.3">
      <c r="A12" s="25">
        <v>55</v>
      </c>
      <c r="B12" s="25">
        <v>60</v>
      </c>
    </row>
    <row r="13" spans="1:2" x14ac:dyDescent="0.3">
      <c r="A13" s="25">
        <v>30</v>
      </c>
      <c r="B13" s="25">
        <v>60</v>
      </c>
    </row>
    <row r="14" spans="1:2" x14ac:dyDescent="0.3">
      <c r="A14" s="25">
        <v>20</v>
      </c>
      <c r="B14" s="25">
        <v>65</v>
      </c>
    </row>
    <row r="15" spans="1:2" x14ac:dyDescent="0.3">
      <c r="A15" s="25">
        <v>50</v>
      </c>
      <c r="B15" s="25">
        <v>35</v>
      </c>
    </row>
    <row r="16" spans="1:2" x14ac:dyDescent="0.3">
      <c r="A16" s="25">
        <v>30</v>
      </c>
      <c r="B16" s="25">
        <v>25</v>
      </c>
    </row>
    <row r="17" spans="1:2" x14ac:dyDescent="0.3">
      <c r="A17" s="25">
        <v>15</v>
      </c>
      <c r="B17" s="25">
        <v>10</v>
      </c>
    </row>
    <row r="18" spans="1:2" x14ac:dyDescent="0.3">
      <c r="A18" s="25">
        <v>30</v>
      </c>
      <c r="B18" s="25">
        <v>5</v>
      </c>
    </row>
    <row r="19" spans="1:2" x14ac:dyDescent="0.3">
      <c r="A19" s="25">
        <v>10</v>
      </c>
      <c r="B19" s="25">
        <v>20</v>
      </c>
    </row>
    <row r="20" spans="1:2" x14ac:dyDescent="0.3">
      <c r="A20" s="25">
        <v>5</v>
      </c>
      <c r="B20" s="25">
        <v>30</v>
      </c>
    </row>
    <row r="21" spans="1:2" x14ac:dyDescent="0.3">
      <c r="A21" s="25">
        <v>20</v>
      </c>
      <c r="B21" s="25">
        <v>40</v>
      </c>
    </row>
    <row r="22" spans="1:2" x14ac:dyDescent="0.3">
      <c r="A22" s="25">
        <v>15</v>
      </c>
      <c r="B22" s="25">
        <v>60</v>
      </c>
    </row>
    <row r="23" spans="1:2" x14ac:dyDescent="0.3">
      <c r="A23" s="25">
        <v>45</v>
      </c>
      <c r="B23" s="25">
        <v>65</v>
      </c>
    </row>
    <row r="24" spans="1:2" x14ac:dyDescent="0.3">
      <c r="A24" s="25">
        <v>45</v>
      </c>
      <c r="B24" s="25">
        <v>20</v>
      </c>
    </row>
    <row r="25" spans="1:2" x14ac:dyDescent="0.3">
      <c r="A25" s="25">
        <v>45</v>
      </c>
      <c r="B25" s="25">
        <v>10</v>
      </c>
    </row>
    <row r="26" spans="1:2" x14ac:dyDescent="0.3">
      <c r="A26" s="25">
        <v>55</v>
      </c>
      <c r="B26" s="25">
        <v>5</v>
      </c>
    </row>
    <row r="27" spans="1:2" x14ac:dyDescent="0.3">
      <c r="A27" s="25">
        <v>65</v>
      </c>
      <c r="B27" s="25">
        <v>35</v>
      </c>
    </row>
    <row r="28" spans="1:2" x14ac:dyDescent="0.3">
      <c r="A28" s="25">
        <v>65</v>
      </c>
      <c r="B28" s="25">
        <v>20</v>
      </c>
    </row>
    <row r="29" spans="1:2" x14ac:dyDescent="0.3">
      <c r="A29" s="25">
        <v>45</v>
      </c>
      <c r="B29" s="25">
        <v>30</v>
      </c>
    </row>
    <row r="30" spans="1:2" x14ac:dyDescent="0.3">
      <c r="A30" s="25">
        <v>35</v>
      </c>
      <c r="B30" s="25">
        <v>40</v>
      </c>
    </row>
    <row r="31" spans="1:2" x14ac:dyDescent="0.3">
      <c r="A31" s="25">
        <v>41</v>
      </c>
      <c r="B31" s="25">
        <v>37</v>
      </c>
    </row>
    <row r="32" spans="1:2" x14ac:dyDescent="0.3">
      <c r="A32" s="25">
        <v>64</v>
      </c>
      <c r="B32" s="25">
        <v>42</v>
      </c>
    </row>
    <row r="33" spans="1:12" x14ac:dyDescent="0.3">
      <c r="A33" s="25">
        <v>40</v>
      </c>
      <c r="B33" s="25">
        <v>60</v>
      </c>
    </row>
    <row r="34" spans="1:12" x14ac:dyDescent="0.3">
      <c r="A34" s="25">
        <v>31</v>
      </c>
      <c r="B34" s="25">
        <v>52</v>
      </c>
    </row>
    <row r="35" spans="1:12" x14ac:dyDescent="0.3">
      <c r="A35" s="25">
        <v>35</v>
      </c>
      <c r="B35" s="25">
        <v>69</v>
      </c>
      <c r="F35" s="104" t="s">
        <v>170</v>
      </c>
      <c r="G35" s="104"/>
      <c r="H35" s="104"/>
      <c r="I35" s="104"/>
      <c r="J35" s="104"/>
      <c r="K35" s="104"/>
      <c r="L35" s="104"/>
    </row>
    <row r="36" spans="1:12" x14ac:dyDescent="0.3">
      <c r="A36" s="25">
        <v>53</v>
      </c>
      <c r="B36" s="25">
        <v>52</v>
      </c>
      <c r="F36" s="104"/>
      <c r="G36" s="104"/>
      <c r="H36" s="104"/>
      <c r="I36" s="104"/>
      <c r="J36" s="104"/>
      <c r="K36" s="104"/>
      <c r="L36" s="104"/>
    </row>
    <row r="37" spans="1:12" x14ac:dyDescent="0.3">
      <c r="A37" s="25">
        <v>65</v>
      </c>
      <c r="B37" s="25">
        <v>55</v>
      </c>
      <c r="F37" s="104"/>
      <c r="G37" s="104"/>
      <c r="H37" s="104"/>
      <c r="I37" s="104"/>
      <c r="J37" s="104"/>
      <c r="K37" s="104"/>
      <c r="L37" s="104"/>
    </row>
    <row r="38" spans="1:12" x14ac:dyDescent="0.3">
      <c r="A38" s="25">
        <v>63</v>
      </c>
      <c r="B38" s="25">
        <v>65</v>
      </c>
      <c r="F38" s="104"/>
      <c r="G38" s="104"/>
      <c r="H38" s="104"/>
      <c r="I38" s="104"/>
      <c r="J38" s="104"/>
      <c r="K38" s="104"/>
      <c r="L38" s="104"/>
    </row>
    <row r="39" spans="1:12" x14ac:dyDescent="0.3">
      <c r="A39" s="25">
        <v>2</v>
      </c>
      <c r="B39" s="25">
        <v>60</v>
      </c>
      <c r="F39" s="104"/>
      <c r="G39" s="104"/>
      <c r="H39" s="104"/>
      <c r="I39" s="104"/>
      <c r="J39" s="104"/>
      <c r="K39" s="104"/>
      <c r="L39" s="104"/>
    </row>
    <row r="40" spans="1:12" x14ac:dyDescent="0.3">
      <c r="A40" s="25">
        <v>20</v>
      </c>
      <c r="B40" s="25">
        <v>20</v>
      </c>
      <c r="F40" s="104"/>
      <c r="G40" s="104"/>
      <c r="H40" s="104"/>
      <c r="I40" s="104"/>
      <c r="J40" s="104"/>
      <c r="K40" s="104"/>
      <c r="L40" s="104"/>
    </row>
    <row r="41" spans="1:12" x14ac:dyDescent="0.3">
      <c r="A41" s="25">
        <v>5</v>
      </c>
      <c r="B41" s="25">
        <v>5</v>
      </c>
      <c r="F41" s="104"/>
      <c r="G41" s="104"/>
      <c r="H41" s="104"/>
      <c r="I41" s="104"/>
      <c r="J41" s="104"/>
      <c r="K41" s="104"/>
      <c r="L41" s="104"/>
    </row>
    <row r="42" spans="1:12" x14ac:dyDescent="0.3">
      <c r="A42" s="25">
        <v>60</v>
      </c>
      <c r="B42" s="25">
        <v>12</v>
      </c>
    </row>
    <row r="43" spans="1:12" x14ac:dyDescent="0.3">
      <c r="A43" s="25">
        <v>40</v>
      </c>
      <c r="B43" s="25">
        <v>25</v>
      </c>
    </row>
    <row r="44" spans="1:12" x14ac:dyDescent="0.3">
      <c r="A44" s="25">
        <v>42</v>
      </c>
      <c r="B44" s="25">
        <v>7</v>
      </c>
    </row>
    <row r="45" spans="1:12" x14ac:dyDescent="0.3">
      <c r="A45" s="25">
        <v>24</v>
      </c>
      <c r="B45" s="25">
        <v>12</v>
      </c>
    </row>
    <row r="46" spans="1:12" x14ac:dyDescent="0.3">
      <c r="A46" s="25">
        <v>23</v>
      </c>
      <c r="B46" s="25">
        <v>3</v>
      </c>
    </row>
    <row r="47" spans="1:12" x14ac:dyDescent="0.3">
      <c r="A47" s="25">
        <v>11</v>
      </c>
      <c r="B47" s="25">
        <v>14</v>
      </c>
    </row>
    <row r="48" spans="1:12" x14ac:dyDescent="0.3">
      <c r="A48" s="25">
        <v>6</v>
      </c>
      <c r="B48" s="25">
        <v>38</v>
      </c>
    </row>
    <row r="49" spans="1:2" x14ac:dyDescent="0.3">
      <c r="A49" s="25">
        <v>2</v>
      </c>
      <c r="B49" s="25">
        <v>48</v>
      </c>
    </row>
    <row r="50" spans="1:2" x14ac:dyDescent="0.3">
      <c r="A50" s="25">
        <v>8</v>
      </c>
      <c r="B50" s="25">
        <v>56</v>
      </c>
    </row>
    <row r="51" spans="1:2" x14ac:dyDescent="0.3">
      <c r="A51" s="25">
        <v>13</v>
      </c>
      <c r="B51" s="25">
        <v>52</v>
      </c>
    </row>
    <row r="52" spans="1:2" x14ac:dyDescent="0.3">
      <c r="A52" s="25">
        <v>6</v>
      </c>
      <c r="B52" s="25">
        <v>68</v>
      </c>
    </row>
    <row r="53" spans="1:2" x14ac:dyDescent="0.3">
      <c r="A53" s="25">
        <v>47</v>
      </c>
      <c r="B53" s="25">
        <v>47</v>
      </c>
    </row>
    <row r="54" spans="1:2" x14ac:dyDescent="0.3">
      <c r="A54" s="25">
        <v>49</v>
      </c>
      <c r="B54" s="25">
        <v>58</v>
      </c>
    </row>
    <row r="55" spans="1:2" x14ac:dyDescent="0.3">
      <c r="A55" s="25">
        <v>27</v>
      </c>
      <c r="B55" s="25">
        <v>43</v>
      </c>
    </row>
    <row r="56" spans="1:2" x14ac:dyDescent="0.3">
      <c r="A56" s="25">
        <v>37</v>
      </c>
      <c r="B56" s="25">
        <v>31</v>
      </c>
    </row>
    <row r="57" spans="1:2" x14ac:dyDescent="0.3">
      <c r="A57" s="25">
        <v>57</v>
      </c>
      <c r="B57" s="25">
        <v>29</v>
      </c>
    </row>
    <row r="58" spans="1:2" x14ac:dyDescent="0.3">
      <c r="A58" s="25">
        <v>63</v>
      </c>
      <c r="B58" s="25">
        <v>23</v>
      </c>
    </row>
    <row r="59" spans="1:2" x14ac:dyDescent="0.3">
      <c r="A59" s="25">
        <v>53</v>
      </c>
      <c r="B59" s="25">
        <v>12</v>
      </c>
    </row>
    <row r="60" spans="1:2" x14ac:dyDescent="0.3">
      <c r="A60" s="25">
        <v>32</v>
      </c>
      <c r="B60" s="25">
        <v>12</v>
      </c>
    </row>
    <row r="61" spans="1:2" x14ac:dyDescent="0.3">
      <c r="A61" s="25">
        <v>36</v>
      </c>
      <c r="B61" s="25">
        <v>26</v>
      </c>
    </row>
    <row r="62" spans="1:2" x14ac:dyDescent="0.3">
      <c r="A62" s="25">
        <v>21</v>
      </c>
      <c r="B62" s="25">
        <v>24</v>
      </c>
    </row>
    <row r="63" spans="1:2" x14ac:dyDescent="0.3">
      <c r="A63" s="25">
        <v>17</v>
      </c>
      <c r="B63" s="25">
        <v>34</v>
      </c>
    </row>
    <row r="64" spans="1:2" x14ac:dyDescent="0.3">
      <c r="A64" s="25">
        <v>12</v>
      </c>
      <c r="B64" s="25">
        <v>24</v>
      </c>
    </row>
    <row r="65" spans="1:2" x14ac:dyDescent="0.3">
      <c r="A65" s="25">
        <v>24</v>
      </c>
      <c r="B65" s="25">
        <v>58</v>
      </c>
    </row>
    <row r="66" spans="1:2" x14ac:dyDescent="0.3">
      <c r="A66" s="25">
        <v>27</v>
      </c>
      <c r="B66" s="25">
        <v>69</v>
      </c>
    </row>
    <row r="67" spans="1:2" x14ac:dyDescent="0.3">
      <c r="A67" s="25">
        <v>15</v>
      </c>
      <c r="B67" s="25">
        <v>77</v>
      </c>
    </row>
    <row r="68" spans="1:2" x14ac:dyDescent="0.3">
      <c r="A68" s="25">
        <v>62</v>
      </c>
      <c r="B68" s="25">
        <v>77</v>
      </c>
    </row>
    <row r="69" spans="1:2" x14ac:dyDescent="0.3">
      <c r="A69" s="25">
        <v>49</v>
      </c>
      <c r="B69" s="25">
        <v>73</v>
      </c>
    </row>
    <row r="70" spans="1:2" x14ac:dyDescent="0.3">
      <c r="A70" s="25">
        <v>67</v>
      </c>
      <c r="B70" s="25">
        <v>5</v>
      </c>
    </row>
    <row r="71" spans="1:2" x14ac:dyDescent="0.3">
      <c r="A71" s="25">
        <v>56</v>
      </c>
      <c r="B71" s="25">
        <v>39</v>
      </c>
    </row>
    <row r="72" spans="1:2" x14ac:dyDescent="0.3">
      <c r="A72" s="25">
        <v>37</v>
      </c>
      <c r="B72" s="25">
        <v>47</v>
      </c>
    </row>
    <row r="73" spans="1:2" x14ac:dyDescent="0.3">
      <c r="A73" s="25">
        <v>37</v>
      </c>
      <c r="B73" s="25">
        <v>56</v>
      </c>
    </row>
    <row r="74" spans="1:2" x14ac:dyDescent="0.3">
      <c r="A74" s="25">
        <v>57</v>
      </c>
      <c r="B74" s="25">
        <v>68</v>
      </c>
    </row>
    <row r="75" spans="1:2" x14ac:dyDescent="0.3">
      <c r="A75" s="25">
        <v>47</v>
      </c>
      <c r="B75" s="25">
        <v>16</v>
      </c>
    </row>
    <row r="76" spans="1:2" x14ac:dyDescent="0.3">
      <c r="A76" s="25">
        <v>44</v>
      </c>
      <c r="B76" s="25">
        <v>17</v>
      </c>
    </row>
    <row r="77" spans="1:2" x14ac:dyDescent="0.3">
      <c r="A77" s="25">
        <v>46</v>
      </c>
      <c r="B77" s="25">
        <v>13</v>
      </c>
    </row>
    <row r="78" spans="1:2" x14ac:dyDescent="0.3">
      <c r="A78" s="25">
        <v>49</v>
      </c>
      <c r="B78" s="25">
        <v>11</v>
      </c>
    </row>
    <row r="79" spans="1:2" x14ac:dyDescent="0.3">
      <c r="A79" s="25">
        <v>49</v>
      </c>
      <c r="B79" s="25">
        <v>42</v>
      </c>
    </row>
    <row r="80" spans="1:2" x14ac:dyDescent="0.3">
      <c r="A80" s="25">
        <v>53</v>
      </c>
      <c r="B80" s="25">
        <v>43</v>
      </c>
    </row>
    <row r="81" spans="1:2" x14ac:dyDescent="0.3">
      <c r="A81" s="25">
        <v>61</v>
      </c>
      <c r="B81" s="25">
        <v>52</v>
      </c>
    </row>
    <row r="82" spans="1:2" x14ac:dyDescent="0.3">
      <c r="A82" s="25">
        <v>57</v>
      </c>
      <c r="B82" s="25">
        <v>48</v>
      </c>
    </row>
    <row r="83" spans="1:2" x14ac:dyDescent="0.3">
      <c r="A83" s="25">
        <v>56</v>
      </c>
      <c r="B83" s="25">
        <v>37</v>
      </c>
    </row>
    <row r="84" spans="1:2" x14ac:dyDescent="0.3">
      <c r="A84" s="25">
        <v>55</v>
      </c>
      <c r="B84" s="25">
        <v>54</v>
      </c>
    </row>
    <row r="85" spans="1:2" x14ac:dyDescent="0.3">
      <c r="A85" s="25">
        <v>15</v>
      </c>
      <c r="B85" s="25">
        <v>47</v>
      </c>
    </row>
    <row r="86" spans="1:2" x14ac:dyDescent="0.3">
      <c r="A86" s="25">
        <v>14</v>
      </c>
      <c r="B86" s="25">
        <v>37</v>
      </c>
    </row>
    <row r="87" spans="1:2" x14ac:dyDescent="0.3">
      <c r="A87" s="25">
        <v>11</v>
      </c>
      <c r="B87" s="25">
        <v>31</v>
      </c>
    </row>
    <row r="88" spans="1:2" x14ac:dyDescent="0.3">
      <c r="A88" s="25">
        <v>16</v>
      </c>
      <c r="B88" s="25">
        <v>22</v>
      </c>
    </row>
    <row r="89" spans="1:2" x14ac:dyDescent="0.3">
      <c r="A89" s="25">
        <v>4</v>
      </c>
      <c r="B89" s="25">
        <v>18</v>
      </c>
    </row>
    <row r="90" spans="1:2" x14ac:dyDescent="0.3">
      <c r="A90" s="25">
        <v>28</v>
      </c>
      <c r="B90" s="25">
        <v>18</v>
      </c>
    </row>
    <row r="91" spans="1:2" x14ac:dyDescent="0.3">
      <c r="A91" s="25">
        <v>26</v>
      </c>
      <c r="B91" s="25">
        <v>52</v>
      </c>
    </row>
    <row r="92" spans="1:2" x14ac:dyDescent="0.3">
      <c r="A92" s="25">
        <v>26</v>
      </c>
      <c r="B92" s="25">
        <v>35</v>
      </c>
    </row>
    <row r="93" spans="1:2" x14ac:dyDescent="0.3">
      <c r="A93" s="25">
        <v>31</v>
      </c>
      <c r="B93" s="25">
        <v>67</v>
      </c>
    </row>
    <row r="94" spans="1:2" x14ac:dyDescent="0.3">
      <c r="A94" s="25">
        <v>15</v>
      </c>
      <c r="B94" s="25">
        <v>19</v>
      </c>
    </row>
    <row r="95" spans="1:2" x14ac:dyDescent="0.3">
      <c r="A95" s="25">
        <v>22</v>
      </c>
      <c r="B95" s="25">
        <v>22</v>
      </c>
    </row>
    <row r="96" spans="1:2" x14ac:dyDescent="0.3">
      <c r="A96" s="25">
        <v>18</v>
      </c>
      <c r="B96" s="25">
        <v>24</v>
      </c>
    </row>
    <row r="97" spans="1:2" x14ac:dyDescent="0.3">
      <c r="A97" s="25">
        <v>26</v>
      </c>
      <c r="B97" s="25">
        <v>27</v>
      </c>
    </row>
    <row r="98" spans="1:2" x14ac:dyDescent="0.3">
      <c r="A98" s="25">
        <v>25</v>
      </c>
      <c r="B98" s="25">
        <v>24</v>
      </c>
    </row>
    <row r="99" spans="1:2" x14ac:dyDescent="0.3">
      <c r="A99" s="25">
        <v>22</v>
      </c>
      <c r="B99" s="25">
        <v>27</v>
      </c>
    </row>
    <row r="100" spans="1:2" x14ac:dyDescent="0.3">
      <c r="A100" s="25">
        <v>25</v>
      </c>
      <c r="B100" s="25">
        <v>21</v>
      </c>
    </row>
    <row r="101" spans="1:2" x14ac:dyDescent="0.3">
      <c r="A101" s="25">
        <v>19</v>
      </c>
      <c r="B101" s="25">
        <v>21</v>
      </c>
    </row>
    <row r="102" spans="1:2" x14ac:dyDescent="0.3">
      <c r="A102" s="25">
        <v>20</v>
      </c>
      <c r="B102" s="25">
        <v>26</v>
      </c>
    </row>
    <row r="103" spans="1:2" x14ac:dyDescent="0.3">
      <c r="A103" s="25">
        <v>18</v>
      </c>
      <c r="B103" s="25">
        <v>18</v>
      </c>
    </row>
  </sheetData>
  <mergeCells count="2">
    <mergeCell ref="A1:B1"/>
    <mergeCell ref="F35:L41"/>
  </mergeCells>
  <phoneticPr fontId="1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0596-241C-4EBF-962F-8B1F032330D3}">
  <dimension ref="A1:J103"/>
  <sheetViews>
    <sheetView workbookViewId="0">
      <selection activeCell="K10" sqref="K10:K12"/>
    </sheetView>
  </sheetViews>
  <sheetFormatPr defaultRowHeight="14" x14ac:dyDescent="0.3"/>
  <cols>
    <col min="1" max="2" width="8.6640625" customWidth="1"/>
  </cols>
  <sheetData>
    <row r="1" spans="1:2" x14ac:dyDescent="0.3">
      <c r="A1" s="103" t="s">
        <v>169</v>
      </c>
      <c r="B1" s="103"/>
    </row>
    <row r="2" spans="1:2" x14ac:dyDescent="0.3">
      <c r="A2" s="25" t="s">
        <v>166</v>
      </c>
      <c r="B2" s="25" t="s">
        <v>167</v>
      </c>
    </row>
    <row r="3" spans="1:2" x14ac:dyDescent="0.3">
      <c r="A3" s="25">
        <v>40</v>
      </c>
      <c r="B3" s="25">
        <v>50</v>
      </c>
    </row>
    <row r="4" spans="1:2" x14ac:dyDescent="0.3">
      <c r="A4" s="25">
        <v>45</v>
      </c>
      <c r="B4" s="25">
        <v>68</v>
      </c>
    </row>
    <row r="5" spans="1:2" x14ac:dyDescent="0.3">
      <c r="A5" s="25">
        <v>45</v>
      </c>
      <c r="B5" s="25">
        <v>70</v>
      </c>
    </row>
    <row r="6" spans="1:2" x14ac:dyDescent="0.3">
      <c r="A6" s="25">
        <v>42</v>
      </c>
      <c r="B6" s="25">
        <v>66</v>
      </c>
    </row>
    <row r="7" spans="1:2" x14ac:dyDescent="0.3">
      <c r="A7" s="25">
        <v>42</v>
      </c>
      <c r="B7" s="25">
        <v>68</v>
      </c>
    </row>
    <row r="8" spans="1:2" x14ac:dyDescent="0.3">
      <c r="A8" s="25">
        <v>42</v>
      </c>
      <c r="B8" s="25">
        <v>65</v>
      </c>
    </row>
    <row r="9" spans="1:2" x14ac:dyDescent="0.3">
      <c r="A9" s="25">
        <v>40</v>
      </c>
      <c r="B9" s="25">
        <v>69</v>
      </c>
    </row>
    <row r="10" spans="1:2" x14ac:dyDescent="0.3">
      <c r="A10" s="25">
        <v>40</v>
      </c>
      <c r="B10" s="25">
        <v>66</v>
      </c>
    </row>
    <row r="11" spans="1:2" x14ac:dyDescent="0.3">
      <c r="A11" s="25">
        <v>38</v>
      </c>
      <c r="B11" s="25">
        <v>68</v>
      </c>
    </row>
    <row r="12" spans="1:2" x14ac:dyDescent="0.3">
      <c r="A12" s="25">
        <v>38</v>
      </c>
      <c r="B12" s="25">
        <v>70</v>
      </c>
    </row>
    <row r="13" spans="1:2" x14ac:dyDescent="0.3">
      <c r="A13" s="25">
        <v>35</v>
      </c>
      <c r="B13" s="25">
        <v>66</v>
      </c>
    </row>
    <row r="14" spans="1:2" x14ac:dyDescent="0.3">
      <c r="A14" s="25">
        <v>35</v>
      </c>
      <c r="B14" s="25">
        <v>69</v>
      </c>
    </row>
    <row r="15" spans="1:2" x14ac:dyDescent="0.3">
      <c r="A15" s="25">
        <v>25</v>
      </c>
      <c r="B15" s="25">
        <v>85</v>
      </c>
    </row>
    <row r="16" spans="1:2" x14ac:dyDescent="0.3">
      <c r="A16" s="25">
        <v>22</v>
      </c>
      <c r="B16" s="25">
        <v>75</v>
      </c>
    </row>
    <row r="17" spans="1:10" x14ac:dyDescent="0.3">
      <c r="A17" s="25">
        <v>22</v>
      </c>
      <c r="B17" s="25">
        <v>85</v>
      </c>
    </row>
    <row r="18" spans="1:10" x14ac:dyDescent="0.3">
      <c r="A18" s="25">
        <v>20</v>
      </c>
      <c r="B18" s="25">
        <v>80</v>
      </c>
    </row>
    <row r="19" spans="1:10" x14ac:dyDescent="0.3">
      <c r="A19" s="25">
        <v>20</v>
      </c>
      <c r="B19" s="25">
        <v>85</v>
      </c>
    </row>
    <row r="20" spans="1:10" x14ac:dyDescent="0.3">
      <c r="A20" s="25">
        <v>18</v>
      </c>
      <c r="B20" s="25">
        <v>75</v>
      </c>
    </row>
    <row r="21" spans="1:10" x14ac:dyDescent="0.3">
      <c r="A21" s="25">
        <v>15</v>
      </c>
      <c r="B21" s="25">
        <v>75</v>
      </c>
    </row>
    <row r="22" spans="1:10" x14ac:dyDescent="0.3">
      <c r="A22" s="25">
        <v>15</v>
      </c>
      <c r="B22" s="25">
        <v>80</v>
      </c>
    </row>
    <row r="23" spans="1:10" x14ac:dyDescent="0.3">
      <c r="A23" s="25">
        <v>30</v>
      </c>
      <c r="B23" s="25">
        <v>50</v>
      </c>
    </row>
    <row r="24" spans="1:10" x14ac:dyDescent="0.3">
      <c r="A24" s="25">
        <v>30</v>
      </c>
      <c r="B24" s="25">
        <v>52</v>
      </c>
    </row>
    <row r="25" spans="1:10" x14ac:dyDescent="0.3">
      <c r="A25" s="25">
        <v>28</v>
      </c>
      <c r="B25" s="25">
        <v>52</v>
      </c>
    </row>
    <row r="26" spans="1:10" x14ac:dyDescent="0.3">
      <c r="A26" s="25">
        <v>28</v>
      </c>
      <c r="B26" s="25">
        <v>55</v>
      </c>
    </row>
    <row r="27" spans="1:10" x14ac:dyDescent="0.3">
      <c r="A27" s="25">
        <v>25</v>
      </c>
      <c r="B27" s="25">
        <v>50</v>
      </c>
    </row>
    <row r="28" spans="1:10" x14ac:dyDescent="0.3">
      <c r="A28" s="25">
        <v>25</v>
      </c>
      <c r="B28" s="25">
        <v>52</v>
      </c>
    </row>
    <row r="29" spans="1:10" x14ac:dyDescent="0.3">
      <c r="A29" s="25">
        <v>25</v>
      </c>
      <c r="B29" s="25">
        <v>55</v>
      </c>
    </row>
    <row r="30" spans="1:10" x14ac:dyDescent="0.3">
      <c r="A30" s="25">
        <v>23</v>
      </c>
      <c r="B30" s="25">
        <v>52</v>
      </c>
    </row>
    <row r="31" spans="1:10" x14ac:dyDescent="0.3">
      <c r="A31" s="25">
        <v>23</v>
      </c>
      <c r="B31" s="25">
        <v>55</v>
      </c>
    </row>
    <row r="32" spans="1:10" x14ac:dyDescent="0.3">
      <c r="A32" s="25">
        <v>20</v>
      </c>
      <c r="B32" s="25">
        <v>50</v>
      </c>
      <c r="D32" s="104" t="s">
        <v>227</v>
      </c>
      <c r="E32" s="104"/>
      <c r="F32" s="104"/>
      <c r="G32" s="104"/>
      <c r="H32" s="104"/>
      <c r="I32" s="104"/>
      <c r="J32" s="104"/>
    </row>
    <row r="33" spans="1:10" x14ac:dyDescent="0.3">
      <c r="A33" s="25">
        <v>20</v>
      </c>
      <c r="B33" s="25">
        <v>55</v>
      </c>
      <c r="D33" s="104"/>
      <c r="E33" s="104"/>
      <c r="F33" s="104"/>
      <c r="G33" s="104"/>
      <c r="H33" s="104"/>
      <c r="I33" s="104"/>
      <c r="J33" s="104"/>
    </row>
    <row r="34" spans="1:10" x14ac:dyDescent="0.3">
      <c r="A34" s="25">
        <v>10</v>
      </c>
      <c r="B34" s="25">
        <v>35</v>
      </c>
      <c r="D34" s="104"/>
      <c r="E34" s="104"/>
      <c r="F34" s="104"/>
      <c r="G34" s="104"/>
      <c r="H34" s="104"/>
      <c r="I34" s="104"/>
      <c r="J34" s="104"/>
    </row>
    <row r="35" spans="1:10" x14ac:dyDescent="0.3">
      <c r="A35" s="25">
        <v>10</v>
      </c>
      <c r="B35" s="25">
        <v>40</v>
      </c>
      <c r="D35" s="104"/>
      <c r="E35" s="104"/>
      <c r="F35" s="104"/>
      <c r="G35" s="104"/>
      <c r="H35" s="104"/>
      <c r="I35" s="104"/>
      <c r="J35" s="104"/>
    </row>
    <row r="36" spans="1:10" x14ac:dyDescent="0.3">
      <c r="A36" s="25">
        <v>8</v>
      </c>
      <c r="B36" s="25">
        <v>40</v>
      </c>
      <c r="D36" s="104"/>
      <c r="E36" s="104"/>
      <c r="F36" s="104"/>
      <c r="G36" s="104"/>
      <c r="H36" s="104"/>
      <c r="I36" s="104"/>
      <c r="J36" s="104"/>
    </row>
    <row r="37" spans="1:10" x14ac:dyDescent="0.3">
      <c r="A37" s="25">
        <v>8</v>
      </c>
      <c r="B37" s="25">
        <v>45</v>
      </c>
      <c r="D37" s="104"/>
      <c r="E37" s="104"/>
      <c r="F37" s="104"/>
      <c r="G37" s="104"/>
      <c r="H37" s="104"/>
      <c r="I37" s="104"/>
      <c r="J37" s="104"/>
    </row>
    <row r="38" spans="1:10" x14ac:dyDescent="0.3">
      <c r="A38" s="25">
        <v>5</v>
      </c>
      <c r="B38" s="25">
        <v>35</v>
      </c>
      <c r="D38" s="104"/>
      <c r="E38" s="104"/>
      <c r="F38" s="104"/>
      <c r="G38" s="104"/>
      <c r="H38" s="104"/>
      <c r="I38" s="104"/>
      <c r="J38" s="104"/>
    </row>
    <row r="39" spans="1:10" x14ac:dyDescent="0.3">
      <c r="A39" s="25">
        <v>5</v>
      </c>
      <c r="B39" s="25">
        <v>45</v>
      </c>
    </row>
    <row r="40" spans="1:10" x14ac:dyDescent="0.3">
      <c r="A40" s="25">
        <v>2</v>
      </c>
      <c r="B40" s="25">
        <v>40</v>
      </c>
    </row>
    <row r="41" spans="1:10" x14ac:dyDescent="0.3">
      <c r="A41" s="25">
        <v>0</v>
      </c>
      <c r="B41" s="25">
        <v>40</v>
      </c>
    </row>
    <row r="42" spans="1:10" x14ac:dyDescent="0.3">
      <c r="A42" s="25">
        <v>0</v>
      </c>
      <c r="B42" s="25">
        <v>45</v>
      </c>
    </row>
    <row r="43" spans="1:10" x14ac:dyDescent="0.3">
      <c r="A43" s="25">
        <v>35</v>
      </c>
      <c r="B43" s="25">
        <v>30</v>
      </c>
    </row>
    <row r="44" spans="1:10" x14ac:dyDescent="0.3">
      <c r="A44" s="25">
        <v>35</v>
      </c>
      <c r="B44" s="25">
        <v>32</v>
      </c>
    </row>
    <row r="45" spans="1:10" x14ac:dyDescent="0.3">
      <c r="A45" s="25">
        <v>33</v>
      </c>
      <c r="B45" s="25">
        <v>32</v>
      </c>
    </row>
    <row r="46" spans="1:10" x14ac:dyDescent="0.3">
      <c r="A46" s="25">
        <v>33</v>
      </c>
      <c r="B46" s="25">
        <v>35</v>
      </c>
    </row>
    <row r="47" spans="1:10" x14ac:dyDescent="0.3">
      <c r="A47" s="25">
        <v>32</v>
      </c>
      <c r="B47" s="25">
        <v>30</v>
      </c>
    </row>
    <row r="48" spans="1:10" x14ac:dyDescent="0.3">
      <c r="A48" s="25">
        <v>30</v>
      </c>
      <c r="B48" s="25">
        <v>30</v>
      </c>
    </row>
    <row r="49" spans="1:2" x14ac:dyDescent="0.3">
      <c r="A49" s="25">
        <v>30</v>
      </c>
      <c r="B49" s="25">
        <v>32</v>
      </c>
    </row>
    <row r="50" spans="1:2" x14ac:dyDescent="0.3">
      <c r="A50" s="25">
        <v>30</v>
      </c>
      <c r="B50" s="25">
        <v>35</v>
      </c>
    </row>
    <row r="51" spans="1:2" x14ac:dyDescent="0.3">
      <c r="A51" s="25">
        <v>28</v>
      </c>
      <c r="B51" s="25">
        <v>30</v>
      </c>
    </row>
    <row r="52" spans="1:2" x14ac:dyDescent="0.3">
      <c r="A52" s="25">
        <v>28</v>
      </c>
      <c r="B52" s="25">
        <v>35</v>
      </c>
    </row>
    <row r="53" spans="1:2" x14ac:dyDescent="0.3">
      <c r="A53" s="25">
        <v>26</v>
      </c>
      <c r="B53" s="25">
        <v>32</v>
      </c>
    </row>
    <row r="54" spans="1:2" x14ac:dyDescent="0.3">
      <c r="A54" s="25">
        <v>25</v>
      </c>
      <c r="B54" s="25">
        <v>30</v>
      </c>
    </row>
    <row r="55" spans="1:2" x14ac:dyDescent="0.3">
      <c r="A55" s="25">
        <v>25</v>
      </c>
      <c r="B55" s="25">
        <v>35</v>
      </c>
    </row>
    <row r="56" spans="1:2" x14ac:dyDescent="0.3">
      <c r="A56" s="25">
        <v>44</v>
      </c>
      <c r="B56" s="25">
        <v>5</v>
      </c>
    </row>
    <row r="57" spans="1:2" x14ac:dyDescent="0.3">
      <c r="A57" s="25">
        <v>42</v>
      </c>
      <c r="B57" s="25">
        <v>10</v>
      </c>
    </row>
    <row r="58" spans="1:2" x14ac:dyDescent="0.3">
      <c r="A58" s="25">
        <v>42</v>
      </c>
      <c r="B58" s="25">
        <v>15</v>
      </c>
    </row>
    <row r="59" spans="1:2" x14ac:dyDescent="0.3">
      <c r="A59" s="25">
        <v>40</v>
      </c>
      <c r="B59" s="25">
        <v>5</v>
      </c>
    </row>
    <row r="60" spans="1:2" x14ac:dyDescent="0.3">
      <c r="A60" s="25">
        <v>40</v>
      </c>
      <c r="B60" s="25">
        <v>15</v>
      </c>
    </row>
    <row r="61" spans="1:2" x14ac:dyDescent="0.3">
      <c r="A61" s="25">
        <v>38</v>
      </c>
      <c r="B61" s="25">
        <v>5</v>
      </c>
    </row>
    <row r="62" spans="1:2" x14ac:dyDescent="0.3">
      <c r="A62" s="25">
        <v>38</v>
      </c>
      <c r="B62" s="25">
        <v>15</v>
      </c>
    </row>
    <row r="63" spans="1:2" x14ac:dyDescent="0.3">
      <c r="A63" s="25">
        <v>35</v>
      </c>
      <c r="B63" s="25">
        <v>5</v>
      </c>
    </row>
    <row r="64" spans="1:2" x14ac:dyDescent="0.3">
      <c r="A64" s="25">
        <v>50</v>
      </c>
      <c r="B64" s="25">
        <v>30</v>
      </c>
    </row>
    <row r="65" spans="1:2" x14ac:dyDescent="0.3">
      <c r="A65" s="25">
        <v>50</v>
      </c>
      <c r="B65" s="25">
        <v>35</v>
      </c>
    </row>
    <row r="66" spans="1:2" x14ac:dyDescent="0.3">
      <c r="A66" s="25">
        <v>50</v>
      </c>
      <c r="B66" s="25">
        <v>40</v>
      </c>
    </row>
    <row r="67" spans="1:2" x14ac:dyDescent="0.3">
      <c r="A67" s="25">
        <v>48</v>
      </c>
      <c r="B67" s="25">
        <v>30</v>
      </c>
    </row>
    <row r="68" spans="1:2" x14ac:dyDescent="0.3">
      <c r="A68" s="25">
        <v>48</v>
      </c>
      <c r="B68" s="25">
        <v>40</v>
      </c>
    </row>
    <row r="69" spans="1:2" x14ac:dyDescent="0.3">
      <c r="A69" s="25">
        <v>47</v>
      </c>
      <c r="B69" s="25">
        <v>35</v>
      </c>
    </row>
    <row r="70" spans="1:2" x14ac:dyDescent="0.3">
      <c r="A70" s="25">
        <v>47</v>
      </c>
      <c r="B70" s="25">
        <v>40</v>
      </c>
    </row>
    <row r="71" spans="1:2" x14ac:dyDescent="0.3">
      <c r="A71" s="25">
        <v>45</v>
      </c>
      <c r="B71" s="25">
        <v>30</v>
      </c>
    </row>
    <row r="72" spans="1:2" x14ac:dyDescent="0.3">
      <c r="A72" s="25">
        <v>45</v>
      </c>
      <c r="B72" s="25">
        <v>35</v>
      </c>
    </row>
    <row r="73" spans="1:2" x14ac:dyDescent="0.3">
      <c r="A73" s="25">
        <v>95</v>
      </c>
      <c r="B73" s="25">
        <v>30</v>
      </c>
    </row>
    <row r="74" spans="1:2" x14ac:dyDescent="0.3">
      <c r="A74" s="25">
        <v>95</v>
      </c>
      <c r="B74" s="25">
        <v>35</v>
      </c>
    </row>
    <row r="75" spans="1:2" x14ac:dyDescent="0.3">
      <c r="A75" s="25">
        <v>53</v>
      </c>
      <c r="B75" s="25">
        <v>30</v>
      </c>
    </row>
    <row r="76" spans="1:2" x14ac:dyDescent="0.3">
      <c r="A76" s="25">
        <v>92</v>
      </c>
      <c r="B76" s="25">
        <v>30</v>
      </c>
    </row>
    <row r="77" spans="1:2" x14ac:dyDescent="0.3">
      <c r="A77" s="25">
        <v>53</v>
      </c>
      <c r="B77" s="25">
        <v>35</v>
      </c>
    </row>
    <row r="78" spans="1:2" x14ac:dyDescent="0.3">
      <c r="A78" s="25">
        <v>45</v>
      </c>
      <c r="B78" s="25">
        <v>65</v>
      </c>
    </row>
    <row r="79" spans="1:2" x14ac:dyDescent="0.3">
      <c r="A79" s="25">
        <v>90</v>
      </c>
      <c r="B79" s="25">
        <v>35</v>
      </c>
    </row>
    <row r="80" spans="1:2" x14ac:dyDescent="0.3">
      <c r="A80" s="25">
        <v>88</v>
      </c>
      <c r="B80" s="25">
        <v>30</v>
      </c>
    </row>
    <row r="81" spans="1:2" x14ac:dyDescent="0.3">
      <c r="A81" s="25">
        <v>88</v>
      </c>
      <c r="B81" s="25">
        <v>35</v>
      </c>
    </row>
    <row r="82" spans="1:2" x14ac:dyDescent="0.3">
      <c r="A82" s="25">
        <v>87</v>
      </c>
      <c r="B82" s="25">
        <v>30</v>
      </c>
    </row>
    <row r="83" spans="1:2" x14ac:dyDescent="0.3">
      <c r="A83" s="25">
        <v>85</v>
      </c>
      <c r="B83" s="25">
        <v>25</v>
      </c>
    </row>
    <row r="84" spans="1:2" x14ac:dyDescent="0.3">
      <c r="A84" s="25">
        <v>85</v>
      </c>
      <c r="B84" s="25">
        <v>35</v>
      </c>
    </row>
    <row r="85" spans="1:2" x14ac:dyDescent="0.3">
      <c r="A85" s="25">
        <v>75</v>
      </c>
      <c r="B85" s="25">
        <v>55</v>
      </c>
    </row>
    <row r="86" spans="1:2" x14ac:dyDescent="0.3">
      <c r="A86" s="25">
        <v>72</v>
      </c>
      <c r="B86" s="25">
        <v>55</v>
      </c>
    </row>
    <row r="87" spans="1:2" x14ac:dyDescent="0.3">
      <c r="A87" s="25">
        <v>70</v>
      </c>
      <c r="B87" s="25">
        <v>58</v>
      </c>
    </row>
    <row r="88" spans="1:2" x14ac:dyDescent="0.3">
      <c r="A88" s="25">
        <v>68</v>
      </c>
      <c r="B88" s="25">
        <v>60</v>
      </c>
    </row>
    <row r="89" spans="1:2" x14ac:dyDescent="0.3">
      <c r="A89" s="25">
        <v>66</v>
      </c>
      <c r="B89" s="25">
        <v>55</v>
      </c>
    </row>
    <row r="90" spans="1:2" x14ac:dyDescent="0.3">
      <c r="A90" s="25">
        <v>65</v>
      </c>
      <c r="B90" s="25">
        <v>55</v>
      </c>
    </row>
    <row r="91" spans="1:2" x14ac:dyDescent="0.3">
      <c r="A91" s="25">
        <v>65</v>
      </c>
      <c r="B91" s="25">
        <v>60</v>
      </c>
    </row>
    <row r="92" spans="1:2" x14ac:dyDescent="0.3">
      <c r="A92" s="25">
        <v>63</v>
      </c>
      <c r="B92" s="25">
        <v>58</v>
      </c>
    </row>
    <row r="93" spans="1:2" x14ac:dyDescent="0.3">
      <c r="A93" s="25">
        <v>60</v>
      </c>
      <c r="B93" s="25">
        <v>55</v>
      </c>
    </row>
    <row r="94" spans="1:2" x14ac:dyDescent="0.3">
      <c r="A94" s="25">
        <v>60</v>
      </c>
      <c r="B94" s="25">
        <v>60</v>
      </c>
    </row>
    <row r="95" spans="1:2" x14ac:dyDescent="0.3">
      <c r="A95" s="25">
        <v>67</v>
      </c>
      <c r="B95" s="25">
        <v>85</v>
      </c>
    </row>
    <row r="96" spans="1:2" x14ac:dyDescent="0.3">
      <c r="A96" s="25">
        <v>65</v>
      </c>
      <c r="B96" s="25">
        <v>85</v>
      </c>
    </row>
    <row r="97" spans="1:2" x14ac:dyDescent="0.3">
      <c r="A97" s="25">
        <v>65</v>
      </c>
      <c r="B97" s="25">
        <v>82</v>
      </c>
    </row>
    <row r="98" spans="1:2" x14ac:dyDescent="0.3">
      <c r="A98" s="25">
        <v>62</v>
      </c>
      <c r="B98" s="25">
        <v>80</v>
      </c>
    </row>
    <row r="99" spans="1:2" x14ac:dyDescent="0.3">
      <c r="A99" s="25">
        <v>60</v>
      </c>
      <c r="B99" s="25">
        <v>80</v>
      </c>
    </row>
    <row r="100" spans="1:2" x14ac:dyDescent="0.3">
      <c r="A100" s="25">
        <v>60</v>
      </c>
      <c r="B100" s="25">
        <v>85</v>
      </c>
    </row>
    <row r="101" spans="1:2" x14ac:dyDescent="0.3">
      <c r="A101" s="25">
        <v>58</v>
      </c>
      <c r="B101" s="25">
        <v>75</v>
      </c>
    </row>
    <row r="102" spans="1:2" x14ac:dyDescent="0.3">
      <c r="A102" s="25">
        <v>55</v>
      </c>
      <c r="B102" s="25">
        <v>80</v>
      </c>
    </row>
    <row r="103" spans="1:2" x14ac:dyDescent="0.3">
      <c r="A103" s="25">
        <v>55</v>
      </c>
      <c r="B103" s="25">
        <v>85</v>
      </c>
    </row>
  </sheetData>
  <mergeCells count="2">
    <mergeCell ref="A1:B1"/>
    <mergeCell ref="D32:J38"/>
  </mergeCells>
  <phoneticPr fontId="1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C5669-AB56-43E6-A57B-6DA001A8B25B}">
  <dimension ref="A1:J103"/>
  <sheetViews>
    <sheetView workbookViewId="0">
      <selection activeCell="K10" sqref="K10:K12"/>
    </sheetView>
  </sheetViews>
  <sheetFormatPr defaultRowHeight="14" x14ac:dyDescent="0.3"/>
  <sheetData>
    <row r="1" spans="1:2" x14ac:dyDescent="0.3">
      <c r="A1" s="103" t="s">
        <v>168</v>
      </c>
      <c r="B1" s="103"/>
    </row>
    <row r="2" spans="1:2" x14ac:dyDescent="0.3">
      <c r="A2" s="25" t="s">
        <v>166</v>
      </c>
      <c r="B2" s="25" t="s">
        <v>167</v>
      </c>
    </row>
    <row r="3" spans="1:2" x14ac:dyDescent="0.3">
      <c r="A3" s="25">
        <v>40</v>
      </c>
      <c r="B3" s="25">
        <v>50</v>
      </c>
    </row>
    <row r="4" spans="1:2" x14ac:dyDescent="0.3">
      <c r="A4" s="25">
        <v>25</v>
      </c>
      <c r="B4" s="25">
        <v>85</v>
      </c>
    </row>
    <row r="5" spans="1:2" x14ac:dyDescent="0.3">
      <c r="A5" s="25">
        <v>22</v>
      </c>
      <c r="B5" s="25">
        <v>75</v>
      </c>
    </row>
    <row r="6" spans="1:2" x14ac:dyDescent="0.3">
      <c r="A6" s="25">
        <v>22</v>
      </c>
      <c r="B6" s="25">
        <v>85</v>
      </c>
    </row>
    <row r="7" spans="1:2" x14ac:dyDescent="0.3">
      <c r="A7" s="25">
        <v>20</v>
      </c>
      <c r="B7" s="25">
        <v>80</v>
      </c>
    </row>
    <row r="8" spans="1:2" x14ac:dyDescent="0.3">
      <c r="A8" s="25">
        <v>20</v>
      </c>
      <c r="B8" s="25">
        <v>85</v>
      </c>
    </row>
    <row r="9" spans="1:2" x14ac:dyDescent="0.3">
      <c r="A9" s="25">
        <v>18</v>
      </c>
      <c r="B9" s="25">
        <v>75</v>
      </c>
    </row>
    <row r="10" spans="1:2" x14ac:dyDescent="0.3">
      <c r="A10" s="25">
        <v>15</v>
      </c>
      <c r="B10" s="25">
        <v>75</v>
      </c>
    </row>
    <row r="11" spans="1:2" x14ac:dyDescent="0.3">
      <c r="A11" s="25">
        <v>15</v>
      </c>
      <c r="B11" s="25">
        <v>80</v>
      </c>
    </row>
    <row r="12" spans="1:2" x14ac:dyDescent="0.3">
      <c r="A12" s="25">
        <v>10</v>
      </c>
      <c r="B12" s="25">
        <v>35</v>
      </c>
    </row>
    <row r="13" spans="1:2" x14ac:dyDescent="0.3">
      <c r="A13" s="25">
        <v>10</v>
      </c>
      <c r="B13" s="25">
        <v>40</v>
      </c>
    </row>
    <row r="14" spans="1:2" x14ac:dyDescent="0.3">
      <c r="A14" s="25">
        <v>8</v>
      </c>
      <c r="B14" s="25">
        <v>40</v>
      </c>
    </row>
    <row r="15" spans="1:2" x14ac:dyDescent="0.3">
      <c r="A15" s="25">
        <v>8</v>
      </c>
      <c r="B15" s="25">
        <v>45</v>
      </c>
    </row>
    <row r="16" spans="1:2" x14ac:dyDescent="0.3">
      <c r="A16" s="25">
        <v>5</v>
      </c>
      <c r="B16" s="25">
        <v>35</v>
      </c>
    </row>
    <row r="17" spans="1:10" x14ac:dyDescent="0.3">
      <c r="A17" s="25">
        <v>5</v>
      </c>
      <c r="B17" s="25">
        <v>45</v>
      </c>
    </row>
    <row r="18" spans="1:10" x14ac:dyDescent="0.3">
      <c r="A18" s="25">
        <v>2</v>
      </c>
      <c r="B18" s="25">
        <v>40</v>
      </c>
    </row>
    <row r="19" spans="1:10" x14ac:dyDescent="0.3">
      <c r="A19" s="25">
        <v>0</v>
      </c>
      <c r="B19" s="25">
        <v>40</v>
      </c>
    </row>
    <row r="20" spans="1:10" x14ac:dyDescent="0.3">
      <c r="A20" s="25">
        <v>0</v>
      </c>
      <c r="B20" s="25">
        <v>45</v>
      </c>
    </row>
    <row r="21" spans="1:10" x14ac:dyDescent="0.3">
      <c r="A21" s="25">
        <v>44</v>
      </c>
      <c r="B21" s="25">
        <v>5</v>
      </c>
    </row>
    <row r="22" spans="1:10" x14ac:dyDescent="0.3">
      <c r="A22" s="25">
        <v>42</v>
      </c>
      <c r="B22" s="25">
        <v>10</v>
      </c>
    </row>
    <row r="23" spans="1:10" x14ac:dyDescent="0.3">
      <c r="A23" s="25">
        <v>42</v>
      </c>
      <c r="B23" s="25">
        <v>15</v>
      </c>
    </row>
    <row r="24" spans="1:10" x14ac:dyDescent="0.3">
      <c r="A24" s="25">
        <v>40</v>
      </c>
      <c r="B24" s="25">
        <v>5</v>
      </c>
    </row>
    <row r="25" spans="1:10" x14ac:dyDescent="0.3">
      <c r="A25" s="25">
        <v>40</v>
      </c>
      <c r="B25" s="25">
        <v>15</v>
      </c>
    </row>
    <row r="26" spans="1:10" x14ac:dyDescent="0.3">
      <c r="A26" s="25">
        <v>38</v>
      </c>
      <c r="B26" s="25">
        <v>5</v>
      </c>
    </row>
    <row r="27" spans="1:10" x14ac:dyDescent="0.3">
      <c r="A27" s="25">
        <v>38</v>
      </c>
      <c r="B27" s="25">
        <v>15</v>
      </c>
    </row>
    <row r="28" spans="1:10" x14ac:dyDescent="0.3">
      <c r="A28" s="25">
        <v>35</v>
      </c>
      <c r="B28" s="25">
        <v>5</v>
      </c>
    </row>
    <row r="29" spans="1:10" x14ac:dyDescent="0.3">
      <c r="A29" s="25">
        <v>95</v>
      </c>
      <c r="B29" s="25">
        <v>30</v>
      </c>
    </row>
    <row r="30" spans="1:10" x14ac:dyDescent="0.3">
      <c r="A30" s="25">
        <v>95</v>
      </c>
      <c r="B30" s="25">
        <v>35</v>
      </c>
    </row>
    <row r="31" spans="1:10" x14ac:dyDescent="0.3">
      <c r="A31" s="25">
        <v>92</v>
      </c>
      <c r="B31" s="25">
        <v>30</v>
      </c>
      <c r="E31" s="105" t="s">
        <v>170</v>
      </c>
      <c r="F31" s="105"/>
      <c r="G31" s="105"/>
      <c r="H31" s="105"/>
      <c r="I31" s="105"/>
      <c r="J31" s="105"/>
    </row>
    <row r="32" spans="1:10" x14ac:dyDescent="0.3">
      <c r="A32" s="25">
        <v>90</v>
      </c>
      <c r="B32" s="25">
        <v>35</v>
      </c>
      <c r="E32" s="105"/>
      <c r="F32" s="105"/>
      <c r="G32" s="105"/>
      <c r="H32" s="105"/>
      <c r="I32" s="105"/>
      <c r="J32" s="105"/>
    </row>
    <row r="33" spans="1:10" x14ac:dyDescent="0.3">
      <c r="A33" s="25">
        <v>88</v>
      </c>
      <c r="B33" s="25">
        <v>30</v>
      </c>
      <c r="E33" s="105"/>
      <c r="F33" s="105"/>
      <c r="G33" s="105"/>
      <c r="H33" s="105"/>
      <c r="I33" s="105"/>
      <c r="J33" s="105"/>
    </row>
    <row r="34" spans="1:10" x14ac:dyDescent="0.3">
      <c r="A34" s="25">
        <v>88</v>
      </c>
      <c r="B34" s="25">
        <v>35</v>
      </c>
      <c r="E34" s="105"/>
      <c r="F34" s="105"/>
      <c r="G34" s="105"/>
      <c r="H34" s="105"/>
      <c r="I34" s="105"/>
      <c r="J34" s="105"/>
    </row>
    <row r="35" spans="1:10" x14ac:dyDescent="0.3">
      <c r="A35" s="25">
        <v>87</v>
      </c>
      <c r="B35" s="25">
        <v>30</v>
      </c>
      <c r="E35" s="105"/>
      <c r="F35" s="105"/>
      <c r="G35" s="105"/>
      <c r="H35" s="105"/>
      <c r="I35" s="105"/>
      <c r="J35" s="105"/>
    </row>
    <row r="36" spans="1:10" x14ac:dyDescent="0.3">
      <c r="A36" s="25">
        <v>85</v>
      </c>
      <c r="B36" s="25">
        <v>25</v>
      </c>
      <c r="E36" s="105"/>
      <c r="F36" s="105"/>
      <c r="G36" s="105"/>
      <c r="H36" s="105"/>
      <c r="I36" s="105"/>
      <c r="J36" s="105"/>
    </row>
    <row r="37" spans="1:10" x14ac:dyDescent="0.3">
      <c r="A37" s="25">
        <v>85</v>
      </c>
      <c r="B37" s="25">
        <v>35</v>
      </c>
      <c r="E37" s="105"/>
      <c r="F37" s="105"/>
      <c r="G37" s="105"/>
      <c r="H37" s="105"/>
      <c r="I37" s="105"/>
      <c r="J37" s="105"/>
    </row>
    <row r="38" spans="1:10" x14ac:dyDescent="0.3">
      <c r="A38" s="25">
        <v>67</v>
      </c>
      <c r="B38" s="25">
        <v>85</v>
      </c>
    </row>
    <row r="39" spans="1:10" x14ac:dyDescent="0.3">
      <c r="A39" s="25">
        <v>65</v>
      </c>
      <c r="B39" s="25">
        <v>85</v>
      </c>
    </row>
    <row r="40" spans="1:10" x14ac:dyDescent="0.3">
      <c r="A40" s="25">
        <v>65</v>
      </c>
      <c r="B40" s="25">
        <v>82</v>
      </c>
    </row>
    <row r="41" spans="1:10" x14ac:dyDescent="0.3">
      <c r="A41" s="25">
        <v>62</v>
      </c>
      <c r="B41" s="25">
        <v>80</v>
      </c>
    </row>
    <row r="42" spans="1:10" x14ac:dyDescent="0.3">
      <c r="A42" s="25">
        <v>60</v>
      </c>
      <c r="B42" s="25">
        <v>80</v>
      </c>
    </row>
    <row r="43" spans="1:10" x14ac:dyDescent="0.3">
      <c r="A43" s="25">
        <v>60</v>
      </c>
      <c r="B43" s="25">
        <v>85</v>
      </c>
    </row>
    <row r="44" spans="1:10" x14ac:dyDescent="0.3">
      <c r="A44" s="25">
        <v>58</v>
      </c>
      <c r="B44" s="25">
        <v>75</v>
      </c>
    </row>
    <row r="45" spans="1:10" x14ac:dyDescent="0.3">
      <c r="A45" s="25">
        <v>55</v>
      </c>
      <c r="B45" s="25">
        <v>80</v>
      </c>
    </row>
    <row r="46" spans="1:10" x14ac:dyDescent="0.3">
      <c r="A46" s="25">
        <v>55</v>
      </c>
      <c r="B46" s="25">
        <v>85</v>
      </c>
    </row>
    <row r="47" spans="1:10" x14ac:dyDescent="0.3">
      <c r="A47" s="25">
        <v>55</v>
      </c>
      <c r="B47" s="25">
        <v>82</v>
      </c>
    </row>
    <row r="48" spans="1:10" x14ac:dyDescent="0.3">
      <c r="A48" s="25">
        <v>20</v>
      </c>
      <c r="B48" s="25">
        <v>82</v>
      </c>
    </row>
    <row r="49" spans="1:2" x14ac:dyDescent="0.3">
      <c r="A49" s="25">
        <v>18</v>
      </c>
      <c r="B49" s="25">
        <v>80</v>
      </c>
    </row>
    <row r="50" spans="1:2" x14ac:dyDescent="0.3">
      <c r="A50" s="25">
        <v>2</v>
      </c>
      <c r="B50" s="25">
        <v>45</v>
      </c>
    </row>
    <row r="51" spans="1:2" x14ac:dyDescent="0.3">
      <c r="A51" s="25">
        <v>42</v>
      </c>
      <c r="B51" s="25">
        <v>5</v>
      </c>
    </row>
    <row r="52" spans="1:2" x14ac:dyDescent="0.3">
      <c r="A52" s="25">
        <v>42</v>
      </c>
      <c r="B52" s="25">
        <v>12</v>
      </c>
    </row>
    <row r="53" spans="1:2" x14ac:dyDescent="0.3">
      <c r="A53" s="25">
        <v>72</v>
      </c>
      <c r="B53" s="25">
        <v>35</v>
      </c>
    </row>
    <row r="54" spans="1:2" x14ac:dyDescent="0.3">
      <c r="A54" s="25">
        <v>55</v>
      </c>
      <c r="B54" s="25">
        <v>20</v>
      </c>
    </row>
    <row r="55" spans="1:2" x14ac:dyDescent="0.3">
      <c r="A55" s="25">
        <v>25</v>
      </c>
      <c r="B55" s="25">
        <v>30</v>
      </c>
    </row>
    <row r="56" spans="1:2" x14ac:dyDescent="0.3">
      <c r="A56" s="25">
        <v>20</v>
      </c>
      <c r="B56" s="25">
        <v>50</v>
      </c>
    </row>
    <row r="57" spans="1:2" x14ac:dyDescent="0.3">
      <c r="A57" s="25">
        <v>55</v>
      </c>
      <c r="B57" s="25">
        <v>60</v>
      </c>
    </row>
    <row r="58" spans="1:2" x14ac:dyDescent="0.3">
      <c r="A58" s="25">
        <v>30</v>
      </c>
      <c r="B58" s="25">
        <v>60</v>
      </c>
    </row>
    <row r="59" spans="1:2" x14ac:dyDescent="0.3">
      <c r="A59" s="25">
        <v>50</v>
      </c>
      <c r="B59" s="25">
        <v>35</v>
      </c>
    </row>
    <row r="60" spans="1:2" x14ac:dyDescent="0.3">
      <c r="A60" s="25">
        <v>30</v>
      </c>
      <c r="B60" s="25">
        <v>25</v>
      </c>
    </row>
    <row r="61" spans="1:2" x14ac:dyDescent="0.3">
      <c r="A61" s="25">
        <v>15</v>
      </c>
      <c r="B61" s="25">
        <v>10</v>
      </c>
    </row>
    <row r="62" spans="1:2" x14ac:dyDescent="0.3">
      <c r="A62" s="25">
        <v>10</v>
      </c>
      <c r="B62" s="25">
        <v>20</v>
      </c>
    </row>
    <row r="63" spans="1:2" x14ac:dyDescent="0.3">
      <c r="A63" s="25">
        <v>15</v>
      </c>
      <c r="B63" s="25">
        <v>60</v>
      </c>
    </row>
    <row r="64" spans="1:2" x14ac:dyDescent="0.3">
      <c r="A64" s="25">
        <v>45</v>
      </c>
      <c r="B64" s="25">
        <v>65</v>
      </c>
    </row>
    <row r="65" spans="1:2" x14ac:dyDescent="0.3">
      <c r="A65" s="25">
        <v>65</v>
      </c>
      <c r="B65" s="25">
        <v>35</v>
      </c>
    </row>
    <row r="66" spans="1:2" x14ac:dyDescent="0.3">
      <c r="A66" s="25">
        <v>65</v>
      </c>
      <c r="B66" s="25">
        <v>20</v>
      </c>
    </row>
    <row r="67" spans="1:2" x14ac:dyDescent="0.3">
      <c r="A67" s="25">
        <v>45</v>
      </c>
      <c r="B67" s="25">
        <v>30</v>
      </c>
    </row>
    <row r="68" spans="1:2" x14ac:dyDescent="0.3">
      <c r="A68" s="25">
        <v>35</v>
      </c>
      <c r="B68" s="25">
        <v>40</v>
      </c>
    </row>
    <row r="69" spans="1:2" x14ac:dyDescent="0.3">
      <c r="A69" s="25">
        <v>41</v>
      </c>
      <c r="B69" s="25">
        <v>37</v>
      </c>
    </row>
    <row r="70" spans="1:2" x14ac:dyDescent="0.3">
      <c r="A70" s="25">
        <v>64</v>
      </c>
      <c r="B70" s="25">
        <v>42</v>
      </c>
    </row>
    <row r="71" spans="1:2" x14ac:dyDescent="0.3">
      <c r="A71" s="25">
        <v>40</v>
      </c>
      <c r="B71" s="25">
        <v>60</v>
      </c>
    </row>
    <row r="72" spans="1:2" x14ac:dyDescent="0.3">
      <c r="A72" s="25">
        <v>31</v>
      </c>
      <c r="B72" s="25">
        <v>52</v>
      </c>
    </row>
    <row r="73" spans="1:2" x14ac:dyDescent="0.3">
      <c r="A73" s="25">
        <v>35</v>
      </c>
      <c r="B73" s="25">
        <v>69</v>
      </c>
    </row>
    <row r="74" spans="1:2" x14ac:dyDescent="0.3">
      <c r="A74" s="25">
        <v>65</v>
      </c>
      <c r="B74" s="25">
        <v>55</v>
      </c>
    </row>
    <row r="75" spans="1:2" x14ac:dyDescent="0.3">
      <c r="A75" s="25">
        <v>63</v>
      </c>
      <c r="B75" s="25">
        <v>65</v>
      </c>
    </row>
    <row r="76" spans="1:2" x14ac:dyDescent="0.3">
      <c r="A76" s="25">
        <v>2</v>
      </c>
      <c r="B76" s="25">
        <v>60</v>
      </c>
    </row>
    <row r="77" spans="1:2" x14ac:dyDescent="0.3">
      <c r="A77" s="25">
        <v>20</v>
      </c>
      <c r="B77" s="25">
        <v>20</v>
      </c>
    </row>
    <row r="78" spans="1:2" x14ac:dyDescent="0.3">
      <c r="A78" s="25">
        <v>5</v>
      </c>
      <c r="B78" s="25">
        <v>5</v>
      </c>
    </row>
    <row r="79" spans="1:2" x14ac:dyDescent="0.3">
      <c r="A79" s="25">
        <v>60</v>
      </c>
      <c r="B79" s="25">
        <v>12</v>
      </c>
    </row>
    <row r="80" spans="1:2" x14ac:dyDescent="0.3">
      <c r="A80" s="25">
        <v>23</v>
      </c>
      <c r="B80" s="25">
        <v>3</v>
      </c>
    </row>
    <row r="81" spans="1:2" x14ac:dyDescent="0.3">
      <c r="A81" s="25">
        <v>8</v>
      </c>
      <c r="B81" s="25">
        <v>56</v>
      </c>
    </row>
    <row r="82" spans="1:2" x14ac:dyDescent="0.3">
      <c r="A82" s="25">
        <v>6</v>
      </c>
      <c r="B82" s="25">
        <v>68</v>
      </c>
    </row>
    <row r="83" spans="1:2" x14ac:dyDescent="0.3">
      <c r="A83" s="25">
        <v>47</v>
      </c>
      <c r="B83" s="25">
        <v>47</v>
      </c>
    </row>
    <row r="84" spans="1:2" x14ac:dyDescent="0.3">
      <c r="A84" s="25">
        <v>49</v>
      </c>
      <c r="B84" s="25">
        <v>58</v>
      </c>
    </row>
    <row r="85" spans="1:2" x14ac:dyDescent="0.3">
      <c r="A85" s="25">
        <v>27</v>
      </c>
      <c r="B85" s="25">
        <v>43</v>
      </c>
    </row>
    <row r="86" spans="1:2" x14ac:dyDescent="0.3">
      <c r="A86" s="25">
        <v>37</v>
      </c>
      <c r="B86" s="25">
        <v>31</v>
      </c>
    </row>
    <row r="87" spans="1:2" x14ac:dyDescent="0.3">
      <c r="A87" s="25">
        <v>57</v>
      </c>
      <c r="B87" s="25">
        <v>29</v>
      </c>
    </row>
    <row r="88" spans="1:2" x14ac:dyDescent="0.3">
      <c r="A88" s="25">
        <v>63</v>
      </c>
      <c r="B88" s="25">
        <v>23</v>
      </c>
    </row>
    <row r="89" spans="1:2" x14ac:dyDescent="0.3">
      <c r="A89" s="25">
        <v>21</v>
      </c>
      <c r="B89" s="25">
        <v>24</v>
      </c>
    </row>
    <row r="90" spans="1:2" x14ac:dyDescent="0.3">
      <c r="A90" s="25">
        <v>12</v>
      </c>
      <c r="B90" s="25">
        <v>24</v>
      </c>
    </row>
    <row r="91" spans="1:2" x14ac:dyDescent="0.3">
      <c r="A91" s="25">
        <v>24</v>
      </c>
      <c r="B91" s="25">
        <v>58</v>
      </c>
    </row>
    <row r="92" spans="1:2" x14ac:dyDescent="0.3">
      <c r="A92" s="25">
        <v>67</v>
      </c>
      <c r="B92" s="25">
        <v>5</v>
      </c>
    </row>
    <row r="93" spans="1:2" x14ac:dyDescent="0.3">
      <c r="A93" s="25">
        <v>37</v>
      </c>
      <c r="B93" s="25">
        <v>47</v>
      </c>
    </row>
    <row r="94" spans="1:2" x14ac:dyDescent="0.3">
      <c r="A94" s="25">
        <v>49</v>
      </c>
      <c r="B94" s="25">
        <v>42</v>
      </c>
    </row>
    <row r="95" spans="1:2" x14ac:dyDescent="0.3">
      <c r="A95" s="25">
        <v>53</v>
      </c>
      <c r="B95" s="25">
        <v>43</v>
      </c>
    </row>
    <row r="96" spans="1:2" x14ac:dyDescent="0.3">
      <c r="A96" s="25">
        <v>61</v>
      </c>
      <c r="B96" s="25">
        <v>52</v>
      </c>
    </row>
    <row r="97" spans="1:2" x14ac:dyDescent="0.3">
      <c r="A97" s="25">
        <v>57</v>
      </c>
      <c r="B97" s="25">
        <v>48</v>
      </c>
    </row>
    <row r="98" spans="1:2" x14ac:dyDescent="0.3">
      <c r="A98" s="25">
        <v>56</v>
      </c>
      <c r="B98" s="25">
        <v>37</v>
      </c>
    </row>
    <row r="99" spans="1:2" x14ac:dyDescent="0.3">
      <c r="A99" s="25">
        <v>55</v>
      </c>
      <c r="B99" s="25">
        <v>54</v>
      </c>
    </row>
    <row r="100" spans="1:2" x14ac:dyDescent="0.3">
      <c r="A100" s="25">
        <v>4</v>
      </c>
      <c r="B100" s="25">
        <v>18</v>
      </c>
    </row>
    <row r="101" spans="1:2" x14ac:dyDescent="0.3">
      <c r="A101" s="25">
        <v>26</v>
      </c>
      <c r="B101" s="25">
        <v>52</v>
      </c>
    </row>
    <row r="102" spans="1:2" x14ac:dyDescent="0.3">
      <c r="A102" s="25">
        <v>26</v>
      </c>
      <c r="B102" s="25">
        <v>35</v>
      </c>
    </row>
    <row r="103" spans="1:2" x14ac:dyDescent="0.3">
      <c r="A103" s="25">
        <v>31</v>
      </c>
      <c r="B103" s="25">
        <v>67</v>
      </c>
    </row>
  </sheetData>
  <mergeCells count="2">
    <mergeCell ref="A1:B1"/>
    <mergeCell ref="E31:J37"/>
  </mergeCells>
  <phoneticPr fontId="1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A61D-E669-4DB4-A954-711B8432223A}">
  <dimension ref="A1:I37"/>
  <sheetViews>
    <sheetView tabSelected="1" zoomScale="76" zoomScaleNormal="76" workbookViewId="0">
      <selection activeCell="M31" sqref="M31"/>
    </sheetView>
  </sheetViews>
  <sheetFormatPr defaultRowHeight="14" x14ac:dyDescent="0.3"/>
  <cols>
    <col min="1" max="1" width="15.1640625" customWidth="1"/>
    <col min="2" max="2" width="15.75" customWidth="1"/>
    <col min="3" max="3" width="19.75" customWidth="1"/>
    <col min="4" max="4" width="18.08203125" customWidth="1"/>
    <col min="5" max="5" width="14" customWidth="1"/>
    <col min="6" max="6" width="13.6640625" customWidth="1"/>
    <col min="7" max="7" width="11" customWidth="1"/>
  </cols>
  <sheetData>
    <row r="1" spans="1:9" x14ac:dyDescent="0.3">
      <c r="A1" s="106" t="s">
        <v>172</v>
      </c>
      <c r="B1" s="106"/>
      <c r="C1" s="106"/>
      <c r="D1" s="106"/>
      <c r="E1" s="106"/>
      <c r="F1" s="106"/>
      <c r="G1" s="106"/>
      <c r="H1" s="106"/>
      <c r="I1" s="106"/>
    </row>
    <row r="2" spans="1:9" x14ac:dyDescent="0.3">
      <c r="A2" s="106"/>
      <c r="B2" s="106"/>
      <c r="C2" s="106"/>
      <c r="D2" s="106"/>
      <c r="E2" s="106"/>
      <c r="F2" s="106"/>
      <c r="G2" s="106"/>
      <c r="H2" s="106"/>
      <c r="I2" s="106"/>
    </row>
    <row r="3" spans="1:9" x14ac:dyDescent="0.3">
      <c r="A3" s="106"/>
      <c r="B3" s="106"/>
      <c r="C3" s="106"/>
      <c r="D3" s="106"/>
      <c r="E3" s="106"/>
      <c r="F3" s="106"/>
      <c r="G3" s="106"/>
      <c r="H3" s="106"/>
      <c r="I3" s="106"/>
    </row>
    <row r="4" spans="1:9" x14ac:dyDescent="0.3">
      <c r="A4" s="106"/>
      <c r="B4" s="106"/>
      <c r="C4" s="106"/>
      <c r="D4" s="106"/>
      <c r="E4" s="106"/>
      <c r="F4" s="106"/>
      <c r="G4" s="106"/>
      <c r="H4" s="106"/>
      <c r="I4" s="106"/>
    </row>
    <row r="5" spans="1:9" x14ac:dyDescent="0.3">
      <c r="A5" s="82" t="s">
        <v>183</v>
      </c>
      <c r="B5" s="19"/>
      <c r="C5" s="19"/>
      <c r="D5" s="19"/>
    </row>
    <row r="6" spans="1:9" x14ac:dyDescent="0.3">
      <c r="A6" s="19" t="s">
        <v>173</v>
      </c>
      <c r="B6" s="20" t="s">
        <v>174</v>
      </c>
      <c r="C6" s="19"/>
      <c r="D6" s="19"/>
    </row>
    <row r="7" spans="1:9" x14ac:dyDescent="0.3">
      <c r="A7" s="83" t="s">
        <v>176</v>
      </c>
      <c r="B7" s="19" t="s">
        <v>238</v>
      </c>
      <c r="C7" s="19"/>
      <c r="D7" s="19"/>
    </row>
    <row r="8" spans="1:9" x14ac:dyDescent="0.3">
      <c r="A8" s="19"/>
      <c r="B8" s="19" t="s">
        <v>175</v>
      </c>
      <c r="C8" s="19" t="s">
        <v>177</v>
      </c>
      <c r="D8" s="19" t="s">
        <v>178</v>
      </c>
      <c r="E8" s="16"/>
      <c r="F8" s="16"/>
      <c r="G8" s="16"/>
    </row>
    <row r="9" spans="1:9" x14ac:dyDescent="0.3">
      <c r="A9" s="21" t="s">
        <v>179</v>
      </c>
      <c r="B9" s="19" t="s">
        <v>203</v>
      </c>
      <c r="C9" s="19" t="s">
        <v>207</v>
      </c>
      <c r="D9" s="19" t="s">
        <v>206</v>
      </c>
      <c r="E9" s="16"/>
      <c r="F9" s="16"/>
      <c r="G9" s="16"/>
    </row>
    <row r="10" spans="1:9" x14ac:dyDescent="0.3">
      <c r="A10" s="19" t="s">
        <v>180</v>
      </c>
      <c r="B10" s="19">
        <v>1.3</v>
      </c>
      <c r="C10" s="19">
        <v>1.3</v>
      </c>
      <c r="D10" s="19">
        <v>1.3</v>
      </c>
      <c r="E10" s="16"/>
      <c r="F10" s="16"/>
      <c r="G10" s="16"/>
    </row>
    <row r="11" spans="1:9" x14ac:dyDescent="0.3">
      <c r="A11" s="19" t="s">
        <v>182</v>
      </c>
      <c r="B11" s="19">
        <v>1.2</v>
      </c>
      <c r="C11" s="19">
        <v>1.2</v>
      </c>
      <c r="D11" s="19">
        <v>1.2</v>
      </c>
      <c r="E11" s="16"/>
      <c r="F11" s="16"/>
      <c r="G11" s="16"/>
    </row>
    <row r="12" spans="1:9" x14ac:dyDescent="0.3">
      <c r="A12" s="19" t="s">
        <v>181</v>
      </c>
      <c r="B12" s="19">
        <v>0.8</v>
      </c>
      <c r="C12" s="19">
        <v>0.8</v>
      </c>
      <c r="D12" s="19">
        <v>0.8</v>
      </c>
      <c r="E12" s="16"/>
      <c r="F12" s="16"/>
      <c r="G12" s="16"/>
    </row>
    <row r="13" spans="1:9" x14ac:dyDescent="0.3">
      <c r="A13" s="82" t="s">
        <v>246</v>
      </c>
      <c r="B13" s="19"/>
      <c r="C13" s="19"/>
      <c r="D13" s="19"/>
    </row>
    <row r="14" spans="1:9" x14ac:dyDescent="0.3">
      <c r="A14" s="19" t="s">
        <v>173</v>
      </c>
      <c r="B14" s="20" t="s">
        <v>174</v>
      </c>
      <c r="C14" s="19"/>
      <c r="D14" s="19"/>
    </row>
    <row r="15" spans="1:9" ht="14" customHeight="1" x14ac:dyDescent="0.3">
      <c r="A15" s="19"/>
      <c r="B15" s="19" t="s">
        <v>210</v>
      </c>
      <c r="C15" s="19" t="s">
        <v>211</v>
      </c>
      <c r="D15" s="19" t="s">
        <v>212</v>
      </c>
    </row>
    <row r="16" spans="1:9" x14ac:dyDescent="0.3">
      <c r="A16" s="21" t="s">
        <v>179</v>
      </c>
      <c r="B16" s="19" t="s">
        <v>205</v>
      </c>
      <c r="C16" s="19" t="s">
        <v>208</v>
      </c>
      <c r="D16" s="19" t="s">
        <v>209</v>
      </c>
    </row>
    <row r="17" spans="1:6" x14ac:dyDescent="0.3">
      <c r="A17" s="19" t="s">
        <v>180</v>
      </c>
      <c r="B17" s="19">
        <v>1.3</v>
      </c>
      <c r="C17" s="19">
        <v>1.3</v>
      </c>
      <c r="D17" s="19">
        <v>1.3</v>
      </c>
    </row>
    <row r="18" spans="1:6" x14ac:dyDescent="0.3">
      <c r="A18" s="19" t="s">
        <v>182</v>
      </c>
      <c r="B18" s="19">
        <v>1.2</v>
      </c>
      <c r="C18" s="19">
        <v>1.2</v>
      </c>
      <c r="D18" s="19">
        <v>1.2</v>
      </c>
    </row>
    <row r="19" spans="1:6" x14ac:dyDescent="0.3">
      <c r="A19" s="19" t="s">
        <v>181</v>
      </c>
      <c r="B19" s="19">
        <v>0.8</v>
      </c>
      <c r="C19" s="19">
        <v>0.8</v>
      </c>
      <c r="D19" s="19">
        <v>0.8</v>
      </c>
    </row>
    <row r="20" spans="1:6" x14ac:dyDescent="0.3">
      <c r="A20" s="16"/>
      <c r="B20" s="16"/>
      <c r="C20" s="16"/>
      <c r="D20" s="16"/>
    </row>
    <row r="21" spans="1:6" x14ac:dyDescent="0.3">
      <c r="A21" s="16"/>
      <c r="B21" s="16"/>
      <c r="C21" s="16"/>
      <c r="D21" s="16"/>
    </row>
    <row r="22" spans="1:6" x14ac:dyDescent="0.3">
      <c r="A22" s="82" t="s">
        <v>239</v>
      </c>
      <c r="B22" s="19" t="s">
        <v>173</v>
      </c>
      <c r="C22" s="20" t="s">
        <v>174</v>
      </c>
      <c r="D22" s="19"/>
      <c r="E22" s="14"/>
      <c r="F22" s="14"/>
    </row>
    <row r="23" spans="1:6" x14ac:dyDescent="0.3">
      <c r="A23" s="82" t="s">
        <v>183</v>
      </c>
      <c r="B23" s="19" t="s">
        <v>175</v>
      </c>
      <c r="C23" s="19" t="s">
        <v>177</v>
      </c>
      <c r="D23" s="19" t="s">
        <v>178</v>
      </c>
      <c r="E23" s="19" t="s">
        <v>184</v>
      </c>
      <c r="F23" s="19" t="s">
        <v>185</v>
      </c>
    </row>
    <row r="24" spans="1:6" ht="14.5" x14ac:dyDescent="0.3">
      <c r="A24" s="20" t="s">
        <v>179</v>
      </c>
      <c r="B24" s="19" t="s">
        <v>213</v>
      </c>
      <c r="C24" s="19" t="s">
        <v>214</v>
      </c>
      <c r="D24" s="19" t="s">
        <v>215</v>
      </c>
      <c r="E24" s="19" t="s">
        <v>216</v>
      </c>
      <c r="F24" s="19" t="s">
        <v>204</v>
      </c>
    </row>
    <row r="25" spans="1:6" x14ac:dyDescent="0.3">
      <c r="A25" s="19" t="s">
        <v>180</v>
      </c>
      <c r="B25" s="84">
        <v>2</v>
      </c>
      <c r="C25" s="84">
        <v>2</v>
      </c>
      <c r="D25" s="84">
        <v>2</v>
      </c>
      <c r="E25" s="84">
        <v>2</v>
      </c>
      <c r="F25" s="84">
        <v>1.5</v>
      </c>
    </row>
    <row r="26" spans="1:6" x14ac:dyDescent="0.3">
      <c r="A26" s="19" t="s">
        <v>182</v>
      </c>
      <c r="B26" s="19">
        <v>1.5</v>
      </c>
      <c r="C26" s="19">
        <v>1.3</v>
      </c>
      <c r="D26" s="19">
        <v>1.5</v>
      </c>
      <c r="E26" s="84">
        <v>1.3</v>
      </c>
      <c r="F26" s="19">
        <v>1.3</v>
      </c>
    </row>
    <row r="27" spans="1:6" x14ac:dyDescent="0.3">
      <c r="A27" s="19" t="s">
        <v>181</v>
      </c>
      <c r="B27" s="19">
        <v>0.5</v>
      </c>
      <c r="C27" s="19">
        <v>0.5</v>
      </c>
      <c r="D27" s="19">
        <v>1.3</v>
      </c>
      <c r="E27" s="84">
        <v>1</v>
      </c>
      <c r="F27" s="84">
        <v>1</v>
      </c>
    </row>
    <row r="28" spans="1:6" x14ac:dyDescent="0.3">
      <c r="A28" s="82" t="s">
        <v>246</v>
      </c>
      <c r="B28" s="19" t="s">
        <v>173</v>
      </c>
      <c r="C28" s="20" t="s">
        <v>174</v>
      </c>
      <c r="D28" s="19"/>
      <c r="E28" s="14"/>
      <c r="F28" s="14"/>
    </row>
    <row r="29" spans="1:6" x14ac:dyDescent="0.3">
      <c r="A29" s="19"/>
      <c r="B29" s="19" t="s">
        <v>222</v>
      </c>
      <c r="C29" s="19" t="s">
        <v>223</v>
      </c>
      <c r="D29" s="19" t="s">
        <v>224</v>
      </c>
      <c r="E29" s="19" t="s">
        <v>225</v>
      </c>
      <c r="F29" s="19" t="s">
        <v>226</v>
      </c>
    </row>
    <row r="30" spans="1:6" ht="14.5" x14ac:dyDescent="0.3">
      <c r="A30" s="19" t="s">
        <v>179</v>
      </c>
      <c r="B30" s="19" t="s">
        <v>217</v>
      </c>
      <c r="C30" s="19" t="s">
        <v>218</v>
      </c>
      <c r="D30" s="19" t="s">
        <v>219</v>
      </c>
      <c r="E30" s="19" t="s">
        <v>220</v>
      </c>
      <c r="F30" s="19" t="s">
        <v>221</v>
      </c>
    </row>
    <row r="31" spans="1:6" x14ac:dyDescent="0.3">
      <c r="A31" s="19" t="s">
        <v>180</v>
      </c>
      <c r="B31" s="84">
        <v>2</v>
      </c>
      <c r="C31" s="84">
        <v>2</v>
      </c>
      <c r="D31" s="84">
        <v>2</v>
      </c>
      <c r="E31" s="84">
        <v>1.5</v>
      </c>
      <c r="F31" s="84">
        <v>1.5</v>
      </c>
    </row>
    <row r="32" spans="1:6" x14ac:dyDescent="0.3">
      <c r="A32" s="19" t="s">
        <v>182</v>
      </c>
      <c r="B32" s="19">
        <v>1.3</v>
      </c>
      <c r="C32" s="19">
        <v>1.5</v>
      </c>
      <c r="D32" s="19">
        <v>1.5</v>
      </c>
      <c r="E32" s="84">
        <v>1.3</v>
      </c>
      <c r="F32" s="19">
        <v>1.3</v>
      </c>
    </row>
    <row r="33" spans="1:6" x14ac:dyDescent="0.3">
      <c r="A33" s="19" t="s">
        <v>181</v>
      </c>
      <c r="B33" s="19">
        <v>0.5</v>
      </c>
      <c r="C33" s="84">
        <v>1</v>
      </c>
      <c r="D33" s="19">
        <v>1.3</v>
      </c>
      <c r="E33" s="84">
        <v>0.5</v>
      </c>
      <c r="F33" s="84">
        <v>1</v>
      </c>
    </row>
    <row r="35" spans="1:6" x14ac:dyDescent="0.3">
      <c r="A35" s="136" t="s">
        <v>240</v>
      </c>
    </row>
    <row r="36" spans="1:6" x14ac:dyDescent="0.3">
      <c r="A36" s="135" t="s">
        <v>247</v>
      </c>
      <c r="B36" s="135"/>
      <c r="C36" s="135"/>
      <c r="D36" s="135"/>
      <c r="E36" s="135"/>
      <c r="F36" s="135"/>
    </row>
    <row r="37" spans="1:6" x14ac:dyDescent="0.3">
      <c r="A37" s="135"/>
      <c r="B37" s="135"/>
      <c r="C37" s="135"/>
      <c r="D37" s="135"/>
      <c r="E37" s="135"/>
      <c r="F37" s="135"/>
    </row>
  </sheetData>
  <mergeCells count="2">
    <mergeCell ref="A1:I4"/>
    <mergeCell ref="A36:F37"/>
  </mergeCells>
  <phoneticPr fontId="1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6</xdr:col>
                <xdr:colOff>520700</xdr:colOff>
                <xdr:row>9</xdr:row>
                <xdr:rowOff>76200</xdr:rowOff>
              </from>
              <to>
                <xdr:col>15</xdr:col>
                <xdr:colOff>438150</xdr:colOff>
                <xdr:row>15</xdr:row>
                <xdr:rowOff>152400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6</xdr:col>
                <xdr:colOff>247650</xdr:colOff>
                <xdr:row>18</xdr:row>
                <xdr:rowOff>88900</xdr:rowOff>
              </from>
              <to>
                <xdr:col>16</xdr:col>
                <xdr:colOff>260350</xdr:colOff>
                <xdr:row>25</xdr:row>
                <xdr:rowOff>88900</xdr:rowOff>
              </to>
            </anchor>
          </objectPr>
        </oleObject>
      </mc:Choice>
      <mc:Fallback>
        <oleObject progId="Visio.Drawing.15" shapeId="5122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287D-0AFE-47C3-8B5A-C52F883F128A}">
  <dimension ref="A1:T74"/>
  <sheetViews>
    <sheetView topLeftCell="C22" workbookViewId="0">
      <selection activeCell="R7" sqref="R7"/>
    </sheetView>
  </sheetViews>
  <sheetFormatPr defaultRowHeight="14" x14ac:dyDescent="0.3"/>
  <cols>
    <col min="2" max="2" width="11.4140625" style="71" customWidth="1"/>
    <col min="3" max="3" width="10.25" style="71" customWidth="1"/>
    <col min="4" max="4" width="8.6640625" style="80"/>
    <col min="5" max="5" width="7.08203125" style="80" customWidth="1"/>
    <col min="6" max="6" width="9.58203125" style="71" customWidth="1"/>
    <col min="7" max="7" width="11.33203125" style="71" customWidth="1"/>
    <col min="8" max="8" width="10.33203125" style="71" customWidth="1"/>
    <col min="9" max="9" width="10.08203125" style="71" customWidth="1"/>
    <col min="10" max="10" width="12.83203125" style="70" customWidth="1"/>
    <col min="11" max="12" width="8.6640625" style="70"/>
    <col min="13" max="13" width="9.83203125" style="70" customWidth="1"/>
    <col min="14" max="14" width="10.6640625" style="81" bestFit="1" customWidth="1"/>
    <col min="15" max="15" width="8.6640625" style="81"/>
    <col min="16" max="16" width="8.6640625" style="70"/>
    <col min="17" max="17" width="12.08203125" style="70" customWidth="1"/>
    <col min="18" max="18" width="9.4140625" customWidth="1"/>
    <col min="19" max="19" width="11.6640625" bestFit="1" customWidth="1"/>
  </cols>
  <sheetData>
    <row r="1" spans="1:20" x14ac:dyDescent="0.3">
      <c r="A1" s="111" t="s">
        <v>187</v>
      </c>
      <c r="B1" s="111"/>
      <c r="C1" s="109" t="s">
        <v>188</v>
      </c>
      <c r="D1" s="109"/>
      <c r="E1" s="109"/>
      <c r="F1" s="110" t="s">
        <v>189</v>
      </c>
      <c r="G1" s="109" t="s">
        <v>190</v>
      </c>
      <c r="H1" s="109"/>
      <c r="I1" s="110" t="s">
        <v>189</v>
      </c>
      <c r="J1" s="67"/>
      <c r="K1" s="109" t="s">
        <v>187</v>
      </c>
      <c r="L1" s="109"/>
      <c r="M1" s="109" t="s">
        <v>188</v>
      </c>
      <c r="N1" s="109"/>
      <c r="O1" s="109"/>
      <c r="P1" s="110" t="s">
        <v>189</v>
      </c>
      <c r="Q1" s="111" t="s">
        <v>190</v>
      </c>
      <c r="R1" s="111"/>
      <c r="S1" s="112"/>
    </row>
    <row r="2" spans="1:20" x14ac:dyDescent="0.3">
      <c r="A2" s="34" t="s">
        <v>191</v>
      </c>
      <c r="B2" s="68" t="s">
        <v>192</v>
      </c>
      <c r="C2" s="68" t="s">
        <v>193</v>
      </c>
      <c r="D2" s="69" t="s">
        <v>194</v>
      </c>
      <c r="E2" s="69" t="s">
        <v>195</v>
      </c>
      <c r="F2" s="110"/>
      <c r="G2" s="68" t="s">
        <v>196</v>
      </c>
      <c r="H2" s="68" t="s">
        <v>197</v>
      </c>
      <c r="I2" s="110"/>
      <c r="K2" s="68" t="s">
        <v>191</v>
      </c>
      <c r="L2" s="68" t="s">
        <v>192</v>
      </c>
      <c r="M2" s="68" t="s">
        <v>193</v>
      </c>
      <c r="N2" s="69" t="s">
        <v>194</v>
      </c>
      <c r="O2" s="69" t="s">
        <v>195</v>
      </c>
      <c r="P2" s="110"/>
      <c r="Q2" s="68" t="s">
        <v>196</v>
      </c>
      <c r="R2" s="52" t="s">
        <v>189</v>
      </c>
      <c r="S2" s="112"/>
    </row>
    <row r="3" spans="1:20" x14ac:dyDescent="0.3">
      <c r="A3" s="113">
        <v>1</v>
      </c>
      <c r="B3" s="68" t="s">
        <v>198</v>
      </c>
      <c r="C3" s="71">
        <v>797.34699999999998</v>
      </c>
      <c r="D3" s="69"/>
      <c r="E3" s="69"/>
      <c r="F3" s="71">
        <v>0.34</v>
      </c>
      <c r="G3" s="71">
        <v>797.34699999999998</v>
      </c>
      <c r="H3" s="68"/>
      <c r="I3" s="85">
        <v>1.23</v>
      </c>
      <c r="K3" s="116">
        <v>1</v>
      </c>
      <c r="L3" s="68" t="s">
        <v>198</v>
      </c>
      <c r="M3" s="71">
        <v>903.39700000000005</v>
      </c>
      <c r="N3" s="69"/>
      <c r="O3" s="69"/>
      <c r="P3" s="71">
        <v>0.42</v>
      </c>
      <c r="Q3" s="71">
        <v>903.39700000000005</v>
      </c>
      <c r="R3" s="88">
        <v>7.13</v>
      </c>
      <c r="S3" s="53"/>
    </row>
    <row r="4" spans="1:20" x14ac:dyDescent="0.3">
      <c r="A4" s="114"/>
      <c r="B4" s="68" t="s">
        <v>199</v>
      </c>
      <c r="C4" s="71">
        <v>1603.82</v>
      </c>
      <c r="D4" s="69"/>
      <c r="E4" s="69"/>
      <c r="F4" s="71">
        <v>0.48</v>
      </c>
      <c r="G4" s="71">
        <v>1603.82</v>
      </c>
      <c r="H4" s="68"/>
      <c r="I4" s="86">
        <v>2.4300000000000002</v>
      </c>
      <c r="K4" s="117"/>
      <c r="L4" s="68" t="s">
        <v>199</v>
      </c>
      <c r="M4" s="71">
        <v>1734.2</v>
      </c>
      <c r="N4" s="69"/>
      <c r="O4" s="69"/>
      <c r="P4" s="71">
        <v>0.78</v>
      </c>
      <c r="Q4" s="71">
        <v>1734.2</v>
      </c>
      <c r="R4" s="89">
        <v>8.56</v>
      </c>
      <c r="S4" s="53"/>
    </row>
    <row r="5" spans="1:20" x14ac:dyDescent="0.3">
      <c r="A5" s="115"/>
      <c r="B5" s="68" t="s">
        <v>200</v>
      </c>
      <c r="C5" s="71">
        <v>1529.72</v>
      </c>
      <c r="D5" s="69"/>
      <c r="E5" s="69"/>
      <c r="F5" s="71">
        <v>0.3</v>
      </c>
      <c r="G5" s="71">
        <v>1529.72</v>
      </c>
      <c r="H5" s="68"/>
      <c r="I5" s="87">
        <v>4.53</v>
      </c>
      <c r="K5" s="118"/>
      <c r="L5" s="68" t="s">
        <v>200</v>
      </c>
      <c r="M5" s="71">
        <v>1740.4</v>
      </c>
      <c r="N5" s="69"/>
      <c r="O5" s="69"/>
      <c r="P5" s="71">
        <v>0.2</v>
      </c>
      <c r="Q5" s="71">
        <v>1740.4</v>
      </c>
      <c r="R5" s="90">
        <v>5.53</v>
      </c>
      <c r="S5" s="53"/>
    </row>
    <row r="6" spans="1:20" x14ac:dyDescent="0.3">
      <c r="A6" s="107">
        <v>2</v>
      </c>
      <c r="B6" s="68" t="s">
        <v>198</v>
      </c>
      <c r="C6" s="72">
        <v>862.61400000000003</v>
      </c>
      <c r="D6" s="73"/>
      <c r="E6" s="73"/>
      <c r="F6" s="72">
        <v>1.75</v>
      </c>
      <c r="G6" s="72">
        <v>862.61400000000003</v>
      </c>
      <c r="H6" s="74"/>
      <c r="I6" s="75">
        <v>7.120000000000001</v>
      </c>
      <c r="J6" s="76"/>
      <c r="K6" s="108">
        <v>2</v>
      </c>
      <c r="L6" s="68" t="s">
        <v>198</v>
      </c>
      <c r="M6" s="72">
        <v>977.98800000000006</v>
      </c>
      <c r="N6" s="73"/>
      <c r="O6" s="73"/>
      <c r="P6" s="72">
        <v>17.34</v>
      </c>
      <c r="Q6" s="72">
        <v>977.98800000000006</v>
      </c>
      <c r="R6" s="26">
        <v>17.27</v>
      </c>
      <c r="S6" s="26"/>
    </row>
    <row r="7" spans="1:20" x14ac:dyDescent="0.3">
      <c r="A7" s="107"/>
      <c r="B7" s="68" t="s">
        <v>199</v>
      </c>
      <c r="C7" s="72">
        <v>1606.65</v>
      </c>
      <c r="D7" s="73"/>
      <c r="E7" s="73"/>
      <c r="F7" s="72">
        <v>3.11</v>
      </c>
      <c r="G7" s="72">
        <v>1606.65</v>
      </c>
      <c r="H7" s="74"/>
      <c r="I7" s="75">
        <v>5.133</v>
      </c>
      <c r="J7" s="76"/>
      <c r="K7" s="108"/>
      <c r="L7" s="68" t="s">
        <v>199</v>
      </c>
      <c r="M7" s="72">
        <v>1737.03</v>
      </c>
      <c r="N7" s="73"/>
      <c r="O7" s="73"/>
      <c r="P7" s="72">
        <v>15.98</v>
      </c>
      <c r="Q7" s="72">
        <v>1737.03</v>
      </c>
      <c r="R7" s="26">
        <v>18.850000000000001</v>
      </c>
      <c r="S7" s="26"/>
    </row>
    <row r="8" spans="1:20" x14ac:dyDescent="0.3">
      <c r="A8" s="107"/>
      <c r="B8" s="68" t="s">
        <v>200</v>
      </c>
      <c r="C8" s="72">
        <v>1599.72</v>
      </c>
      <c r="D8" s="73"/>
      <c r="E8" s="73"/>
      <c r="F8" s="72">
        <v>1.22</v>
      </c>
      <c r="G8" s="72">
        <v>1599.72</v>
      </c>
      <c r="H8" s="74"/>
      <c r="I8" s="75">
        <v>5.8066666666666666</v>
      </c>
      <c r="J8" s="76"/>
      <c r="K8" s="108"/>
      <c r="L8" s="68" t="s">
        <v>200</v>
      </c>
      <c r="M8" s="72">
        <v>1820.4</v>
      </c>
      <c r="N8" s="73"/>
      <c r="O8" s="73"/>
      <c r="P8" s="72">
        <v>10.33</v>
      </c>
      <c r="Q8" s="72">
        <v>1820.4</v>
      </c>
      <c r="R8" s="26">
        <v>16.600000000000001</v>
      </c>
      <c r="S8" s="26"/>
    </row>
    <row r="9" spans="1:20" x14ac:dyDescent="0.3">
      <c r="A9" s="107">
        <v>3</v>
      </c>
      <c r="B9" s="68" t="s">
        <v>198</v>
      </c>
      <c r="C9" s="72">
        <v>862.61400000000003</v>
      </c>
      <c r="D9" s="73"/>
      <c r="E9" s="73"/>
      <c r="F9" s="72">
        <v>1.45</v>
      </c>
      <c r="G9" s="72">
        <v>862.61400000000003</v>
      </c>
      <c r="H9" s="74"/>
      <c r="I9" s="75">
        <v>9.6300000000000008</v>
      </c>
      <c r="J9" s="76"/>
      <c r="K9" s="108">
        <v>3</v>
      </c>
      <c r="L9" s="68" t="s">
        <v>198</v>
      </c>
      <c r="M9" s="72">
        <v>977.98800000000006</v>
      </c>
      <c r="N9" s="73"/>
      <c r="O9" s="73"/>
      <c r="P9" s="72">
        <v>9.51</v>
      </c>
      <c r="Q9" s="72">
        <v>977.98800000000006</v>
      </c>
      <c r="R9" s="26">
        <v>13.33</v>
      </c>
      <c r="S9" s="26"/>
    </row>
    <row r="10" spans="1:20" x14ac:dyDescent="0.3">
      <c r="A10" s="107"/>
      <c r="B10" s="68" t="s">
        <v>199</v>
      </c>
      <c r="C10" s="72">
        <v>1606.65</v>
      </c>
      <c r="D10" s="73"/>
      <c r="E10" s="73"/>
      <c r="F10" s="72">
        <v>2.76</v>
      </c>
      <c r="G10" s="72">
        <v>1606.65</v>
      </c>
      <c r="H10" s="74"/>
      <c r="I10" s="75">
        <v>14.453333333333335</v>
      </c>
      <c r="J10" s="76"/>
      <c r="K10" s="108"/>
      <c r="L10" s="68" t="s">
        <v>199</v>
      </c>
      <c r="M10" s="72">
        <v>1737.03</v>
      </c>
      <c r="N10" s="73"/>
      <c r="O10" s="73"/>
      <c r="P10" s="72">
        <v>15.45</v>
      </c>
      <c r="Q10" s="72">
        <v>1737.03</v>
      </c>
      <c r="R10" s="26">
        <v>13.14</v>
      </c>
      <c r="S10" s="26"/>
    </row>
    <row r="11" spans="1:20" x14ac:dyDescent="0.3">
      <c r="A11" s="107"/>
      <c r="B11" s="68" t="s">
        <v>200</v>
      </c>
      <c r="C11" s="72">
        <v>1599.72</v>
      </c>
      <c r="D11" s="73"/>
      <c r="E11" s="73"/>
      <c r="F11" s="72">
        <v>1.5</v>
      </c>
      <c r="G11" s="72">
        <v>1599.72</v>
      </c>
      <c r="H11" s="74"/>
      <c r="I11" s="75">
        <v>16.966666666666669</v>
      </c>
      <c r="J11" s="76"/>
      <c r="K11" s="108"/>
      <c r="L11" s="68" t="s">
        <v>200</v>
      </c>
      <c r="M11" s="72">
        <v>1820.4</v>
      </c>
      <c r="N11" s="73"/>
      <c r="O11" s="73"/>
      <c r="P11" s="72">
        <v>9.0299999999999994</v>
      </c>
      <c r="Q11" s="72">
        <v>1820.4</v>
      </c>
      <c r="R11" s="26">
        <v>15.36</v>
      </c>
      <c r="S11" s="26"/>
    </row>
    <row r="12" spans="1:20" x14ac:dyDescent="0.3">
      <c r="A12" s="107">
        <v>4</v>
      </c>
      <c r="B12" s="68" t="s">
        <v>198</v>
      </c>
      <c r="C12" s="72">
        <v>906.27700000000004</v>
      </c>
      <c r="D12" s="73"/>
      <c r="E12" s="73"/>
      <c r="F12" s="72">
        <v>1020.89</v>
      </c>
      <c r="G12" s="72">
        <v>906.27700000000004</v>
      </c>
      <c r="H12" s="74"/>
      <c r="I12" s="75">
        <v>24.46</v>
      </c>
      <c r="J12" s="76"/>
      <c r="K12" s="108">
        <v>4</v>
      </c>
      <c r="L12" s="68" t="s">
        <v>198</v>
      </c>
      <c r="M12" s="72">
        <v>1027.8900000000001</v>
      </c>
      <c r="N12" s="73"/>
      <c r="O12" s="73"/>
      <c r="P12" s="72">
        <v>2031.14</v>
      </c>
      <c r="Q12" s="72">
        <v>1027.8900000000001</v>
      </c>
      <c r="R12" s="26">
        <v>16.57</v>
      </c>
      <c r="S12" s="26"/>
    </row>
    <row r="13" spans="1:20" x14ac:dyDescent="0.3">
      <c r="A13" s="107"/>
      <c r="B13" s="68" t="s">
        <v>199</v>
      </c>
      <c r="C13" s="72">
        <v>1831.13</v>
      </c>
      <c r="D13" s="73"/>
      <c r="E13" s="73"/>
      <c r="F13" s="72">
        <v>1481.08</v>
      </c>
      <c r="G13" s="72">
        <v>1831.13</v>
      </c>
      <c r="H13" s="74"/>
      <c r="I13" s="75">
        <v>14.6</v>
      </c>
      <c r="J13" s="76"/>
      <c r="K13" s="108"/>
      <c r="L13" s="68" t="s">
        <v>199</v>
      </c>
      <c r="M13" s="72">
        <v>2002.45</v>
      </c>
      <c r="N13" s="73"/>
      <c r="O13" s="73"/>
      <c r="P13" s="72">
        <v>1093.0899999999999</v>
      </c>
      <c r="Q13" s="72">
        <v>2002.45</v>
      </c>
      <c r="R13" s="26">
        <v>23.38</v>
      </c>
      <c r="S13" s="26"/>
    </row>
    <row r="14" spans="1:20" x14ac:dyDescent="0.3">
      <c r="A14" s="107"/>
      <c r="B14" s="68" t="s">
        <v>200</v>
      </c>
      <c r="C14" s="72">
        <v>1732.98</v>
      </c>
      <c r="D14" s="73"/>
      <c r="E14" s="73"/>
      <c r="F14" s="72">
        <v>1009.73</v>
      </c>
      <c r="G14" s="72">
        <v>1732.98</v>
      </c>
      <c r="H14" s="74"/>
      <c r="I14" s="75">
        <v>13.133333333333335</v>
      </c>
      <c r="J14" s="76"/>
      <c r="K14" s="108"/>
      <c r="L14" s="68" t="s">
        <v>200</v>
      </c>
      <c r="M14" s="72">
        <v>2972.69</v>
      </c>
      <c r="N14" s="73"/>
      <c r="O14" s="73"/>
      <c r="P14" s="72">
        <v>3600</v>
      </c>
      <c r="Q14" s="72">
        <v>2920.6680000000001</v>
      </c>
      <c r="R14" s="26">
        <v>22.48</v>
      </c>
      <c r="S14" s="26"/>
      <c r="T14" s="36"/>
    </row>
    <row r="15" spans="1:20" x14ac:dyDescent="0.3">
      <c r="A15" s="107">
        <v>5</v>
      </c>
      <c r="B15" s="68" t="s">
        <v>198</v>
      </c>
      <c r="C15" s="72">
        <v>906.27700000000004</v>
      </c>
      <c r="D15" s="73"/>
      <c r="E15" s="73"/>
      <c r="F15" s="72">
        <v>653</v>
      </c>
      <c r="G15" s="72">
        <v>906.27700000000004</v>
      </c>
      <c r="H15" s="74"/>
      <c r="I15" s="75">
        <v>13.040000000000001</v>
      </c>
      <c r="J15" s="76"/>
      <c r="K15" s="108">
        <v>5</v>
      </c>
      <c r="L15" s="68" t="s">
        <v>198</v>
      </c>
      <c r="M15" s="72">
        <v>1020.89</v>
      </c>
      <c r="N15" s="73"/>
      <c r="O15" s="73"/>
      <c r="P15" s="72">
        <v>3600</v>
      </c>
      <c r="Q15" s="72">
        <v>1001.799</v>
      </c>
      <c r="R15" s="26">
        <v>28.88</v>
      </c>
      <c r="S15" s="26"/>
      <c r="T15" s="36"/>
    </row>
    <row r="16" spans="1:20" x14ac:dyDescent="0.3">
      <c r="A16" s="107"/>
      <c r="B16" s="68" t="s">
        <v>199</v>
      </c>
      <c r="C16" s="72">
        <v>1831.13</v>
      </c>
      <c r="D16" s="73"/>
      <c r="E16" s="73"/>
      <c r="F16" s="72">
        <v>992.14</v>
      </c>
      <c r="G16" s="72">
        <v>1831.13</v>
      </c>
      <c r="H16" s="74"/>
      <c r="I16" s="75">
        <v>17.2</v>
      </c>
      <c r="J16" s="76"/>
      <c r="K16" s="108"/>
      <c r="L16" s="68" t="s">
        <v>199</v>
      </c>
      <c r="M16" s="72">
        <v>2002.45</v>
      </c>
      <c r="N16" s="73"/>
      <c r="O16" s="73"/>
      <c r="P16" s="72">
        <v>3600</v>
      </c>
      <c r="Q16" s="72">
        <v>1958.9970000000001</v>
      </c>
      <c r="R16" s="26">
        <v>24.08</v>
      </c>
      <c r="S16" s="26"/>
      <c r="T16" s="36"/>
    </row>
    <row r="17" spans="1:20" x14ac:dyDescent="0.3">
      <c r="A17" s="107"/>
      <c r="B17" s="68" t="s">
        <v>200</v>
      </c>
      <c r="C17" s="72">
        <v>1732.98</v>
      </c>
      <c r="D17" s="73"/>
      <c r="E17" s="73"/>
      <c r="F17" s="72">
        <v>1073.4100000000001</v>
      </c>
      <c r="G17" s="72">
        <v>1732.98</v>
      </c>
      <c r="H17" s="74"/>
      <c r="I17" s="75">
        <v>23.040000000000003</v>
      </c>
      <c r="J17" s="76"/>
      <c r="K17" s="108"/>
      <c r="L17" s="68" t="s">
        <v>200</v>
      </c>
      <c r="M17" s="72">
        <v>2033.69</v>
      </c>
      <c r="N17" s="73"/>
      <c r="O17" s="73"/>
      <c r="P17" s="72">
        <v>3600</v>
      </c>
      <c r="Q17" s="72">
        <v>1986.508</v>
      </c>
      <c r="R17" s="26">
        <v>252.02</v>
      </c>
      <c r="S17" s="26"/>
      <c r="T17" s="36"/>
    </row>
    <row r="18" spans="1:20" x14ac:dyDescent="0.3">
      <c r="A18" s="107">
        <v>6</v>
      </c>
      <c r="B18" s="68" t="s">
        <v>198</v>
      </c>
      <c r="C18" s="72">
        <v>1022.54</v>
      </c>
      <c r="D18" s="73"/>
      <c r="E18" s="73"/>
      <c r="F18" s="72">
        <v>3600</v>
      </c>
      <c r="G18" s="74">
        <v>1011.292</v>
      </c>
      <c r="H18" s="75"/>
      <c r="I18" s="75">
        <v>22.35</v>
      </c>
      <c r="J18" s="77"/>
      <c r="K18" s="108">
        <v>6</v>
      </c>
      <c r="L18" s="68" t="s">
        <v>198</v>
      </c>
      <c r="M18" s="72">
        <v>1139.19</v>
      </c>
      <c r="N18" s="73"/>
      <c r="O18" s="73"/>
      <c r="P18" s="72">
        <v>3600</v>
      </c>
      <c r="Q18" s="72">
        <v>1099.6600000000001</v>
      </c>
      <c r="R18" s="26">
        <v>226.68</v>
      </c>
      <c r="S18" s="26"/>
      <c r="T18" s="36"/>
    </row>
    <row r="19" spans="1:20" x14ac:dyDescent="0.3">
      <c r="A19" s="107"/>
      <c r="B19" s="68" t="s">
        <v>199</v>
      </c>
      <c r="C19" s="72">
        <v>2200.65</v>
      </c>
      <c r="D19" s="73"/>
      <c r="E19" s="73"/>
      <c r="F19" s="72">
        <v>3600</v>
      </c>
      <c r="G19" s="74">
        <v>2176.8829999999998</v>
      </c>
      <c r="H19" s="75"/>
      <c r="I19" s="75">
        <v>27.21</v>
      </c>
      <c r="J19" s="77"/>
      <c r="K19" s="108"/>
      <c r="L19" s="68" t="s">
        <v>199</v>
      </c>
      <c r="M19" s="72">
        <v>2376.65</v>
      </c>
      <c r="N19" s="73"/>
      <c r="O19" s="73"/>
      <c r="P19" s="72">
        <v>3600</v>
      </c>
      <c r="Q19" s="72">
        <v>2294.6559999999999</v>
      </c>
      <c r="R19" s="26">
        <v>224.21</v>
      </c>
      <c r="S19" s="26"/>
      <c r="T19" s="36"/>
    </row>
    <row r="20" spans="1:20" x14ac:dyDescent="0.3">
      <c r="A20" s="107"/>
      <c r="B20" s="68" t="s">
        <v>200</v>
      </c>
      <c r="C20" s="72">
        <v>2083.8000000000002</v>
      </c>
      <c r="D20" s="73"/>
      <c r="E20" s="73"/>
      <c r="F20" s="72">
        <v>3600</v>
      </c>
      <c r="G20" s="74">
        <v>2059.6280000000002</v>
      </c>
      <c r="H20" s="75"/>
      <c r="I20" s="75">
        <v>23.27</v>
      </c>
      <c r="J20" s="77"/>
      <c r="K20" s="108"/>
      <c r="L20" s="68" t="s">
        <v>200</v>
      </c>
      <c r="M20" s="72">
        <v>2323.5100000000002</v>
      </c>
      <c r="N20" s="73"/>
      <c r="O20" s="73"/>
      <c r="P20" s="72">
        <v>3600</v>
      </c>
      <c r="Q20" s="72">
        <v>2241.4899999999998</v>
      </c>
      <c r="R20" s="26">
        <v>129.04</v>
      </c>
      <c r="S20" s="26"/>
      <c r="T20" s="36"/>
    </row>
    <row r="21" spans="1:20" x14ac:dyDescent="0.3">
      <c r="A21" s="107">
        <v>7</v>
      </c>
      <c r="B21" s="68" t="s">
        <v>198</v>
      </c>
      <c r="C21" s="72">
        <v>1022.54</v>
      </c>
      <c r="D21" s="73"/>
      <c r="E21" s="73"/>
      <c r="F21" s="72">
        <v>3600</v>
      </c>
      <c r="G21" s="74">
        <v>1009.554</v>
      </c>
      <c r="H21" s="75"/>
      <c r="I21" s="75">
        <v>38.799999999999997</v>
      </c>
      <c r="J21" s="77"/>
      <c r="K21" s="108">
        <v>7</v>
      </c>
      <c r="L21" s="68" t="s">
        <v>198</v>
      </c>
      <c r="M21" s="72">
        <v>1139.19</v>
      </c>
      <c r="N21" s="73"/>
      <c r="O21" s="73"/>
      <c r="P21" s="72">
        <v>3600</v>
      </c>
      <c r="Q21" s="72">
        <v>1110.3679999999999</v>
      </c>
      <c r="R21" s="26">
        <v>178.57</v>
      </c>
      <c r="S21" s="26"/>
      <c r="T21" s="36"/>
    </row>
    <row r="22" spans="1:20" x14ac:dyDescent="0.3">
      <c r="A22" s="107"/>
      <c r="B22" s="68" t="s">
        <v>199</v>
      </c>
      <c r="C22" s="72">
        <v>2200.65</v>
      </c>
      <c r="D22" s="73"/>
      <c r="E22" s="73"/>
      <c r="F22" s="72">
        <v>3600</v>
      </c>
      <c r="G22" s="74">
        <v>2173.3620000000001</v>
      </c>
      <c r="H22" s="75"/>
      <c r="I22" s="75">
        <v>45.07</v>
      </c>
      <c r="J22" s="77"/>
      <c r="K22" s="108"/>
      <c r="L22" s="68" t="s">
        <v>199</v>
      </c>
      <c r="M22" s="72">
        <v>2376.65</v>
      </c>
      <c r="N22" s="73"/>
      <c r="O22" s="73"/>
      <c r="P22" s="72">
        <v>3600</v>
      </c>
      <c r="Q22" s="72">
        <v>2318.66</v>
      </c>
      <c r="R22" s="26">
        <v>174.85</v>
      </c>
      <c r="S22" s="26"/>
      <c r="T22" s="36"/>
    </row>
    <row r="23" spans="1:20" x14ac:dyDescent="0.3">
      <c r="A23" s="107"/>
      <c r="B23" s="68" t="s">
        <v>200</v>
      </c>
      <c r="C23" s="72">
        <v>2083.8000000000002</v>
      </c>
      <c r="D23" s="73"/>
      <c r="E23" s="73"/>
      <c r="F23" s="72">
        <v>3600</v>
      </c>
      <c r="G23" s="74">
        <v>2055.46</v>
      </c>
      <c r="H23" s="75"/>
      <c r="I23" s="75">
        <v>39.61</v>
      </c>
      <c r="J23" s="77"/>
      <c r="K23" s="108"/>
      <c r="L23" s="68" t="s">
        <v>200</v>
      </c>
      <c r="M23" s="72">
        <v>2323.5100000000002</v>
      </c>
      <c r="N23" s="73"/>
      <c r="O23" s="73"/>
      <c r="P23" s="72">
        <v>3600</v>
      </c>
      <c r="Q23" s="72">
        <v>2264.0279999999998</v>
      </c>
      <c r="R23" s="26">
        <v>162.47999999999999</v>
      </c>
      <c r="S23" s="26"/>
      <c r="T23" s="36"/>
    </row>
    <row r="24" spans="1:20" x14ac:dyDescent="0.3">
      <c r="A24" s="107">
        <v>8</v>
      </c>
      <c r="B24" s="68" t="s">
        <v>198</v>
      </c>
      <c r="C24" s="72">
        <v>1764.35</v>
      </c>
      <c r="D24" s="73"/>
      <c r="E24" s="73"/>
      <c r="F24" s="72">
        <v>3600</v>
      </c>
      <c r="G24" s="74">
        <v>1740.002</v>
      </c>
      <c r="H24" s="75"/>
      <c r="I24" s="75">
        <v>68.67</v>
      </c>
      <c r="J24" s="77"/>
      <c r="K24" s="108">
        <v>8</v>
      </c>
      <c r="L24" s="68" t="s">
        <v>198</v>
      </c>
      <c r="M24" s="72">
        <v>2006.13</v>
      </c>
      <c r="N24" s="73"/>
      <c r="O24" s="73"/>
      <c r="P24" s="72">
        <v>3600</v>
      </c>
      <c r="Q24" s="72">
        <v>1954.3720000000001</v>
      </c>
      <c r="R24" s="26">
        <v>173.14</v>
      </c>
      <c r="S24" s="26"/>
      <c r="T24" s="36"/>
    </row>
    <row r="25" spans="1:20" x14ac:dyDescent="0.3">
      <c r="A25" s="107"/>
      <c r="B25" s="68" t="s">
        <v>199</v>
      </c>
      <c r="C25" s="78">
        <v>2740.18</v>
      </c>
      <c r="D25" s="73"/>
      <c r="E25" s="73"/>
      <c r="F25" s="72">
        <v>3600</v>
      </c>
      <c r="G25" s="74">
        <v>2697.7069999999999</v>
      </c>
      <c r="H25" s="75"/>
      <c r="I25" s="75">
        <v>60.75</v>
      </c>
      <c r="J25" s="77"/>
      <c r="K25" s="108"/>
      <c r="L25" s="68" t="s">
        <v>199</v>
      </c>
      <c r="M25" s="72">
        <v>2931.41</v>
      </c>
      <c r="N25" s="73"/>
      <c r="O25" s="73"/>
      <c r="P25" s="72">
        <v>3600</v>
      </c>
      <c r="Q25" s="72">
        <v>2850.7959999999998</v>
      </c>
      <c r="R25" s="26">
        <v>186.13</v>
      </c>
      <c r="S25" s="26"/>
      <c r="T25" s="36"/>
    </row>
    <row r="26" spans="1:20" x14ac:dyDescent="0.3">
      <c r="A26" s="107"/>
      <c r="B26" s="68" t="s">
        <v>200</v>
      </c>
      <c r="C26" s="78">
        <v>2188.27</v>
      </c>
      <c r="D26" s="73"/>
      <c r="E26" s="73"/>
      <c r="F26" s="72">
        <v>3600</v>
      </c>
      <c r="G26" s="74">
        <v>2147.1309999999999</v>
      </c>
      <c r="H26" s="75"/>
      <c r="I26" s="75">
        <v>73.989999999999995</v>
      </c>
      <c r="J26" s="77"/>
      <c r="K26" s="108"/>
      <c r="L26" s="68" t="s">
        <v>200</v>
      </c>
      <c r="M26" s="72">
        <v>2427.98</v>
      </c>
      <c r="N26" s="73"/>
      <c r="O26" s="73"/>
      <c r="P26" s="72">
        <v>3600</v>
      </c>
      <c r="Q26" s="72">
        <v>2326.248</v>
      </c>
      <c r="R26" s="26">
        <v>180.49</v>
      </c>
      <c r="S26" s="26"/>
      <c r="T26" s="36"/>
    </row>
    <row r="27" spans="1:20" x14ac:dyDescent="0.3">
      <c r="A27" s="107">
        <v>9</v>
      </c>
      <c r="B27" s="68" t="s">
        <v>198</v>
      </c>
      <c r="C27" s="72">
        <v>1764.35</v>
      </c>
      <c r="D27" s="73"/>
      <c r="E27" s="73"/>
      <c r="F27" s="72">
        <v>3600</v>
      </c>
      <c r="G27" s="74">
        <v>1723.0450000000001</v>
      </c>
      <c r="H27" s="75"/>
      <c r="I27" s="75">
        <v>76.16</v>
      </c>
      <c r="J27" s="77"/>
      <c r="K27" s="108">
        <v>9</v>
      </c>
      <c r="L27" s="68" t="s">
        <v>198</v>
      </c>
      <c r="M27" s="72">
        <v>2023.22</v>
      </c>
      <c r="N27" s="73"/>
      <c r="O27" s="73"/>
      <c r="P27" s="72">
        <v>3600</v>
      </c>
      <c r="Q27" s="72">
        <v>1929.3430000000001</v>
      </c>
      <c r="R27" s="26">
        <v>192.37</v>
      </c>
      <c r="S27" s="26"/>
      <c r="T27" s="36"/>
    </row>
    <row r="28" spans="1:20" x14ac:dyDescent="0.3">
      <c r="A28" s="107"/>
      <c r="B28" s="68" t="s">
        <v>199</v>
      </c>
      <c r="C28" s="72">
        <v>2729.82</v>
      </c>
      <c r="D28" s="73"/>
      <c r="E28" s="73"/>
      <c r="F28" s="72">
        <v>3600</v>
      </c>
      <c r="G28" s="74">
        <v>2647.895</v>
      </c>
      <c r="H28" s="75"/>
      <c r="I28" s="75">
        <v>81.34</v>
      </c>
      <c r="J28" s="77"/>
      <c r="K28" s="108"/>
      <c r="L28" s="68" t="s">
        <v>199</v>
      </c>
      <c r="M28" s="72">
        <v>2986.99</v>
      </c>
      <c r="N28" s="73"/>
      <c r="O28" s="73"/>
      <c r="P28" s="72">
        <v>3600</v>
      </c>
      <c r="Q28" s="72">
        <v>2784.2930000000001</v>
      </c>
      <c r="R28" s="26">
        <v>153.74</v>
      </c>
      <c r="S28" s="26"/>
      <c r="T28" s="36"/>
    </row>
    <row r="29" spans="1:20" x14ac:dyDescent="0.3">
      <c r="A29" s="107"/>
      <c r="B29" s="68" t="s">
        <v>200</v>
      </c>
      <c r="C29" s="72">
        <v>2192.11</v>
      </c>
      <c r="D29" s="73"/>
      <c r="E29" s="73"/>
      <c r="F29" s="72">
        <v>3600</v>
      </c>
      <c r="G29" s="74">
        <v>2133.1179999999999</v>
      </c>
      <c r="H29" s="75"/>
      <c r="I29" s="75">
        <v>83</v>
      </c>
      <c r="J29" s="77"/>
      <c r="K29" s="108"/>
      <c r="L29" s="68" t="s">
        <v>200</v>
      </c>
      <c r="M29" s="72">
        <v>2431.8200000000002</v>
      </c>
      <c r="N29" s="73"/>
      <c r="O29" s="73"/>
      <c r="P29" s="72">
        <v>3600</v>
      </c>
      <c r="Q29" s="72">
        <v>2288.0990000000002</v>
      </c>
      <c r="R29" s="26">
        <v>141.52000000000001</v>
      </c>
      <c r="S29" s="26"/>
      <c r="T29" s="36"/>
    </row>
    <row r="30" spans="1:20" x14ac:dyDescent="0.3">
      <c r="A30" s="107">
        <v>10</v>
      </c>
      <c r="B30" s="68" t="s">
        <v>198</v>
      </c>
      <c r="C30" s="72">
        <v>2178.6799999999998</v>
      </c>
      <c r="D30" s="73"/>
      <c r="E30" s="73"/>
      <c r="F30" s="72">
        <v>3600</v>
      </c>
      <c r="G30" s="74">
        <v>2092.8159999999998</v>
      </c>
      <c r="H30" s="75"/>
      <c r="I30" s="75">
        <v>92.83</v>
      </c>
      <c r="J30" s="77"/>
      <c r="K30" s="108">
        <v>10</v>
      </c>
      <c r="L30" s="68" t="s">
        <v>198</v>
      </c>
      <c r="M30" s="72">
        <v>2354.29</v>
      </c>
      <c r="N30" s="73"/>
      <c r="O30" s="73"/>
      <c r="P30" s="72">
        <v>3600</v>
      </c>
      <c r="Q30" s="72">
        <v>2179.837</v>
      </c>
      <c r="R30" s="26">
        <v>147.18</v>
      </c>
      <c r="S30" s="26"/>
      <c r="T30" s="36"/>
    </row>
    <row r="31" spans="1:20" x14ac:dyDescent="0.3">
      <c r="A31" s="107"/>
      <c r="B31" s="68" t="s">
        <v>199</v>
      </c>
      <c r="C31" s="72">
        <v>3161.23</v>
      </c>
      <c r="D31" s="73"/>
      <c r="E31" s="73"/>
      <c r="F31" s="72">
        <v>3600</v>
      </c>
      <c r="G31" s="74">
        <v>3031.2689999999998</v>
      </c>
      <c r="H31" s="75"/>
      <c r="I31" s="75">
        <v>118.66</v>
      </c>
      <c r="J31" s="77"/>
      <c r="K31" s="108"/>
      <c r="L31" s="68" t="s">
        <v>199</v>
      </c>
      <c r="M31" s="72">
        <v>3369.09</v>
      </c>
      <c r="N31" s="73"/>
      <c r="O31" s="73"/>
      <c r="P31" s="72">
        <v>3600</v>
      </c>
      <c r="Q31" s="72">
        <v>3112.567</v>
      </c>
      <c r="R31" s="26">
        <v>173.67</v>
      </c>
      <c r="S31" s="26"/>
      <c r="T31" s="36"/>
    </row>
    <row r="32" spans="1:20" x14ac:dyDescent="0.3">
      <c r="A32" s="107"/>
      <c r="B32" s="68" t="s">
        <v>200</v>
      </c>
      <c r="C32" s="72">
        <v>2809.29</v>
      </c>
      <c r="D32" s="73"/>
      <c r="E32" s="73"/>
      <c r="F32" s="72">
        <v>3600</v>
      </c>
      <c r="G32" s="74">
        <v>2686.7739999999999</v>
      </c>
      <c r="H32" s="75"/>
      <c r="I32" s="75">
        <v>151.16</v>
      </c>
      <c r="J32" s="77"/>
      <c r="K32" s="108"/>
      <c r="L32" s="68" t="s">
        <v>200</v>
      </c>
      <c r="M32" s="72">
        <v>2951.17</v>
      </c>
      <c r="N32" s="73"/>
      <c r="O32" s="73"/>
      <c r="P32" s="72">
        <v>3600</v>
      </c>
      <c r="Q32" s="72">
        <v>2530.9229999999998</v>
      </c>
      <c r="R32" s="26">
        <v>236.29</v>
      </c>
      <c r="S32" s="26"/>
      <c r="T32" s="36"/>
    </row>
    <row r="33" spans="1:20" x14ac:dyDescent="0.3">
      <c r="A33" s="107">
        <v>11</v>
      </c>
      <c r="B33" s="68" t="s">
        <v>198</v>
      </c>
      <c r="C33" s="72">
        <v>2122.7600000000002</v>
      </c>
      <c r="D33" s="73"/>
      <c r="E33" s="73"/>
      <c r="F33" s="72">
        <v>3600</v>
      </c>
      <c r="G33" s="74">
        <v>2037.826</v>
      </c>
      <c r="H33" s="75"/>
      <c r="I33" s="75">
        <v>109.85</v>
      </c>
      <c r="J33" s="77"/>
      <c r="K33" s="108">
        <v>11</v>
      </c>
      <c r="L33" s="68" t="s">
        <v>198</v>
      </c>
      <c r="M33" s="72">
        <v>2585.1799999999998</v>
      </c>
      <c r="N33" s="73"/>
      <c r="O33" s="73"/>
      <c r="P33" s="72">
        <v>3600</v>
      </c>
      <c r="Q33" s="72">
        <v>2226.357</v>
      </c>
      <c r="R33" s="26">
        <v>293.08999999999997</v>
      </c>
      <c r="S33" s="26"/>
      <c r="T33" s="36"/>
    </row>
    <row r="34" spans="1:20" x14ac:dyDescent="0.3">
      <c r="A34" s="107"/>
      <c r="B34" s="68" t="s">
        <v>199</v>
      </c>
      <c r="C34" s="72">
        <v>4353.88</v>
      </c>
      <c r="D34" s="73"/>
      <c r="E34" s="73"/>
      <c r="F34" s="72">
        <v>3600</v>
      </c>
      <c r="G34" s="74">
        <v>4040.9270000000001</v>
      </c>
      <c r="H34" s="75"/>
      <c r="I34" s="75">
        <v>161.84</v>
      </c>
      <c r="J34" s="77"/>
      <c r="K34" s="108"/>
      <c r="L34" s="68" t="s">
        <v>199</v>
      </c>
      <c r="M34" s="72">
        <v>3362.54</v>
      </c>
      <c r="N34" s="73"/>
      <c r="O34" s="73"/>
      <c r="P34" s="72">
        <v>3600</v>
      </c>
      <c r="Q34" s="72">
        <v>2865.893</v>
      </c>
      <c r="R34" s="26">
        <v>294.75</v>
      </c>
      <c r="S34" s="26"/>
      <c r="T34" s="36"/>
    </row>
    <row r="35" spans="1:20" x14ac:dyDescent="0.3">
      <c r="A35" s="107"/>
      <c r="B35" s="68" t="s">
        <v>200</v>
      </c>
      <c r="C35" s="72">
        <v>2719.32</v>
      </c>
      <c r="D35" s="73"/>
      <c r="E35" s="73"/>
      <c r="F35" s="72">
        <v>3600</v>
      </c>
      <c r="G35" s="74">
        <v>2073.5349999999999</v>
      </c>
      <c r="H35" s="75"/>
      <c r="I35" s="75">
        <v>231.08</v>
      </c>
      <c r="J35" s="77"/>
      <c r="K35" s="108"/>
      <c r="L35" s="68" t="s">
        <v>200</v>
      </c>
      <c r="M35" s="72">
        <v>3022.76</v>
      </c>
      <c r="N35" s="73"/>
      <c r="O35" s="73"/>
      <c r="P35" s="72">
        <v>3600</v>
      </c>
      <c r="Q35" s="72">
        <v>2562.0909999999999</v>
      </c>
      <c r="R35" s="26">
        <v>320.13</v>
      </c>
      <c r="S35" s="26"/>
      <c r="T35" s="36"/>
    </row>
    <row r="36" spans="1:20" x14ac:dyDescent="0.3">
      <c r="A36" s="107">
        <v>12</v>
      </c>
      <c r="B36" s="68" t="s">
        <v>198</v>
      </c>
      <c r="C36" s="72">
        <v>2729.8</v>
      </c>
      <c r="D36" s="73"/>
      <c r="E36" s="73"/>
      <c r="F36" s="72">
        <v>3600</v>
      </c>
      <c r="G36" s="74">
        <v>2588.0929999999998</v>
      </c>
      <c r="H36" s="75"/>
      <c r="I36" s="75">
        <v>197.33</v>
      </c>
      <c r="J36" s="77"/>
      <c r="K36" s="108">
        <v>12</v>
      </c>
      <c r="L36" s="68" t="s">
        <v>198</v>
      </c>
      <c r="M36" s="72">
        <v>3578.99</v>
      </c>
      <c r="N36" s="73"/>
      <c r="O36" s="73"/>
      <c r="P36" s="72">
        <v>3600</v>
      </c>
      <c r="Q36" s="72">
        <v>3039.636</v>
      </c>
      <c r="R36" s="26">
        <v>338.18</v>
      </c>
      <c r="S36" s="26"/>
      <c r="T36" s="36"/>
    </row>
    <row r="37" spans="1:20" x14ac:dyDescent="0.3">
      <c r="A37" s="107"/>
      <c r="B37" s="68" t="s">
        <v>199</v>
      </c>
      <c r="C37" s="72">
        <v>5509.69</v>
      </c>
      <c r="D37" s="73"/>
      <c r="E37" s="73"/>
      <c r="F37" s="72">
        <v>3600</v>
      </c>
      <c r="G37" s="74">
        <v>5038.5529999999999</v>
      </c>
      <c r="H37" s="75"/>
      <c r="I37" s="75">
        <v>207.38</v>
      </c>
      <c r="J37" s="77"/>
      <c r="K37" s="108"/>
      <c r="L37" s="68" t="s">
        <v>199</v>
      </c>
      <c r="M37" s="72">
        <v>3837.82</v>
      </c>
      <c r="N37" s="73"/>
      <c r="O37" s="73"/>
      <c r="P37" s="72">
        <v>3600</v>
      </c>
      <c r="Q37" s="72">
        <v>3269.8229999999999</v>
      </c>
      <c r="R37" s="26">
        <v>233.47</v>
      </c>
      <c r="S37" s="26"/>
      <c r="T37" s="36"/>
    </row>
    <row r="38" spans="1:20" x14ac:dyDescent="0.3">
      <c r="A38" s="107"/>
      <c r="B38" s="68" t="s">
        <v>200</v>
      </c>
      <c r="C38" s="72">
        <v>4028.96</v>
      </c>
      <c r="D38" s="73"/>
      <c r="E38" s="73"/>
      <c r="F38" s="72">
        <v>3600</v>
      </c>
      <c r="G38" s="74">
        <v>3595.6390000000001</v>
      </c>
      <c r="H38" s="75"/>
      <c r="I38" s="75">
        <v>245.7</v>
      </c>
      <c r="J38" s="77"/>
      <c r="K38" s="108"/>
      <c r="L38" s="68" t="s">
        <v>200</v>
      </c>
      <c r="M38" s="72">
        <v>4085.56</v>
      </c>
      <c r="N38" s="73"/>
      <c r="O38" s="73"/>
      <c r="P38" s="72">
        <v>3600</v>
      </c>
      <c r="Q38" s="72">
        <v>3459.652</v>
      </c>
      <c r="R38" s="26">
        <v>362.19</v>
      </c>
      <c r="S38" s="26"/>
      <c r="T38" s="36"/>
    </row>
    <row r="39" spans="1:20" x14ac:dyDescent="0.3">
      <c r="A39" s="107">
        <v>13</v>
      </c>
      <c r="B39" s="68" t="s">
        <v>198</v>
      </c>
      <c r="C39" s="72">
        <v>2556.65</v>
      </c>
      <c r="D39" s="73"/>
      <c r="E39" s="73"/>
      <c r="F39" s="72">
        <v>3600</v>
      </c>
      <c r="G39" s="74">
        <v>2388.9850000000001</v>
      </c>
      <c r="H39" s="75"/>
      <c r="I39" s="75">
        <v>234.93</v>
      </c>
      <c r="J39" s="77"/>
      <c r="K39" s="108">
        <v>13</v>
      </c>
      <c r="L39" s="68" t="s">
        <v>198</v>
      </c>
      <c r="M39" s="72">
        <v>2860.74</v>
      </c>
      <c r="N39" s="73"/>
      <c r="O39" s="73"/>
      <c r="P39" s="72">
        <v>3600</v>
      </c>
      <c r="Q39" s="72">
        <v>2460.5219999999999</v>
      </c>
      <c r="R39" s="26">
        <v>303.36</v>
      </c>
      <c r="S39" s="26"/>
      <c r="T39" s="36"/>
    </row>
    <row r="40" spans="1:20" x14ac:dyDescent="0.3">
      <c r="A40" s="107"/>
      <c r="B40" s="68" t="s">
        <v>199</v>
      </c>
      <c r="C40" s="72">
        <v>6330.2</v>
      </c>
      <c r="D40" s="73"/>
      <c r="E40" s="73"/>
      <c r="F40" s="72">
        <v>3600</v>
      </c>
      <c r="G40" s="74">
        <v>5383.7309999999998</v>
      </c>
      <c r="H40" s="75"/>
      <c r="I40" s="75">
        <v>261.92</v>
      </c>
      <c r="J40" s="77"/>
      <c r="K40" s="108"/>
      <c r="L40" s="68" t="s">
        <v>199</v>
      </c>
      <c r="M40" s="72">
        <v>4077.06</v>
      </c>
      <c r="N40" s="73"/>
      <c r="O40" s="73"/>
      <c r="P40" s="72">
        <v>3600</v>
      </c>
      <c r="Q40" s="72">
        <v>3486.498</v>
      </c>
      <c r="R40" s="26">
        <v>410.76</v>
      </c>
      <c r="S40" s="26"/>
      <c r="T40" s="36"/>
    </row>
    <row r="41" spans="1:20" x14ac:dyDescent="0.3">
      <c r="A41" s="107"/>
      <c r="B41" s="68" t="s">
        <v>200</v>
      </c>
      <c r="C41" s="72">
        <v>5035.3999999999996</v>
      </c>
      <c r="D41" s="73"/>
      <c r="E41" s="73"/>
      <c r="F41" s="72">
        <v>3600</v>
      </c>
      <c r="G41" s="74">
        <v>4145.9120000000003</v>
      </c>
      <c r="H41" s="75"/>
      <c r="I41" s="75">
        <v>319.60000000000002</v>
      </c>
      <c r="J41" s="77"/>
      <c r="K41" s="108"/>
      <c r="L41" s="68" t="s">
        <v>200</v>
      </c>
      <c r="M41" s="72">
        <v>4072.59</v>
      </c>
      <c r="N41" s="73"/>
      <c r="O41" s="73"/>
      <c r="P41" s="72">
        <v>3600</v>
      </c>
      <c r="Q41" s="72">
        <v>3454.9</v>
      </c>
      <c r="R41" s="26">
        <v>389.35</v>
      </c>
      <c r="S41" s="26"/>
      <c r="T41" s="36"/>
    </row>
    <row r="42" spans="1:20" x14ac:dyDescent="0.3">
      <c r="A42" s="107">
        <v>14</v>
      </c>
      <c r="B42" s="68" t="s">
        <v>198</v>
      </c>
      <c r="C42" s="72">
        <v>4045.16</v>
      </c>
      <c r="D42" s="73"/>
      <c r="E42" s="73"/>
      <c r="F42" s="72">
        <v>3600</v>
      </c>
      <c r="G42" s="74">
        <v>3217.1379999999999</v>
      </c>
      <c r="H42" s="75"/>
      <c r="I42" s="75">
        <v>352.88</v>
      </c>
      <c r="J42" s="77"/>
      <c r="K42" s="108">
        <v>14</v>
      </c>
      <c r="L42" s="68" t="s">
        <v>198</v>
      </c>
      <c r="M42" s="72">
        <v>3894.21</v>
      </c>
      <c r="N42" s="73"/>
      <c r="O42" s="73"/>
      <c r="P42" s="72">
        <v>3600</v>
      </c>
      <c r="Q42" s="72">
        <v>3289.011</v>
      </c>
      <c r="R42" s="26">
        <v>439.97</v>
      </c>
      <c r="S42" s="26"/>
      <c r="T42" s="36"/>
    </row>
    <row r="43" spans="1:20" x14ac:dyDescent="0.3">
      <c r="A43" s="107"/>
      <c r="B43" s="68" t="s">
        <v>199</v>
      </c>
      <c r="C43" s="72">
        <v>6767</v>
      </c>
      <c r="D43" s="73"/>
      <c r="E43" s="73"/>
      <c r="F43" s="72">
        <v>3600</v>
      </c>
      <c r="G43" s="74">
        <v>5925.7079999999996</v>
      </c>
      <c r="H43" s="75"/>
      <c r="I43" s="75">
        <v>339.23</v>
      </c>
      <c r="J43" s="77"/>
      <c r="K43" s="108"/>
      <c r="L43" s="68" t="s">
        <v>199</v>
      </c>
      <c r="M43" s="72">
        <v>5558.34</v>
      </c>
      <c r="N43" s="73"/>
      <c r="O43" s="73"/>
      <c r="P43" s="72">
        <v>3600</v>
      </c>
      <c r="Q43" s="72">
        <v>4700.6329999999998</v>
      </c>
      <c r="R43" s="26">
        <v>453.7</v>
      </c>
      <c r="S43" s="26"/>
      <c r="T43" s="36"/>
    </row>
    <row r="44" spans="1:20" x14ac:dyDescent="0.3">
      <c r="A44" s="107"/>
      <c r="B44" s="68" t="s">
        <v>200</v>
      </c>
      <c r="C44" s="72">
        <v>6952.37</v>
      </c>
      <c r="D44" s="73"/>
      <c r="E44" s="73"/>
      <c r="F44" s="72">
        <v>3600</v>
      </c>
      <c r="G44" s="74">
        <v>5859.3580000000002</v>
      </c>
      <c r="H44" s="75"/>
      <c r="I44" s="75">
        <v>349.13</v>
      </c>
      <c r="J44" s="77"/>
      <c r="K44" s="108"/>
      <c r="L44" s="68" t="s">
        <v>200</v>
      </c>
      <c r="M44" s="72">
        <v>11643.6</v>
      </c>
      <c r="N44" s="73"/>
      <c r="O44" s="73"/>
      <c r="P44" s="72">
        <v>3600</v>
      </c>
      <c r="Q44" s="72">
        <v>9617.6139999999996</v>
      </c>
      <c r="R44" s="26">
        <v>463.36</v>
      </c>
      <c r="S44" s="26"/>
      <c r="T44" s="36"/>
    </row>
    <row r="45" spans="1:20" x14ac:dyDescent="0.3">
      <c r="A45" s="107">
        <v>15</v>
      </c>
      <c r="B45" s="68" t="s">
        <v>198</v>
      </c>
      <c r="C45" s="72">
        <v>5719.19</v>
      </c>
      <c r="D45" s="73"/>
      <c r="E45" s="73"/>
      <c r="F45" s="72">
        <v>3600</v>
      </c>
      <c r="G45" s="74">
        <v>5244.0969999999998</v>
      </c>
      <c r="H45" s="75"/>
      <c r="I45" s="75">
        <v>380.13</v>
      </c>
      <c r="J45" s="77"/>
      <c r="K45" s="108">
        <v>15</v>
      </c>
      <c r="L45" s="68" t="s">
        <v>198</v>
      </c>
      <c r="M45" s="72">
        <v>4578.1099999999997</v>
      </c>
      <c r="N45" s="73"/>
      <c r="O45" s="73"/>
      <c r="P45" s="72">
        <v>3600</v>
      </c>
      <c r="Q45" s="72">
        <v>3857.5610000000001</v>
      </c>
      <c r="R45" s="26">
        <v>510.76</v>
      </c>
      <c r="S45" s="26"/>
      <c r="T45" s="36"/>
    </row>
    <row r="46" spans="1:20" x14ac:dyDescent="0.3">
      <c r="A46" s="107"/>
      <c r="B46" s="68" t="s">
        <v>199</v>
      </c>
      <c r="C46" s="72">
        <v>7412.19</v>
      </c>
      <c r="D46" s="73"/>
      <c r="E46" s="73"/>
      <c r="F46" s="72">
        <v>3600</v>
      </c>
      <c r="G46" s="74">
        <v>6722.2629999999999</v>
      </c>
      <c r="H46" s="75"/>
      <c r="I46" s="75">
        <v>365.01</v>
      </c>
      <c r="J46" s="77"/>
      <c r="K46" s="108"/>
      <c r="L46" s="68" t="s">
        <v>199</v>
      </c>
      <c r="M46" s="72">
        <v>6217.12</v>
      </c>
      <c r="N46" s="73"/>
      <c r="O46" s="73"/>
      <c r="P46" s="72">
        <v>3600</v>
      </c>
      <c r="Q46" s="72">
        <v>5176.3739999999998</v>
      </c>
      <c r="R46" s="26">
        <v>479.35</v>
      </c>
      <c r="S46" s="26"/>
      <c r="T46" s="36"/>
    </row>
    <row r="47" spans="1:20" x14ac:dyDescent="0.3">
      <c r="A47" s="107"/>
      <c r="B47" s="68" t="s">
        <v>200</v>
      </c>
      <c r="C47" s="72">
        <v>6052.31</v>
      </c>
      <c r="D47" s="73"/>
      <c r="E47" s="73"/>
      <c r="F47" s="72">
        <v>3600</v>
      </c>
      <c r="G47" s="74">
        <v>5476.9769999999999</v>
      </c>
      <c r="H47" s="75"/>
      <c r="I47" s="75">
        <v>496.53</v>
      </c>
      <c r="J47" s="77"/>
      <c r="K47" s="108"/>
      <c r="L47" s="68" t="s">
        <v>200</v>
      </c>
      <c r="M47" s="72">
        <v>9238.91</v>
      </c>
      <c r="N47" s="73"/>
      <c r="O47" s="73"/>
      <c r="P47" s="72">
        <v>3600</v>
      </c>
      <c r="Q47" s="72">
        <v>7674.0230000000001</v>
      </c>
      <c r="R47" s="26">
        <v>546.15</v>
      </c>
      <c r="S47" s="26"/>
      <c r="T47" s="36"/>
    </row>
    <row r="48" spans="1:20" x14ac:dyDescent="0.3">
      <c r="A48" s="107">
        <v>16</v>
      </c>
      <c r="B48" s="68" t="s">
        <v>198</v>
      </c>
      <c r="C48" s="72">
        <v>4771.09</v>
      </c>
      <c r="D48" s="73"/>
      <c r="E48" s="73"/>
      <c r="F48" s="72">
        <v>3600</v>
      </c>
      <c r="G48" s="74">
        <v>4282.3869999999997</v>
      </c>
      <c r="H48" s="75"/>
      <c r="I48" s="75">
        <v>454.51</v>
      </c>
      <c r="J48" s="77"/>
      <c r="K48" s="108">
        <v>16</v>
      </c>
      <c r="L48" s="68" t="s">
        <v>198</v>
      </c>
      <c r="M48" s="72">
        <v>5165.6899999999996</v>
      </c>
      <c r="N48" s="73"/>
      <c r="O48" s="73"/>
      <c r="P48" s="72">
        <v>3600</v>
      </c>
      <c r="Q48" s="72">
        <v>4252.6540000000005</v>
      </c>
      <c r="R48" s="26">
        <v>549.37</v>
      </c>
      <c r="S48" s="26"/>
      <c r="T48" s="36"/>
    </row>
    <row r="49" spans="1:20" x14ac:dyDescent="0.3">
      <c r="A49" s="107"/>
      <c r="B49" s="68" t="s">
        <v>199</v>
      </c>
      <c r="C49" s="72">
        <v>10335.700000000001</v>
      </c>
      <c r="D49" s="73"/>
      <c r="E49" s="73"/>
      <c r="F49" s="72">
        <v>3600</v>
      </c>
      <c r="G49" s="74">
        <v>8988.8549999999996</v>
      </c>
      <c r="H49" s="75"/>
      <c r="I49" s="75">
        <v>505.35</v>
      </c>
      <c r="J49" s="77"/>
      <c r="K49" s="108"/>
      <c r="L49" s="68" t="s">
        <v>199</v>
      </c>
      <c r="M49" s="72">
        <v>10013.5</v>
      </c>
      <c r="N49" s="73"/>
      <c r="O49" s="73"/>
      <c r="P49" s="72">
        <v>3600</v>
      </c>
      <c r="Q49" s="72">
        <v>7564.4369999999999</v>
      </c>
      <c r="R49" s="26">
        <v>577.11</v>
      </c>
      <c r="S49" s="26"/>
      <c r="T49" s="36"/>
    </row>
    <row r="50" spans="1:20" x14ac:dyDescent="0.3">
      <c r="A50" s="107"/>
      <c r="B50" s="68" t="s">
        <v>200</v>
      </c>
      <c r="C50" s="72">
        <v>9970.2999999999993</v>
      </c>
      <c r="D50" s="73"/>
      <c r="E50" s="73"/>
      <c r="F50" s="72">
        <v>3600</v>
      </c>
      <c r="G50" s="74">
        <v>8616.2340000000004</v>
      </c>
      <c r="H50" s="75"/>
      <c r="I50" s="75">
        <v>615.85</v>
      </c>
      <c r="J50" s="77"/>
      <c r="K50" s="108"/>
      <c r="L50" s="68" t="s">
        <v>200</v>
      </c>
      <c r="M50" s="72">
        <v>9208.56</v>
      </c>
      <c r="N50" s="73"/>
      <c r="O50" s="73"/>
      <c r="P50" s="72">
        <v>3600</v>
      </c>
      <c r="Q50" s="72">
        <v>7073.5649999999996</v>
      </c>
      <c r="R50" s="26">
        <v>539.61</v>
      </c>
      <c r="S50" s="26"/>
      <c r="T50" s="36"/>
    </row>
    <row r="51" spans="1:20" x14ac:dyDescent="0.3">
      <c r="A51" s="107">
        <v>17</v>
      </c>
      <c r="B51" s="68" t="s">
        <v>198</v>
      </c>
      <c r="C51" s="72">
        <v>5154.21</v>
      </c>
      <c r="D51" s="73"/>
      <c r="E51" s="73"/>
      <c r="F51" s="72">
        <v>3600</v>
      </c>
      <c r="G51" s="74">
        <v>4269.1639999999998</v>
      </c>
      <c r="H51" s="75"/>
      <c r="I51" s="75">
        <v>516.17999999999995</v>
      </c>
      <c r="J51" s="77"/>
      <c r="K51" s="108">
        <v>17</v>
      </c>
      <c r="L51" s="68" t="s">
        <v>198</v>
      </c>
      <c r="M51" s="72">
        <v>5293.99</v>
      </c>
      <c r="N51" s="73"/>
      <c r="O51" s="73"/>
      <c r="P51" s="72">
        <v>3600</v>
      </c>
      <c r="Q51" s="72">
        <v>4696.9160000000002</v>
      </c>
      <c r="R51" s="26">
        <v>629.82000000000005</v>
      </c>
      <c r="S51" s="26"/>
      <c r="T51" s="36"/>
    </row>
    <row r="52" spans="1:20" x14ac:dyDescent="0.3">
      <c r="A52" s="107"/>
      <c r="B52" s="68" t="s">
        <v>199</v>
      </c>
      <c r="C52" s="72">
        <v>6921.36</v>
      </c>
      <c r="D52" s="73"/>
      <c r="E52" s="73"/>
      <c r="F52" s="72">
        <v>3600</v>
      </c>
      <c r="G52" s="74">
        <v>5883.0870000000004</v>
      </c>
      <c r="H52" s="75"/>
      <c r="I52" s="75">
        <v>605.66</v>
      </c>
      <c r="J52" s="77"/>
      <c r="K52" s="108"/>
      <c r="L52" s="68" t="s">
        <v>199</v>
      </c>
      <c r="M52" s="72">
        <v>6425.58</v>
      </c>
      <c r="N52" s="73"/>
      <c r="O52" s="73"/>
      <c r="P52" s="72">
        <v>3600</v>
      </c>
      <c r="Q52" s="72">
        <v>4884.13</v>
      </c>
      <c r="R52" s="26">
        <v>599.61</v>
      </c>
      <c r="S52" s="26"/>
      <c r="T52" s="36"/>
    </row>
    <row r="53" spans="1:20" x14ac:dyDescent="0.3">
      <c r="A53" s="107"/>
      <c r="B53" s="68" t="s">
        <v>200</v>
      </c>
      <c r="C53" s="72">
        <v>9165.5300000000007</v>
      </c>
      <c r="D53" s="73"/>
      <c r="E53" s="73"/>
      <c r="F53" s="72">
        <v>3600</v>
      </c>
      <c r="G53" s="74">
        <v>7688.8710000000001</v>
      </c>
      <c r="H53" s="75"/>
      <c r="I53" s="75">
        <v>522.72</v>
      </c>
      <c r="J53" s="77"/>
      <c r="K53" s="108"/>
      <c r="L53" s="68" t="s">
        <v>200</v>
      </c>
      <c r="M53" s="72">
        <v>8216.1299999999992</v>
      </c>
      <c r="N53" s="73"/>
      <c r="O53" s="73"/>
      <c r="P53" s="72">
        <v>3600</v>
      </c>
      <c r="Q53" s="72">
        <v>6692.6130000000003</v>
      </c>
      <c r="R53" s="26">
        <v>624.74</v>
      </c>
      <c r="S53" s="26"/>
      <c r="T53" s="36"/>
    </row>
    <row r="54" spans="1:20" x14ac:dyDescent="0.3">
      <c r="A54" s="107">
        <v>18</v>
      </c>
      <c r="B54" s="68" t="s">
        <v>198</v>
      </c>
      <c r="C54" s="72">
        <v>7831.5</v>
      </c>
      <c r="D54" s="73"/>
      <c r="E54" s="73"/>
      <c r="F54" s="72">
        <v>3600</v>
      </c>
      <c r="G54" s="74">
        <v>6385.1329999999998</v>
      </c>
      <c r="H54" s="75"/>
      <c r="I54" s="75">
        <v>578.69000000000005</v>
      </c>
      <c r="J54" s="77"/>
      <c r="K54" s="108">
        <v>18</v>
      </c>
      <c r="L54" s="68" t="s">
        <v>198</v>
      </c>
      <c r="M54" s="72">
        <v>7772.38</v>
      </c>
      <c r="N54" s="73"/>
      <c r="O54" s="73"/>
      <c r="P54" s="72">
        <v>3600</v>
      </c>
      <c r="Q54" s="72">
        <v>6505.482</v>
      </c>
      <c r="R54" s="26">
        <v>591.97</v>
      </c>
      <c r="S54" s="26"/>
      <c r="T54" s="36"/>
    </row>
    <row r="55" spans="1:20" x14ac:dyDescent="0.3">
      <c r="A55" s="107"/>
      <c r="B55" s="68" t="s">
        <v>199</v>
      </c>
      <c r="C55" s="72">
        <v>8434.73</v>
      </c>
      <c r="D55" s="73"/>
      <c r="E55" s="73"/>
      <c r="F55" s="72">
        <v>3600</v>
      </c>
      <c r="G55" s="74">
        <v>7234.384</v>
      </c>
      <c r="H55" s="75"/>
      <c r="I55" s="75">
        <v>558.23</v>
      </c>
      <c r="J55" s="77"/>
      <c r="K55" s="108"/>
      <c r="L55" s="68" t="s">
        <v>199</v>
      </c>
      <c r="M55" s="72">
        <v>9669.1200000000008</v>
      </c>
      <c r="N55" s="73"/>
      <c r="O55" s="73"/>
      <c r="P55" s="72">
        <v>3600</v>
      </c>
      <c r="Q55" s="72">
        <v>6718.8580000000002</v>
      </c>
      <c r="R55" s="26">
        <v>556.61</v>
      </c>
      <c r="S55" s="26"/>
      <c r="T55" s="36"/>
    </row>
    <row r="56" spans="1:20" x14ac:dyDescent="0.3">
      <c r="A56" s="107"/>
      <c r="B56" s="68" t="s">
        <v>200</v>
      </c>
      <c r="C56" s="72">
        <v>7309.73</v>
      </c>
      <c r="D56" s="73"/>
      <c r="E56" s="73"/>
      <c r="F56" s="72">
        <v>3600</v>
      </c>
      <c r="G56" s="74">
        <v>6245.36</v>
      </c>
      <c r="H56" s="75"/>
      <c r="I56" s="75">
        <v>604.55999999999995</v>
      </c>
      <c r="J56" s="77"/>
      <c r="K56" s="108"/>
      <c r="L56" s="68" t="s">
        <v>200</v>
      </c>
      <c r="M56" s="72">
        <v>13571.6</v>
      </c>
      <c r="N56" s="73"/>
      <c r="O56" s="73"/>
      <c r="P56" s="72">
        <v>3600</v>
      </c>
      <c r="Q56" s="72">
        <v>11712.290999999999</v>
      </c>
      <c r="R56" s="26">
        <v>667.06</v>
      </c>
      <c r="S56" s="26"/>
      <c r="T56" s="36"/>
    </row>
    <row r="57" spans="1:20" x14ac:dyDescent="0.3">
      <c r="A57" s="107">
        <v>19</v>
      </c>
      <c r="B57" s="68" t="s">
        <v>198</v>
      </c>
      <c r="C57" s="72">
        <v>9169.16</v>
      </c>
      <c r="D57" s="73"/>
      <c r="E57" s="73"/>
      <c r="F57" s="72">
        <v>3600</v>
      </c>
      <c r="G57" s="74">
        <v>8513.866</v>
      </c>
      <c r="H57" s="75"/>
      <c r="I57" s="75">
        <v>570.94000000000005</v>
      </c>
      <c r="J57" s="77"/>
      <c r="K57" s="108">
        <v>19</v>
      </c>
      <c r="L57" s="68" t="s">
        <v>198</v>
      </c>
      <c r="M57" s="79">
        <v>10012.4</v>
      </c>
      <c r="N57" s="73"/>
      <c r="O57" s="73"/>
      <c r="P57" s="72">
        <v>3600</v>
      </c>
      <c r="Q57" s="72">
        <v>9018.6740000000009</v>
      </c>
      <c r="R57" s="26">
        <v>614.28</v>
      </c>
      <c r="S57" s="26"/>
      <c r="T57" s="36"/>
    </row>
    <row r="58" spans="1:20" x14ac:dyDescent="0.3">
      <c r="A58" s="107"/>
      <c r="B58" s="68" t="s">
        <v>199</v>
      </c>
      <c r="C58" s="72">
        <v>11368.1</v>
      </c>
      <c r="D58" s="73"/>
      <c r="E58" s="73"/>
      <c r="F58" s="72">
        <v>3600</v>
      </c>
      <c r="G58" s="74">
        <v>9134.3510000000006</v>
      </c>
      <c r="H58" s="75"/>
      <c r="I58" s="75">
        <v>687.22</v>
      </c>
      <c r="J58" s="77"/>
      <c r="K58" s="108"/>
      <c r="L58" s="68" t="s">
        <v>199</v>
      </c>
      <c r="M58" s="79">
        <v>11657.7</v>
      </c>
      <c r="N58" s="73"/>
      <c r="O58" s="73"/>
      <c r="P58" s="72">
        <v>3600</v>
      </c>
      <c r="Q58" s="72">
        <v>10080.156999999999</v>
      </c>
      <c r="R58" s="26">
        <v>682.55</v>
      </c>
      <c r="S58" s="26"/>
      <c r="T58" s="36"/>
    </row>
    <row r="59" spans="1:20" x14ac:dyDescent="0.3">
      <c r="A59" s="107"/>
      <c r="B59" s="68" t="s">
        <v>200</v>
      </c>
      <c r="C59" s="72">
        <v>11745.1</v>
      </c>
      <c r="D59" s="73"/>
      <c r="E59" s="73"/>
      <c r="F59" s="72">
        <v>3600</v>
      </c>
      <c r="G59" s="74">
        <v>9230.8649999999998</v>
      </c>
      <c r="H59" s="75"/>
      <c r="I59" s="75">
        <v>588.53</v>
      </c>
      <c r="J59" s="77"/>
      <c r="K59" s="108"/>
      <c r="L59" s="68" t="s">
        <v>200</v>
      </c>
      <c r="M59" s="79">
        <v>13610.8</v>
      </c>
      <c r="N59" s="73"/>
      <c r="O59" s="73"/>
      <c r="P59" s="72">
        <v>3600</v>
      </c>
      <c r="Q59" s="72">
        <v>9673.3169999999991</v>
      </c>
      <c r="R59" s="26">
        <v>655.35</v>
      </c>
      <c r="S59" s="26"/>
      <c r="T59" s="36"/>
    </row>
    <row r="60" spans="1:20" x14ac:dyDescent="0.3">
      <c r="A60" s="107">
        <v>20</v>
      </c>
      <c r="B60" s="68" t="s">
        <v>198</v>
      </c>
      <c r="C60" s="79">
        <v>10452.4</v>
      </c>
      <c r="D60" s="73"/>
      <c r="E60" s="73"/>
      <c r="F60" s="72">
        <v>3600</v>
      </c>
      <c r="G60" s="74">
        <v>8653.5419999999995</v>
      </c>
      <c r="H60" s="75"/>
      <c r="I60" s="75">
        <v>622.9</v>
      </c>
      <c r="J60" s="77"/>
      <c r="K60" s="108">
        <v>20</v>
      </c>
      <c r="L60" s="68" t="s">
        <v>198</v>
      </c>
      <c r="M60" s="79">
        <v>12275.5</v>
      </c>
      <c r="N60" s="73"/>
      <c r="O60" s="73"/>
      <c r="P60" s="72">
        <v>3600</v>
      </c>
      <c r="Q60" s="72">
        <v>10050.85</v>
      </c>
      <c r="R60" s="26">
        <v>656.18</v>
      </c>
      <c r="S60" s="26"/>
      <c r="T60" s="36"/>
    </row>
    <row r="61" spans="1:20" x14ac:dyDescent="0.3">
      <c r="A61" s="107"/>
      <c r="B61" s="68" t="s">
        <v>199</v>
      </c>
      <c r="C61" s="79">
        <v>12905.6</v>
      </c>
      <c r="D61" s="73"/>
      <c r="E61" s="73"/>
      <c r="F61" s="72">
        <v>3600</v>
      </c>
      <c r="G61" s="74">
        <v>10552.909</v>
      </c>
      <c r="H61" s="75"/>
      <c r="I61" s="75">
        <v>538.16999999999996</v>
      </c>
      <c r="J61" s="77"/>
      <c r="K61" s="108"/>
      <c r="L61" s="68" t="s">
        <v>199</v>
      </c>
      <c r="M61" s="79">
        <v>11308.9</v>
      </c>
      <c r="N61" s="73"/>
      <c r="O61" s="73"/>
      <c r="P61" s="72">
        <v>3600</v>
      </c>
      <c r="Q61" s="72">
        <v>9850.366</v>
      </c>
      <c r="R61" s="26">
        <v>677.19</v>
      </c>
      <c r="S61" s="26"/>
      <c r="T61" s="36"/>
    </row>
    <row r="62" spans="1:20" x14ac:dyDescent="0.3">
      <c r="A62" s="107"/>
      <c r="B62" s="68" t="s">
        <v>200</v>
      </c>
      <c r="C62" s="79">
        <v>13164.5</v>
      </c>
      <c r="D62" s="73"/>
      <c r="E62" s="73"/>
      <c r="F62" s="72">
        <v>3600</v>
      </c>
      <c r="G62" s="74">
        <v>10476.308999999999</v>
      </c>
      <c r="H62" s="75"/>
      <c r="I62" s="75">
        <v>467.41999999999996</v>
      </c>
      <c r="J62" s="77"/>
      <c r="K62" s="108"/>
      <c r="L62" s="68" t="s">
        <v>200</v>
      </c>
      <c r="M62" s="79">
        <v>17932.7</v>
      </c>
      <c r="N62" s="73"/>
      <c r="O62" s="73"/>
      <c r="P62" s="72">
        <v>3600</v>
      </c>
      <c r="Q62" s="72">
        <v>11751.439</v>
      </c>
      <c r="R62" s="26">
        <v>688.66</v>
      </c>
      <c r="S62" s="26"/>
      <c r="T62" s="36"/>
    </row>
    <row r="63" spans="1:20" x14ac:dyDescent="0.3">
      <c r="A63" s="107">
        <v>21</v>
      </c>
      <c r="B63" s="68" t="s">
        <v>198</v>
      </c>
      <c r="C63" s="79">
        <v>11067.9</v>
      </c>
      <c r="D63" s="73"/>
      <c r="E63" s="73"/>
      <c r="F63" s="72">
        <v>3600</v>
      </c>
      <c r="G63" s="74">
        <v>8707.1170000000002</v>
      </c>
      <c r="H63" s="75"/>
      <c r="I63" s="75">
        <v>488.68</v>
      </c>
      <c r="J63" s="77"/>
      <c r="K63" s="108">
        <v>21</v>
      </c>
      <c r="L63" s="68" t="s">
        <v>198</v>
      </c>
      <c r="M63" s="79" t="s">
        <v>245</v>
      </c>
      <c r="N63" s="73"/>
      <c r="O63" s="73"/>
      <c r="P63" s="72">
        <v>3600</v>
      </c>
      <c r="Q63" s="79">
        <v>15589.8</v>
      </c>
      <c r="R63" s="26">
        <v>740.68</v>
      </c>
      <c r="S63" s="26"/>
      <c r="T63" s="36"/>
    </row>
    <row r="64" spans="1:20" x14ac:dyDescent="0.3">
      <c r="A64" s="107"/>
      <c r="B64" s="68" t="s">
        <v>199</v>
      </c>
      <c r="C64" s="79">
        <v>10737.2</v>
      </c>
      <c r="D64" s="73"/>
      <c r="E64" s="73"/>
      <c r="F64" s="72">
        <v>3600</v>
      </c>
      <c r="G64" s="74">
        <v>11537.2</v>
      </c>
      <c r="H64" s="74"/>
      <c r="I64" s="75">
        <v>519.52</v>
      </c>
      <c r="J64" s="77"/>
      <c r="K64" s="108"/>
      <c r="L64" s="68" t="s">
        <v>199</v>
      </c>
      <c r="M64" s="79" t="s">
        <v>245</v>
      </c>
      <c r="N64" s="73"/>
      <c r="O64" s="73"/>
      <c r="P64" s="72">
        <v>3600</v>
      </c>
      <c r="Q64" s="72">
        <v>13858.2</v>
      </c>
      <c r="R64" s="26">
        <v>736.01</v>
      </c>
      <c r="S64" s="26"/>
      <c r="T64" s="36"/>
    </row>
    <row r="65" spans="1:20" x14ac:dyDescent="0.3">
      <c r="A65" s="107"/>
      <c r="B65" s="68" t="s">
        <v>200</v>
      </c>
      <c r="C65" s="79"/>
      <c r="D65" s="73"/>
      <c r="E65" s="73"/>
      <c r="F65" s="72">
        <v>3600</v>
      </c>
      <c r="G65" s="74">
        <v>15443.209000000001</v>
      </c>
      <c r="H65" s="74"/>
      <c r="I65" s="75">
        <v>768.32</v>
      </c>
      <c r="J65" s="77"/>
      <c r="K65" s="108"/>
      <c r="L65" s="68" t="s">
        <v>200</v>
      </c>
      <c r="M65" s="79" t="s">
        <v>245</v>
      </c>
      <c r="N65" s="73"/>
      <c r="O65" s="73"/>
      <c r="P65" s="72">
        <v>3600</v>
      </c>
      <c r="Q65" s="72">
        <v>17018.599999999999</v>
      </c>
      <c r="R65" s="26">
        <v>792.68</v>
      </c>
      <c r="S65" s="26"/>
      <c r="T65" s="36"/>
    </row>
    <row r="66" spans="1:20" x14ac:dyDescent="0.3">
      <c r="A66" s="107">
        <v>22</v>
      </c>
      <c r="B66" s="68" t="s">
        <v>198</v>
      </c>
      <c r="C66" s="79"/>
      <c r="D66" s="73"/>
      <c r="E66" s="73"/>
      <c r="F66" s="72">
        <v>3600</v>
      </c>
      <c r="G66" s="74">
        <v>13750.689</v>
      </c>
      <c r="H66" s="74"/>
      <c r="I66" s="75">
        <v>682.26</v>
      </c>
      <c r="J66" s="77"/>
      <c r="K66" s="108">
        <v>22</v>
      </c>
      <c r="L66" s="68" t="s">
        <v>198</v>
      </c>
      <c r="M66" s="79" t="s">
        <v>245</v>
      </c>
      <c r="N66" s="73"/>
      <c r="O66" s="73"/>
      <c r="P66" s="72">
        <v>3600</v>
      </c>
      <c r="Q66" s="72">
        <v>17984.101999999999</v>
      </c>
      <c r="R66" s="26">
        <v>838.1</v>
      </c>
      <c r="S66" s="26"/>
      <c r="T66" s="36"/>
    </row>
    <row r="67" spans="1:20" x14ac:dyDescent="0.3">
      <c r="A67" s="107"/>
      <c r="B67" s="68" t="s">
        <v>199</v>
      </c>
      <c r="C67" s="79"/>
      <c r="D67" s="73"/>
      <c r="E67" s="73"/>
      <c r="F67" s="72">
        <v>3600</v>
      </c>
      <c r="G67" s="74">
        <v>15051.326999999999</v>
      </c>
      <c r="H67" s="74"/>
      <c r="I67" s="75">
        <v>782.02</v>
      </c>
      <c r="J67" s="77"/>
      <c r="K67" s="108"/>
      <c r="L67" s="68" t="s">
        <v>199</v>
      </c>
      <c r="M67" s="79" t="s">
        <v>245</v>
      </c>
      <c r="N67" s="73"/>
      <c r="O67" s="73"/>
      <c r="P67" s="72">
        <v>3600</v>
      </c>
      <c r="Q67" s="72">
        <v>24135.351999999999</v>
      </c>
      <c r="R67" s="26">
        <v>765.38</v>
      </c>
      <c r="S67" s="26"/>
      <c r="T67" s="36"/>
    </row>
    <row r="68" spans="1:20" x14ac:dyDescent="0.3">
      <c r="A68" s="107"/>
      <c r="B68" s="68" t="s">
        <v>200</v>
      </c>
      <c r="C68" s="79"/>
      <c r="D68" s="73"/>
      <c r="E68" s="73"/>
      <c r="F68" s="72">
        <v>3600</v>
      </c>
      <c r="G68" s="74">
        <v>16535.063999999998</v>
      </c>
      <c r="H68" s="74"/>
      <c r="I68" s="75">
        <v>690.56</v>
      </c>
      <c r="J68" s="77"/>
      <c r="K68" s="108"/>
      <c r="L68" s="68" t="s">
        <v>200</v>
      </c>
      <c r="M68" s="79" t="s">
        <v>245</v>
      </c>
      <c r="N68" s="73"/>
      <c r="O68" s="73"/>
      <c r="P68" s="72">
        <v>3600</v>
      </c>
      <c r="Q68" s="72">
        <v>23912.504000000001</v>
      </c>
      <c r="R68" s="26">
        <v>1009.56</v>
      </c>
      <c r="S68" s="26"/>
      <c r="T68" s="36"/>
    </row>
    <row r="70" spans="1:20" s="37" customFormat="1" x14ac:dyDescent="0.3">
      <c r="B70" s="80"/>
      <c r="C70" s="80"/>
      <c r="D70" s="80"/>
      <c r="E70" s="80"/>
      <c r="F70" s="80"/>
      <c r="G70" s="80"/>
      <c r="H70" s="80"/>
      <c r="I70" s="80"/>
      <c r="J70" s="81"/>
      <c r="K70" s="81"/>
      <c r="L70" s="81"/>
      <c r="M70" s="81"/>
      <c r="N70" s="81"/>
      <c r="O70" s="81"/>
      <c r="P70" s="81"/>
      <c r="Q70" s="81"/>
    </row>
    <row r="71" spans="1:20" s="37" customFormat="1" x14ac:dyDescent="0.3">
      <c r="B71" s="80"/>
      <c r="C71" s="80"/>
      <c r="D71" s="80"/>
      <c r="E71" s="80"/>
      <c r="F71" s="80"/>
      <c r="G71" s="80"/>
      <c r="H71" s="80"/>
      <c r="I71" s="80"/>
      <c r="J71" s="81"/>
      <c r="K71" s="81"/>
      <c r="L71" s="81"/>
      <c r="M71" s="81"/>
      <c r="N71" s="81"/>
      <c r="O71" s="81"/>
      <c r="P71" s="81"/>
      <c r="Q71" s="81"/>
    </row>
    <row r="72" spans="1:20" s="37" customFormat="1" x14ac:dyDescent="0.3">
      <c r="B72" s="80"/>
      <c r="C72" s="80"/>
      <c r="D72" s="80"/>
      <c r="E72" s="80"/>
      <c r="F72" s="80"/>
      <c r="G72" s="80"/>
      <c r="H72" s="80"/>
      <c r="I72" s="80"/>
      <c r="J72" s="81"/>
      <c r="K72" s="81"/>
      <c r="L72" s="81"/>
      <c r="M72" s="81"/>
      <c r="N72" s="81"/>
      <c r="O72" s="81"/>
      <c r="P72" s="81"/>
      <c r="Q72" s="81"/>
    </row>
    <row r="73" spans="1:20" s="37" customFormat="1" x14ac:dyDescent="0.3">
      <c r="B73" s="80"/>
      <c r="C73" s="80"/>
      <c r="D73" s="80"/>
      <c r="E73" s="80"/>
      <c r="F73" s="80"/>
      <c r="G73" s="80"/>
      <c r="H73" s="80"/>
      <c r="I73" s="80"/>
      <c r="J73" s="81"/>
      <c r="K73" s="81"/>
      <c r="L73" s="81"/>
      <c r="M73" s="81"/>
      <c r="N73" s="81"/>
      <c r="O73" s="81"/>
      <c r="P73" s="81"/>
      <c r="Q73" s="81"/>
    </row>
    <row r="74" spans="1:20" s="37" customFormat="1" x14ac:dyDescent="0.3">
      <c r="B74" s="80"/>
      <c r="C74" s="80"/>
      <c r="D74" s="80"/>
      <c r="E74" s="80"/>
      <c r="F74" s="80"/>
      <c r="G74" s="80"/>
      <c r="H74" s="80"/>
      <c r="I74" s="80"/>
      <c r="J74" s="81"/>
      <c r="K74" s="81"/>
      <c r="L74" s="81"/>
      <c r="M74" s="81"/>
      <c r="N74" s="81"/>
      <c r="O74" s="81"/>
      <c r="P74" s="81"/>
      <c r="Q74" s="81"/>
    </row>
  </sheetData>
  <mergeCells count="54">
    <mergeCell ref="M1:O1"/>
    <mergeCell ref="P1:P2"/>
    <mergeCell ref="Q1:R1"/>
    <mergeCell ref="S1:S2"/>
    <mergeCell ref="A6:A8"/>
    <mergeCell ref="K6:K8"/>
    <mergeCell ref="A1:B1"/>
    <mergeCell ref="C1:E1"/>
    <mergeCell ref="F1:F2"/>
    <mergeCell ref="G1:H1"/>
    <mergeCell ref="I1:I2"/>
    <mergeCell ref="K1:L1"/>
    <mergeCell ref="A3:A5"/>
    <mergeCell ref="K3:K5"/>
    <mergeCell ref="A9:A11"/>
    <mergeCell ref="K9:K11"/>
    <mergeCell ref="A12:A14"/>
    <mergeCell ref="K12:K14"/>
    <mergeCell ref="A15:A17"/>
    <mergeCell ref="K15:K17"/>
    <mergeCell ref="A18:A20"/>
    <mergeCell ref="K18:K20"/>
    <mergeCell ref="A21:A23"/>
    <mergeCell ref="K21:K23"/>
    <mergeCell ref="A24:A26"/>
    <mergeCell ref="K24:K26"/>
    <mergeCell ref="A27:A29"/>
    <mergeCell ref="K27:K29"/>
    <mergeCell ref="A30:A32"/>
    <mergeCell ref="K30:K32"/>
    <mergeCell ref="A33:A35"/>
    <mergeCell ref="K33:K35"/>
    <mergeCell ref="A36:A38"/>
    <mergeCell ref="K36:K38"/>
    <mergeCell ref="A39:A41"/>
    <mergeCell ref="K39:K41"/>
    <mergeCell ref="A42:A44"/>
    <mergeCell ref="K42:K44"/>
    <mergeCell ref="A45:A47"/>
    <mergeCell ref="K45:K47"/>
    <mergeCell ref="A48:A50"/>
    <mergeCell ref="K48:K50"/>
    <mergeCell ref="A51:A53"/>
    <mergeCell ref="K51:K53"/>
    <mergeCell ref="A63:A65"/>
    <mergeCell ref="K63:K65"/>
    <mergeCell ref="A66:A68"/>
    <mergeCell ref="K66:K68"/>
    <mergeCell ref="A54:A56"/>
    <mergeCell ref="K54:K56"/>
    <mergeCell ref="A57:A59"/>
    <mergeCell ref="K57:K59"/>
    <mergeCell ref="A60:A62"/>
    <mergeCell ref="K60:K62"/>
  </mergeCells>
  <phoneticPr fontId="1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BB91-5255-4D13-92CC-0042BCDF7581}">
  <dimension ref="A1:T72"/>
  <sheetViews>
    <sheetView topLeftCell="C19" workbookViewId="0">
      <selection activeCell="G17" sqref="G17"/>
    </sheetView>
  </sheetViews>
  <sheetFormatPr defaultRowHeight="14" x14ac:dyDescent="0.3"/>
  <cols>
    <col min="1" max="1" width="8.6640625" style="6"/>
    <col min="2" max="3" width="9.9140625" style="6" bestFit="1" customWidth="1"/>
    <col min="4" max="5" width="8.6640625" style="55"/>
    <col min="6" max="6" width="12.9140625" style="6" customWidth="1"/>
    <col min="7" max="7" width="12.33203125" style="6" customWidth="1"/>
    <col min="8" max="8" width="9" style="6" bestFit="1" customWidth="1"/>
    <col min="9" max="9" width="8.6640625" style="6"/>
    <col min="10" max="10" width="9.58203125" style="6" bestFit="1" customWidth="1"/>
    <col min="11" max="12" width="8.6640625" style="6"/>
    <col min="13" max="13" width="9.58203125" style="6" bestFit="1" customWidth="1"/>
    <col min="14" max="14" width="7.9140625" style="6" customWidth="1"/>
    <col min="15" max="15" width="8.6640625" style="6"/>
    <col min="16" max="16" width="8.08203125" style="6" customWidth="1"/>
    <col min="17" max="17" width="9" style="6" bestFit="1" customWidth="1"/>
    <col min="18" max="18" width="8.6640625" style="6"/>
    <col min="19" max="19" width="13.4140625" style="6" customWidth="1"/>
    <col min="20" max="20" width="11.75" style="6" customWidth="1"/>
    <col min="21" max="16384" width="8.6640625" style="6"/>
  </cols>
  <sheetData>
    <row r="1" spans="1:20" s="55" customFormat="1" x14ac:dyDescent="0.3">
      <c r="A1" s="120" t="s">
        <v>187</v>
      </c>
      <c r="B1" s="120"/>
      <c r="C1" s="120" t="s">
        <v>188</v>
      </c>
      <c r="D1" s="120"/>
      <c r="E1" s="120"/>
      <c r="F1" s="121" t="s">
        <v>189</v>
      </c>
      <c r="G1" s="120" t="s">
        <v>190</v>
      </c>
      <c r="H1" s="120"/>
      <c r="I1" s="121" t="s">
        <v>189</v>
      </c>
      <c r="K1" s="120" t="s">
        <v>187</v>
      </c>
      <c r="L1" s="120"/>
      <c r="M1" s="120" t="s">
        <v>188</v>
      </c>
      <c r="N1" s="120"/>
      <c r="O1" s="120"/>
      <c r="P1" s="121" t="s">
        <v>189</v>
      </c>
      <c r="Q1" s="120" t="s">
        <v>190</v>
      </c>
      <c r="R1" s="120"/>
      <c r="S1" s="121"/>
    </row>
    <row r="2" spans="1:20" s="55" customFormat="1" x14ac:dyDescent="0.3">
      <c r="A2" s="54" t="s">
        <v>191</v>
      </c>
      <c r="B2" s="54" t="s">
        <v>192</v>
      </c>
      <c r="C2" s="54" t="s">
        <v>193</v>
      </c>
      <c r="D2" s="54" t="s">
        <v>194</v>
      </c>
      <c r="E2" s="54" t="s">
        <v>195</v>
      </c>
      <c r="F2" s="121"/>
      <c r="G2" s="54" t="s">
        <v>196</v>
      </c>
      <c r="H2" s="54" t="s">
        <v>197</v>
      </c>
      <c r="I2" s="121"/>
      <c r="K2" s="54" t="s">
        <v>191</v>
      </c>
      <c r="L2" s="54" t="s">
        <v>192</v>
      </c>
      <c r="M2" s="54" t="s">
        <v>193</v>
      </c>
      <c r="N2" s="54" t="s">
        <v>194</v>
      </c>
      <c r="O2" s="54" t="s">
        <v>195</v>
      </c>
      <c r="P2" s="121"/>
      <c r="Q2" s="54" t="s">
        <v>196</v>
      </c>
      <c r="R2" s="54" t="s">
        <v>189</v>
      </c>
      <c r="S2" s="121"/>
    </row>
    <row r="3" spans="1:20" s="55" customFormat="1" x14ac:dyDescent="0.3">
      <c r="A3" s="122">
        <v>1</v>
      </c>
      <c r="B3" s="54" t="s">
        <v>198</v>
      </c>
      <c r="C3" s="55">
        <v>1770.68</v>
      </c>
      <c r="D3" s="54"/>
      <c r="E3" s="54"/>
      <c r="F3" s="55">
        <v>0.94</v>
      </c>
      <c r="G3" s="55">
        <v>1770.68</v>
      </c>
      <c r="H3" s="56"/>
      <c r="I3" s="91">
        <v>2.75</v>
      </c>
      <c r="K3" s="125">
        <v>1</v>
      </c>
      <c r="L3" s="54" t="s">
        <v>198</v>
      </c>
      <c r="M3" s="55">
        <v>1802.528</v>
      </c>
      <c r="N3" s="54"/>
      <c r="O3" s="54"/>
      <c r="P3" s="55">
        <v>0.55000000000000004</v>
      </c>
      <c r="Q3" s="55">
        <v>1802.528</v>
      </c>
      <c r="R3" s="91">
        <v>5.93</v>
      </c>
      <c r="S3" s="35"/>
    </row>
    <row r="4" spans="1:20" s="55" customFormat="1" x14ac:dyDescent="0.3">
      <c r="A4" s="123"/>
      <c r="B4" s="54" t="s">
        <v>199</v>
      </c>
      <c r="C4" s="55">
        <v>3403.36</v>
      </c>
      <c r="D4" s="54"/>
      <c r="E4" s="54"/>
      <c r="F4" s="55">
        <v>0.57999999999999996</v>
      </c>
      <c r="G4" s="55">
        <v>3403.36</v>
      </c>
      <c r="H4" s="56"/>
      <c r="I4" s="92">
        <v>4.3600000000000003</v>
      </c>
      <c r="K4" s="126"/>
      <c r="L4" s="54" t="s">
        <v>199</v>
      </c>
      <c r="M4" s="55">
        <v>3442.52</v>
      </c>
      <c r="N4" s="54"/>
      <c r="O4" s="54"/>
      <c r="P4" s="55">
        <v>1.52</v>
      </c>
      <c r="Q4" s="55">
        <v>3442.52</v>
      </c>
      <c r="R4" s="92">
        <v>8.65</v>
      </c>
      <c r="S4" s="35"/>
    </row>
    <row r="5" spans="1:20" s="55" customFormat="1" x14ac:dyDescent="0.3">
      <c r="A5" s="124"/>
      <c r="B5" s="54" t="s">
        <v>200</v>
      </c>
      <c r="C5" s="55">
        <v>3320.26</v>
      </c>
      <c r="D5" s="54"/>
      <c r="E5" s="54"/>
      <c r="F5" s="55">
        <v>0.48</v>
      </c>
      <c r="G5" s="55">
        <v>3320.26</v>
      </c>
      <c r="H5" s="56"/>
      <c r="I5" s="93">
        <v>5.33</v>
      </c>
      <c r="K5" s="127"/>
      <c r="L5" s="54" t="s">
        <v>200</v>
      </c>
      <c r="M5" s="55">
        <v>3383.52</v>
      </c>
      <c r="N5" s="54"/>
      <c r="O5" s="54"/>
      <c r="P5" s="55">
        <v>0.42</v>
      </c>
      <c r="Q5" s="55">
        <v>3383.52</v>
      </c>
      <c r="R5" s="93">
        <v>6.32</v>
      </c>
      <c r="S5" s="35"/>
    </row>
    <row r="6" spans="1:20" s="55" customFormat="1" x14ac:dyDescent="0.3">
      <c r="A6" s="119">
        <v>2</v>
      </c>
      <c r="B6" s="54" t="s">
        <v>198</v>
      </c>
      <c r="C6" s="57">
        <v>1908.7739999999999</v>
      </c>
      <c r="D6" s="58"/>
      <c r="E6" s="58"/>
      <c r="F6" s="59">
        <v>4.6900000000000004</v>
      </c>
      <c r="G6" s="57">
        <v>1908.77</v>
      </c>
      <c r="H6" s="60"/>
      <c r="I6" s="58">
        <v>11.73</v>
      </c>
      <c r="J6" s="61"/>
      <c r="K6" s="119">
        <v>2</v>
      </c>
      <c r="L6" s="54" t="s">
        <v>198</v>
      </c>
      <c r="M6" s="57">
        <v>1943.42</v>
      </c>
      <c r="N6" s="58"/>
      <c r="O6" s="58"/>
      <c r="P6" s="59">
        <v>20.66</v>
      </c>
      <c r="Q6" s="62">
        <v>1943.42</v>
      </c>
      <c r="R6" s="58">
        <v>19.05</v>
      </c>
      <c r="S6" s="58"/>
      <c r="T6" s="63"/>
    </row>
    <row r="7" spans="1:20" s="55" customFormat="1" x14ac:dyDescent="0.3">
      <c r="A7" s="119"/>
      <c r="B7" s="54" t="s">
        <v>199</v>
      </c>
      <c r="C7" s="57">
        <v>3409</v>
      </c>
      <c r="D7" s="58"/>
      <c r="E7" s="58"/>
      <c r="F7" s="59">
        <v>10.59</v>
      </c>
      <c r="G7" s="57">
        <v>3409</v>
      </c>
      <c r="H7" s="60"/>
      <c r="I7" s="58">
        <v>15.64</v>
      </c>
      <c r="J7" s="61"/>
      <c r="K7" s="119"/>
      <c r="L7" s="54" t="s">
        <v>199</v>
      </c>
      <c r="M7" s="57">
        <v>3448.16</v>
      </c>
      <c r="N7" s="58"/>
      <c r="O7" s="58"/>
      <c r="P7" s="59">
        <v>24.8</v>
      </c>
      <c r="Q7" s="62">
        <v>3448.16</v>
      </c>
      <c r="R7" s="58">
        <v>21.34</v>
      </c>
      <c r="S7" s="58"/>
      <c r="T7" s="63"/>
    </row>
    <row r="8" spans="1:20" s="55" customFormat="1" x14ac:dyDescent="0.3">
      <c r="A8" s="119"/>
      <c r="B8" s="54" t="s">
        <v>200</v>
      </c>
      <c r="C8" s="57">
        <v>3468.38</v>
      </c>
      <c r="D8" s="58"/>
      <c r="E8" s="58"/>
      <c r="F8" s="59">
        <v>8.39</v>
      </c>
      <c r="G8" s="57">
        <v>3468.38</v>
      </c>
      <c r="H8" s="60"/>
      <c r="I8" s="58">
        <v>9.3699999999999992</v>
      </c>
      <c r="J8" s="61"/>
      <c r="K8" s="119"/>
      <c r="L8" s="54" t="s">
        <v>200</v>
      </c>
      <c r="M8" s="57">
        <v>3534.64</v>
      </c>
      <c r="N8" s="58"/>
      <c r="O8" s="58"/>
      <c r="P8" s="59">
        <v>16.11</v>
      </c>
      <c r="Q8" s="62">
        <v>3534.64</v>
      </c>
      <c r="R8" s="58">
        <v>29.45</v>
      </c>
      <c r="S8" s="58"/>
      <c r="T8" s="63"/>
    </row>
    <row r="9" spans="1:20" s="55" customFormat="1" x14ac:dyDescent="0.3">
      <c r="A9" s="119">
        <v>3</v>
      </c>
      <c r="B9" s="54" t="s">
        <v>198</v>
      </c>
      <c r="C9" s="57">
        <v>1908.7739999999999</v>
      </c>
      <c r="D9" s="58"/>
      <c r="E9" s="58"/>
      <c r="F9" s="59">
        <v>4.4400000000000004</v>
      </c>
      <c r="G9" s="57">
        <v>1908.77</v>
      </c>
      <c r="H9" s="60"/>
      <c r="I9" s="58">
        <v>12.48</v>
      </c>
      <c r="J9" s="61"/>
      <c r="K9" s="119">
        <v>3</v>
      </c>
      <c r="L9" s="54" t="s">
        <v>198</v>
      </c>
      <c r="M9" s="57">
        <v>1943.42</v>
      </c>
      <c r="N9" s="58"/>
      <c r="O9" s="58"/>
      <c r="P9" s="59">
        <v>16.940000000000001</v>
      </c>
      <c r="Q9" s="62">
        <v>1943.42</v>
      </c>
      <c r="R9" s="58">
        <v>24.41</v>
      </c>
      <c r="S9" s="58"/>
      <c r="T9" s="63"/>
    </row>
    <row r="10" spans="1:20" s="55" customFormat="1" x14ac:dyDescent="0.3">
      <c r="A10" s="119"/>
      <c r="B10" s="54" t="s">
        <v>199</v>
      </c>
      <c r="C10" s="57">
        <v>3409</v>
      </c>
      <c r="D10" s="58"/>
      <c r="E10" s="58"/>
      <c r="F10" s="59">
        <v>10.17</v>
      </c>
      <c r="G10" s="57">
        <v>3409</v>
      </c>
      <c r="H10" s="60"/>
      <c r="I10" s="58">
        <v>15.69</v>
      </c>
      <c r="J10" s="61"/>
      <c r="K10" s="119"/>
      <c r="L10" s="54" t="s">
        <v>199</v>
      </c>
      <c r="M10" s="57">
        <v>3448.16</v>
      </c>
      <c r="N10" s="58"/>
      <c r="O10" s="58"/>
      <c r="P10" s="59">
        <v>25.84</v>
      </c>
      <c r="Q10" s="62">
        <v>3448.16</v>
      </c>
      <c r="R10" s="58">
        <v>34.186</v>
      </c>
      <c r="S10" s="58"/>
      <c r="T10" s="63"/>
    </row>
    <row r="11" spans="1:20" s="55" customFormat="1" x14ac:dyDescent="0.3">
      <c r="A11" s="119"/>
      <c r="B11" s="54" t="s">
        <v>200</v>
      </c>
      <c r="C11" s="57">
        <v>3468.38</v>
      </c>
      <c r="D11" s="58"/>
      <c r="E11" s="58"/>
      <c r="F11" s="59">
        <v>9.83</v>
      </c>
      <c r="G11" s="57">
        <v>3468.38</v>
      </c>
      <c r="H11" s="60"/>
      <c r="I11" s="58">
        <v>14.68</v>
      </c>
      <c r="J11" s="61"/>
      <c r="K11" s="119"/>
      <c r="L11" s="54" t="s">
        <v>200</v>
      </c>
      <c r="M11" s="57">
        <v>3534.64</v>
      </c>
      <c r="N11" s="58"/>
      <c r="O11" s="58"/>
      <c r="P11" s="59">
        <v>13.16</v>
      </c>
      <c r="Q11" s="62">
        <v>3534.64</v>
      </c>
      <c r="R11" s="58">
        <v>19.670000000000002</v>
      </c>
      <c r="S11" s="58"/>
      <c r="T11" s="63"/>
    </row>
    <row r="12" spans="1:20" s="55" customFormat="1" x14ac:dyDescent="0.3">
      <c r="A12" s="119">
        <v>4</v>
      </c>
      <c r="B12" s="54" t="s">
        <v>198</v>
      </c>
      <c r="C12" s="57">
        <v>2001.16</v>
      </c>
      <c r="D12" s="58"/>
      <c r="E12" s="58"/>
      <c r="F12" s="59">
        <v>3200</v>
      </c>
      <c r="G12" s="57">
        <v>2001.16</v>
      </c>
      <c r="H12" s="60"/>
      <c r="I12" s="58">
        <v>18.59</v>
      </c>
      <c r="J12" s="61"/>
      <c r="K12" s="119">
        <v>4</v>
      </c>
      <c r="L12" s="54" t="s">
        <v>198</v>
      </c>
      <c r="M12" s="60">
        <v>2037.68</v>
      </c>
      <c r="N12" s="58"/>
      <c r="O12" s="58"/>
      <c r="P12" s="59">
        <v>3600</v>
      </c>
      <c r="Q12" s="59">
        <v>2035.2349999999999</v>
      </c>
      <c r="R12" s="58">
        <v>24.114999999999998</v>
      </c>
      <c r="S12" s="58"/>
      <c r="T12" s="63"/>
    </row>
    <row r="13" spans="1:20" s="55" customFormat="1" x14ac:dyDescent="0.3">
      <c r="A13" s="119"/>
      <c r="B13" s="54" t="s">
        <v>199</v>
      </c>
      <c r="C13" s="60">
        <v>3891.16</v>
      </c>
      <c r="D13" s="58"/>
      <c r="E13" s="58"/>
      <c r="F13" s="59">
        <v>3600</v>
      </c>
      <c r="G13" s="60">
        <v>3432.98</v>
      </c>
      <c r="H13" s="60"/>
      <c r="I13" s="58">
        <v>19.54</v>
      </c>
      <c r="J13" s="61"/>
      <c r="K13" s="119"/>
      <c r="L13" s="54" t="s">
        <v>199</v>
      </c>
      <c r="M13" s="60">
        <v>3942.62</v>
      </c>
      <c r="N13" s="58"/>
      <c r="O13" s="58"/>
      <c r="P13" s="59">
        <v>3600</v>
      </c>
      <c r="Q13" s="59">
        <v>3933.9459999999999</v>
      </c>
      <c r="R13" s="58">
        <v>21.294</v>
      </c>
      <c r="S13" s="58"/>
      <c r="T13" s="63"/>
    </row>
    <row r="14" spans="1:20" s="55" customFormat="1" x14ac:dyDescent="0.3">
      <c r="A14" s="119"/>
      <c r="B14" s="54" t="s">
        <v>200</v>
      </c>
      <c r="C14" s="57">
        <v>3750.32</v>
      </c>
      <c r="D14" s="58"/>
      <c r="E14" s="58"/>
      <c r="F14" s="59">
        <v>2951.91</v>
      </c>
      <c r="G14" s="57">
        <v>3750.32</v>
      </c>
      <c r="H14" s="60"/>
      <c r="I14" s="58">
        <v>23.85</v>
      </c>
      <c r="J14" s="61"/>
      <c r="K14" s="119"/>
      <c r="L14" s="54" t="s">
        <v>200</v>
      </c>
      <c r="M14" s="60">
        <v>3822.32</v>
      </c>
      <c r="N14" s="58"/>
      <c r="O14" s="58"/>
      <c r="P14" s="59">
        <v>3600</v>
      </c>
      <c r="Q14" s="59">
        <v>3810.0889999999999</v>
      </c>
      <c r="R14" s="58">
        <v>32.207000000000001</v>
      </c>
      <c r="S14" s="58"/>
      <c r="T14" s="63"/>
    </row>
    <row r="15" spans="1:20" s="55" customFormat="1" x14ac:dyDescent="0.3">
      <c r="A15" s="119">
        <v>5</v>
      </c>
      <c r="B15" s="54" t="s">
        <v>198</v>
      </c>
      <c r="C15" s="57">
        <v>2001.16</v>
      </c>
      <c r="D15" s="58"/>
      <c r="E15" s="58"/>
      <c r="F15" s="59">
        <v>3435.5</v>
      </c>
      <c r="G15" s="57">
        <v>2001.16</v>
      </c>
      <c r="H15" s="60"/>
      <c r="I15" s="58">
        <v>20.29</v>
      </c>
      <c r="J15" s="61"/>
      <c r="K15" s="119">
        <v>5</v>
      </c>
      <c r="L15" s="54" t="s">
        <v>198</v>
      </c>
      <c r="M15" s="60">
        <v>2037.68</v>
      </c>
      <c r="N15" s="58"/>
      <c r="O15" s="58"/>
      <c r="P15" s="59">
        <v>3600</v>
      </c>
      <c r="Q15" s="59">
        <v>2024.4349999999999</v>
      </c>
      <c r="R15" s="58">
        <v>28.231000000000002</v>
      </c>
      <c r="S15" s="58"/>
      <c r="T15" s="63"/>
    </row>
    <row r="16" spans="1:20" s="55" customFormat="1" x14ac:dyDescent="0.3">
      <c r="A16" s="119"/>
      <c r="B16" s="54" t="s">
        <v>199</v>
      </c>
      <c r="C16" s="60">
        <v>3891.16</v>
      </c>
      <c r="D16" s="58"/>
      <c r="E16" s="58"/>
      <c r="F16" s="59">
        <v>3600</v>
      </c>
      <c r="G16" s="60">
        <v>3537.48</v>
      </c>
      <c r="H16" s="60"/>
      <c r="I16" s="58">
        <v>24.54</v>
      </c>
      <c r="J16" s="61"/>
      <c r="K16" s="119"/>
      <c r="L16" s="54" t="s">
        <v>199</v>
      </c>
      <c r="M16" s="60">
        <v>3942.62</v>
      </c>
      <c r="N16" s="58"/>
      <c r="O16" s="58"/>
      <c r="P16" s="59">
        <v>3600</v>
      </c>
      <c r="Q16" s="59">
        <v>3913.05</v>
      </c>
      <c r="R16" s="58">
        <v>33.941000000000003</v>
      </c>
      <c r="S16" s="58"/>
      <c r="T16" s="63"/>
    </row>
    <row r="17" spans="1:20" s="55" customFormat="1" x14ac:dyDescent="0.3">
      <c r="A17" s="119"/>
      <c r="B17" s="54" t="s">
        <v>200</v>
      </c>
      <c r="C17" s="60">
        <v>3750.32</v>
      </c>
      <c r="D17" s="58"/>
      <c r="E17" s="58"/>
      <c r="F17" s="59">
        <v>3600</v>
      </c>
      <c r="G17" s="60">
        <v>3281.57</v>
      </c>
      <c r="H17" s="60"/>
      <c r="I17" s="58">
        <v>19.649999999999999</v>
      </c>
      <c r="J17" s="61"/>
      <c r="K17" s="119"/>
      <c r="L17" s="54" t="s">
        <v>200</v>
      </c>
      <c r="M17" s="60">
        <v>3822.32</v>
      </c>
      <c r="N17" s="58"/>
      <c r="O17" s="58"/>
      <c r="P17" s="59">
        <v>3600</v>
      </c>
      <c r="Q17" s="59">
        <v>3786.7719999999999</v>
      </c>
      <c r="R17" s="58">
        <v>31.17</v>
      </c>
      <c r="S17" s="58"/>
      <c r="T17" s="63"/>
    </row>
    <row r="18" spans="1:20" s="55" customFormat="1" x14ac:dyDescent="0.3">
      <c r="A18" s="119">
        <v>6</v>
      </c>
      <c r="B18" s="54" t="s">
        <v>198</v>
      </c>
      <c r="C18" s="60">
        <v>2238.7399999999998</v>
      </c>
      <c r="D18" s="58"/>
      <c r="E18" s="58"/>
      <c r="F18" s="59">
        <v>3600</v>
      </c>
      <c r="G18" s="60">
        <v>2236.0500000000002</v>
      </c>
      <c r="H18" s="60"/>
      <c r="I18" s="58">
        <v>21.89</v>
      </c>
      <c r="J18" s="61"/>
      <c r="K18" s="119">
        <v>6</v>
      </c>
      <c r="L18" s="54" t="s">
        <v>198</v>
      </c>
      <c r="M18" s="60">
        <v>2271.48</v>
      </c>
      <c r="N18" s="58"/>
      <c r="O18" s="58"/>
      <c r="P18" s="59">
        <v>3600</v>
      </c>
      <c r="Q18" s="58">
        <v>2243.9949999999999</v>
      </c>
      <c r="R18" s="58">
        <v>34.160000000000004</v>
      </c>
      <c r="S18" s="64"/>
      <c r="T18" s="63"/>
    </row>
    <row r="19" spans="1:20" s="55" customFormat="1" x14ac:dyDescent="0.3">
      <c r="A19" s="119"/>
      <c r="B19" s="54" t="s">
        <v>199</v>
      </c>
      <c r="C19" s="60">
        <v>4634</v>
      </c>
      <c r="D19" s="58"/>
      <c r="E19" s="58"/>
      <c r="F19" s="59">
        <v>3600</v>
      </c>
      <c r="G19" s="60">
        <v>4626.12</v>
      </c>
      <c r="H19" s="60"/>
      <c r="I19" s="58">
        <v>28.13</v>
      </c>
      <c r="J19" s="61"/>
      <c r="K19" s="119"/>
      <c r="L19" s="54" t="s">
        <v>199</v>
      </c>
      <c r="M19" s="60">
        <v>3942.62</v>
      </c>
      <c r="N19" s="58"/>
      <c r="O19" s="58"/>
      <c r="P19" s="59">
        <v>3600</v>
      </c>
      <c r="Q19" s="58">
        <v>3892.9430000000002</v>
      </c>
      <c r="R19" s="58">
        <v>29.503999999999998</v>
      </c>
      <c r="S19" s="64"/>
      <c r="T19" s="63"/>
    </row>
    <row r="20" spans="1:20" s="55" customFormat="1" x14ac:dyDescent="0.3">
      <c r="A20" s="119"/>
      <c r="B20" s="54" t="s">
        <v>200</v>
      </c>
      <c r="C20" s="60">
        <v>4451.96</v>
      </c>
      <c r="D20" s="58"/>
      <c r="E20" s="58"/>
      <c r="F20" s="59">
        <v>3600</v>
      </c>
      <c r="G20" s="60">
        <v>4440.83</v>
      </c>
      <c r="H20" s="60"/>
      <c r="I20" s="58">
        <v>36.89</v>
      </c>
      <c r="J20" s="61"/>
      <c r="K20" s="119"/>
      <c r="L20" s="54" t="s">
        <v>200</v>
      </c>
      <c r="M20" s="60">
        <v>4523.9399999999996</v>
      </c>
      <c r="N20" s="58"/>
      <c r="O20" s="58"/>
      <c r="P20" s="59">
        <v>3600</v>
      </c>
      <c r="Q20" s="58">
        <v>4463.3190000000004</v>
      </c>
      <c r="R20" s="58">
        <v>25.169999999999998</v>
      </c>
      <c r="S20" s="64"/>
      <c r="T20" s="63"/>
    </row>
    <row r="21" spans="1:20" s="55" customFormat="1" x14ac:dyDescent="0.3">
      <c r="A21" s="119">
        <v>7</v>
      </c>
      <c r="B21" s="54" t="s">
        <v>198</v>
      </c>
      <c r="C21" s="60">
        <v>2238.7399999999998</v>
      </c>
      <c r="D21" s="58"/>
      <c r="E21" s="58"/>
      <c r="F21" s="59">
        <v>3600</v>
      </c>
      <c r="G21" s="60">
        <v>2230.6799999999998</v>
      </c>
      <c r="H21" s="60"/>
      <c r="I21" s="58">
        <v>24.7</v>
      </c>
      <c r="J21" s="61"/>
      <c r="K21" s="119">
        <v>7</v>
      </c>
      <c r="L21" s="54" t="s">
        <v>198</v>
      </c>
      <c r="M21" s="60">
        <v>2271.48</v>
      </c>
      <c r="N21" s="58"/>
      <c r="O21" s="58"/>
      <c r="P21" s="59">
        <v>3600</v>
      </c>
      <c r="Q21" s="58">
        <v>2238.5439999999999</v>
      </c>
      <c r="R21" s="58">
        <v>50.36</v>
      </c>
      <c r="S21" s="64"/>
      <c r="T21" s="63"/>
    </row>
    <row r="22" spans="1:20" s="55" customFormat="1" x14ac:dyDescent="0.3">
      <c r="A22" s="119"/>
      <c r="B22" s="54" t="s">
        <v>199</v>
      </c>
      <c r="C22" s="60">
        <v>4634</v>
      </c>
      <c r="D22" s="58"/>
      <c r="E22" s="58"/>
      <c r="F22" s="59">
        <v>3600</v>
      </c>
      <c r="G22" s="60">
        <v>4620.5600000000004</v>
      </c>
      <c r="H22" s="60"/>
      <c r="I22" s="58">
        <v>32.799999999999997</v>
      </c>
      <c r="J22" s="61"/>
      <c r="K22" s="119"/>
      <c r="L22" s="54" t="s">
        <v>199</v>
      </c>
      <c r="M22" s="60">
        <v>4686.8599999999997</v>
      </c>
      <c r="N22" s="58"/>
      <c r="O22" s="58"/>
      <c r="P22" s="59">
        <v>3600</v>
      </c>
      <c r="Q22" s="58">
        <v>4622.1809999999996</v>
      </c>
      <c r="R22" s="58">
        <v>57.260000000000005</v>
      </c>
      <c r="S22" s="64"/>
      <c r="T22" s="63"/>
    </row>
    <row r="23" spans="1:20" s="55" customFormat="1" x14ac:dyDescent="0.3">
      <c r="A23" s="119"/>
      <c r="B23" s="54" t="s">
        <v>200</v>
      </c>
      <c r="C23" s="60">
        <v>4451.96</v>
      </c>
      <c r="D23" s="58"/>
      <c r="E23" s="58"/>
      <c r="F23" s="59">
        <v>3600</v>
      </c>
      <c r="G23" s="60">
        <v>4433.71</v>
      </c>
      <c r="H23" s="60"/>
      <c r="I23" s="58">
        <v>69.45</v>
      </c>
      <c r="J23" s="61"/>
      <c r="K23" s="119"/>
      <c r="L23" s="54" t="s">
        <v>200</v>
      </c>
      <c r="M23" s="60">
        <v>4523.9399999999996</v>
      </c>
      <c r="N23" s="58"/>
      <c r="O23" s="58"/>
      <c r="P23" s="59">
        <v>3600</v>
      </c>
      <c r="Q23" s="58">
        <v>4456.0810000000001</v>
      </c>
      <c r="R23" s="58">
        <v>52.043000000000006</v>
      </c>
      <c r="S23" s="64"/>
      <c r="T23" s="63"/>
    </row>
    <row r="24" spans="1:20" s="55" customFormat="1" x14ac:dyDescent="0.3">
      <c r="A24" s="119">
        <v>8</v>
      </c>
      <c r="B24" s="54" t="s">
        <v>198</v>
      </c>
      <c r="C24" s="60">
        <v>5160.32</v>
      </c>
      <c r="D24" s="58"/>
      <c r="E24" s="58"/>
      <c r="F24" s="59">
        <v>3600</v>
      </c>
      <c r="G24" s="60">
        <v>5138.13</v>
      </c>
      <c r="H24" s="60"/>
      <c r="I24" s="58">
        <v>52.029999999999994</v>
      </c>
      <c r="J24" s="61"/>
      <c r="K24" s="119">
        <v>8</v>
      </c>
      <c r="L24" s="54" t="s">
        <v>198</v>
      </c>
      <c r="M24" s="60">
        <v>3980.78</v>
      </c>
      <c r="N24" s="58"/>
      <c r="O24" s="58"/>
      <c r="P24" s="59">
        <v>3600</v>
      </c>
      <c r="Q24" s="58">
        <v>3920.2719999999999</v>
      </c>
      <c r="R24" s="58">
        <v>85.054000000000002</v>
      </c>
      <c r="S24" s="64"/>
      <c r="T24" s="63"/>
    </row>
    <row r="25" spans="1:20" s="55" customFormat="1" x14ac:dyDescent="0.3">
      <c r="A25" s="119"/>
      <c r="B25" s="54" t="s">
        <v>199</v>
      </c>
      <c r="C25" s="60">
        <v>6323.26</v>
      </c>
      <c r="D25" s="58"/>
      <c r="E25" s="58"/>
      <c r="F25" s="59">
        <v>3600</v>
      </c>
      <c r="G25" s="60">
        <v>6285.32</v>
      </c>
      <c r="H25" s="60"/>
      <c r="I25" s="58">
        <v>42.23</v>
      </c>
      <c r="J25" s="61"/>
      <c r="K25" s="119"/>
      <c r="L25" s="54" t="s">
        <v>199</v>
      </c>
      <c r="M25" s="60">
        <v>7819.94</v>
      </c>
      <c r="N25" s="58"/>
      <c r="O25" s="58"/>
      <c r="P25" s="59">
        <v>3600</v>
      </c>
      <c r="Q25" s="58">
        <v>7687.7830000000004</v>
      </c>
      <c r="R25" s="58">
        <v>75.55</v>
      </c>
      <c r="S25" s="64"/>
      <c r="T25" s="63"/>
    </row>
    <row r="26" spans="1:20" s="55" customFormat="1" x14ac:dyDescent="0.3">
      <c r="A26" s="119"/>
      <c r="B26" s="54" t="s">
        <v>200</v>
      </c>
      <c r="C26" s="60">
        <v>4660.8999999999996</v>
      </c>
      <c r="D26" s="58"/>
      <c r="E26" s="58"/>
      <c r="F26" s="59">
        <v>3600</v>
      </c>
      <c r="G26" s="60">
        <v>4617.55</v>
      </c>
      <c r="H26" s="60"/>
      <c r="I26" s="58">
        <v>39.869999999999997</v>
      </c>
      <c r="J26" s="61"/>
      <c r="K26" s="119"/>
      <c r="L26" s="54" t="s">
        <v>200</v>
      </c>
      <c r="M26" s="60">
        <v>4523.9399999999996</v>
      </c>
      <c r="N26" s="58"/>
      <c r="O26" s="58"/>
      <c r="P26" s="59">
        <v>3600</v>
      </c>
      <c r="Q26" s="58">
        <v>4432.1040000000003</v>
      </c>
      <c r="R26" s="58">
        <v>91.444000000000003</v>
      </c>
      <c r="S26" s="64"/>
      <c r="T26" s="63"/>
    </row>
    <row r="27" spans="1:20" s="55" customFormat="1" x14ac:dyDescent="0.3">
      <c r="A27" s="119">
        <v>9</v>
      </c>
      <c r="B27" s="54" t="s">
        <v>198</v>
      </c>
      <c r="C27" s="60">
        <v>5133.46</v>
      </c>
      <c r="D27" s="58"/>
      <c r="E27" s="58"/>
      <c r="F27" s="59">
        <v>3600</v>
      </c>
      <c r="G27" s="60">
        <v>5062.62</v>
      </c>
      <c r="H27" s="60"/>
      <c r="I27" s="58">
        <v>44.669999999999995</v>
      </c>
      <c r="J27" s="61"/>
      <c r="K27" s="119">
        <v>9</v>
      </c>
      <c r="L27" s="54" t="s">
        <v>198</v>
      </c>
      <c r="M27" s="60">
        <v>4015.86</v>
      </c>
      <c r="N27" s="58"/>
      <c r="O27" s="58"/>
      <c r="P27" s="59">
        <v>3600</v>
      </c>
      <c r="Q27" s="58">
        <v>3915.8649999999998</v>
      </c>
      <c r="R27" s="58">
        <v>104.044</v>
      </c>
      <c r="S27" s="64"/>
      <c r="T27" s="63"/>
    </row>
    <row r="28" spans="1:20" s="55" customFormat="1" x14ac:dyDescent="0.3">
      <c r="A28" s="119"/>
      <c r="B28" s="54" t="s">
        <v>199</v>
      </c>
      <c r="C28" s="60">
        <v>7320.98</v>
      </c>
      <c r="D28" s="58"/>
      <c r="E28" s="58"/>
      <c r="F28" s="59">
        <v>3600</v>
      </c>
      <c r="G28" s="60">
        <v>7092.57</v>
      </c>
      <c r="H28" s="60"/>
      <c r="I28" s="58">
        <v>42.89</v>
      </c>
      <c r="J28" s="61"/>
      <c r="K28" s="119"/>
      <c r="L28" s="54" t="s">
        <v>199</v>
      </c>
      <c r="M28" s="60">
        <v>7727.1812</v>
      </c>
      <c r="N28" s="58"/>
      <c r="O28" s="58"/>
      <c r="P28" s="59">
        <v>3600</v>
      </c>
      <c r="Q28" s="58">
        <v>7394.14</v>
      </c>
      <c r="R28" s="58">
        <v>110.264</v>
      </c>
      <c r="S28" s="64"/>
      <c r="T28" s="63"/>
    </row>
    <row r="29" spans="1:20" s="55" customFormat="1" x14ac:dyDescent="0.3">
      <c r="A29" s="119"/>
      <c r="B29" s="54" t="s">
        <v>200</v>
      </c>
      <c r="C29" s="60">
        <v>4703.8599999999997</v>
      </c>
      <c r="D29" s="58"/>
      <c r="E29" s="58"/>
      <c r="F29" s="59">
        <v>3600</v>
      </c>
      <c r="G29" s="60">
        <v>4571.68</v>
      </c>
      <c r="H29" s="60"/>
      <c r="I29" s="58">
        <v>45.62</v>
      </c>
      <c r="J29" s="61"/>
      <c r="K29" s="119"/>
      <c r="L29" s="54" t="s">
        <v>200</v>
      </c>
      <c r="M29" s="60">
        <v>7192.28</v>
      </c>
      <c r="N29" s="58"/>
      <c r="O29" s="58"/>
      <c r="P29" s="59">
        <v>3600</v>
      </c>
      <c r="Q29" s="58">
        <v>6906.027</v>
      </c>
      <c r="R29" s="58">
        <v>112.25399999999999</v>
      </c>
      <c r="S29" s="64"/>
      <c r="T29" s="63"/>
    </row>
    <row r="30" spans="1:20" s="55" customFormat="1" x14ac:dyDescent="0.3">
      <c r="A30" s="119">
        <v>10</v>
      </c>
      <c r="B30" s="54" t="s">
        <v>198</v>
      </c>
      <c r="C30" s="60">
        <v>6546.04</v>
      </c>
      <c r="D30" s="58"/>
      <c r="E30" s="58"/>
      <c r="F30" s="59">
        <v>3600</v>
      </c>
      <c r="G30" s="60">
        <v>6280.27</v>
      </c>
      <c r="H30" s="60"/>
      <c r="I30" s="58">
        <v>53.19</v>
      </c>
      <c r="J30" s="61"/>
      <c r="K30" s="119">
        <v>10</v>
      </c>
      <c r="L30" s="54" t="s">
        <v>198</v>
      </c>
      <c r="M30" s="60">
        <v>6353.96</v>
      </c>
      <c r="N30" s="58"/>
      <c r="O30" s="58"/>
      <c r="P30" s="59">
        <v>3600</v>
      </c>
      <c r="Q30" s="58">
        <v>6015.9290000000001</v>
      </c>
      <c r="R30" s="58">
        <v>113.2534</v>
      </c>
      <c r="S30" s="64"/>
      <c r="T30" s="63"/>
    </row>
    <row r="31" spans="1:20" s="55" customFormat="1" x14ac:dyDescent="0.3">
      <c r="A31" s="119"/>
      <c r="B31" s="54" t="s">
        <v>199</v>
      </c>
      <c r="C31" s="60">
        <v>8786.52</v>
      </c>
      <c r="D31" s="58"/>
      <c r="E31" s="58"/>
      <c r="F31" s="59">
        <v>3600</v>
      </c>
      <c r="G31" s="60">
        <v>8414.85</v>
      </c>
      <c r="H31" s="60"/>
      <c r="I31" s="58">
        <v>60.290000000000006</v>
      </c>
      <c r="J31" s="61"/>
      <c r="K31" s="119"/>
      <c r="L31" s="54" t="s">
        <v>199</v>
      </c>
      <c r="M31" s="60">
        <v>8709.18</v>
      </c>
      <c r="N31" s="58"/>
      <c r="O31" s="58"/>
      <c r="P31" s="59">
        <v>3600</v>
      </c>
      <c r="Q31" s="58">
        <v>8229.3040000000001</v>
      </c>
      <c r="R31" s="58">
        <v>91.244</v>
      </c>
      <c r="S31" s="64"/>
      <c r="T31" s="63"/>
    </row>
    <row r="32" spans="1:20" s="55" customFormat="1" x14ac:dyDescent="0.3">
      <c r="A32" s="119"/>
      <c r="B32" s="54" t="s">
        <v>200</v>
      </c>
      <c r="C32" s="60">
        <v>9118.56</v>
      </c>
      <c r="D32" s="58"/>
      <c r="E32" s="58"/>
      <c r="F32" s="59">
        <v>3600</v>
      </c>
      <c r="G32" s="60">
        <v>8710.0499999999993</v>
      </c>
      <c r="H32" s="60"/>
      <c r="I32" s="58">
        <v>69.569999999999993</v>
      </c>
      <c r="J32" s="61"/>
      <c r="K32" s="119"/>
      <c r="L32" s="54" t="s">
        <v>200</v>
      </c>
      <c r="M32" s="60">
        <v>8926.26</v>
      </c>
      <c r="N32" s="58"/>
      <c r="O32" s="58"/>
      <c r="P32" s="59">
        <v>3600</v>
      </c>
      <c r="Q32" s="58">
        <v>8410.3220000000001</v>
      </c>
      <c r="R32" s="58">
        <v>83.244</v>
      </c>
      <c r="S32" s="64"/>
      <c r="T32" s="63"/>
    </row>
    <row r="33" spans="1:20" s="55" customFormat="1" x14ac:dyDescent="0.3">
      <c r="A33" s="119">
        <v>11</v>
      </c>
      <c r="B33" s="54" t="s">
        <v>198</v>
      </c>
      <c r="C33" s="60">
        <v>7633.46</v>
      </c>
      <c r="D33" s="58"/>
      <c r="E33" s="58"/>
      <c r="F33" s="59">
        <v>3600</v>
      </c>
      <c r="G33" s="60">
        <v>7318.96</v>
      </c>
      <c r="H33" s="60"/>
      <c r="I33" s="58">
        <v>55.679999999999993</v>
      </c>
      <c r="J33" s="61"/>
      <c r="K33" s="119">
        <v>11</v>
      </c>
      <c r="L33" s="54" t="s">
        <v>198</v>
      </c>
      <c r="M33" s="60">
        <v>6742.34</v>
      </c>
      <c r="N33" s="58"/>
      <c r="O33" s="58"/>
      <c r="P33" s="59">
        <v>3600</v>
      </c>
      <c r="Q33" s="58">
        <v>6378.9279999999999</v>
      </c>
      <c r="R33" s="58">
        <v>133.67000000000002</v>
      </c>
      <c r="S33" s="64"/>
      <c r="T33" s="63"/>
    </row>
    <row r="34" spans="1:20" s="55" customFormat="1" x14ac:dyDescent="0.3">
      <c r="A34" s="119"/>
      <c r="B34" s="54" t="s">
        <v>199</v>
      </c>
      <c r="C34" s="60">
        <v>8786.52</v>
      </c>
      <c r="D34" s="58"/>
      <c r="E34" s="58"/>
      <c r="F34" s="59">
        <v>3600</v>
      </c>
      <c r="G34" s="60">
        <v>8346.32</v>
      </c>
      <c r="H34" s="60"/>
      <c r="I34" s="58">
        <v>64.040000000000006</v>
      </c>
      <c r="J34" s="61"/>
      <c r="K34" s="119"/>
      <c r="L34" s="54" t="s">
        <v>199</v>
      </c>
      <c r="M34" s="60">
        <v>9952.1200000000008</v>
      </c>
      <c r="N34" s="58"/>
      <c r="O34" s="58"/>
      <c r="P34" s="59">
        <v>3600</v>
      </c>
      <c r="Q34" s="58">
        <v>9319.1650000000009</v>
      </c>
      <c r="R34" s="58">
        <v>124.866</v>
      </c>
      <c r="S34" s="64"/>
      <c r="T34" s="63"/>
    </row>
    <row r="35" spans="1:20" s="55" customFormat="1" x14ac:dyDescent="0.3">
      <c r="A35" s="119"/>
      <c r="B35" s="54" t="s">
        <v>200</v>
      </c>
      <c r="C35" s="60">
        <v>8645.26</v>
      </c>
      <c r="D35" s="58"/>
      <c r="E35" s="58"/>
      <c r="F35" s="59">
        <v>3600</v>
      </c>
      <c r="G35" s="60">
        <v>8165.45</v>
      </c>
      <c r="H35" s="60"/>
      <c r="I35" s="58">
        <v>76.48</v>
      </c>
      <c r="J35" s="61"/>
      <c r="K35" s="119"/>
      <c r="L35" s="54" t="s">
        <v>200</v>
      </c>
      <c r="M35" s="60">
        <v>11689.94</v>
      </c>
      <c r="N35" s="58"/>
      <c r="O35" s="58"/>
      <c r="P35" s="59">
        <v>3600</v>
      </c>
      <c r="Q35" s="58">
        <v>10875.151</v>
      </c>
      <c r="R35" s="58">
        <v>139.36500000000001</v>
      </c>
      <c r="S35" s="64"/>
      <c r="T35" s="63"/>
    </row>
    <row r="36" spans="1:20" s="55" customFormat="1" x14ac:dyDescent="0.3">
      <c r="A36" s="119">
        <v>12</v>
      </c>
      <c r="B36" s="54" t="s">
        <v>198</v>
      </c>
      <c r="C36" s="60">
        <v>7429.02</v>
      </c>
      <c r="D36" s="58"/>
      <c r="E36" s="58"/>
      <c r="F36" s="59">
        <v>3600</v>
      </c>
      <c r="G36" s="60">
        <v>7029.34</v>
      </c>
      <c r="H36" s="60"/>
      <c r="I36" s="58">
        <v>55.879999999999995</v>
      </c>
      <c r="J36" s="61"/>
      <c r="K36" s="119">
        <v>12</v>
      </c>
      <c r="L36" s="54" t="s">
        <v>198</v>
      </c>
      <c r="M36" s="60">
        <v>8189.88</v>
      </c>
      <c r="N36" s="58"/>
      <c r="O36" s="58"/>
      <c r="P36" s="59">
        <v>3600</v>
      </c>
      <c r="Q36" s="58">
        <v>7634.6059999999998</v>
      </c>
      <c r="R36" s="58">
        <v>111.471</v>
      </c>
      <c r="S36" s="64"/>
      <c r="T36" s="63"/>
    </row>
    <row r="37" spans="1:20" s="55" customFormat="1" x14ac:dyDescent="0.3">
      <c r="A37" s="119"/>
      <c r="B37" s="54" t="s">
        <v>199</v>
      </c>
      <c r="C37" s="60">
        <v>13100.84</v>
      </c>
      <c r="D37" s="58"/>
      <c r="E37" s="58"/>
      <c r="F37" s="59">
        <v>3600</v>
      </c>
      <c r="G37" s="60">
        <v>12431.39</v>
      </c>
      <c r="H37" s="60"/>
      <c r="I37" s="58">
        <v>81.72</v>
      </c>
      <c r="J37" s="61"/>
      <c r="K37" s="119"/>
      <c r="L37" s="54" t="s">
        <v>199</v>
      </c>
      <c r="M37" s="60">
        <v>14474.68</v>
      </c>
      <c r="N37" s="58"/>
      <c r="O37" s="58"/>
      <c r="P37" s="59">
        <v>3600</v>
      </c>
      <c r="Q37" s="58">
        <v>13536.721</v>
      </c>
      <c r="R37" s="58">
        <v>99.775000000000006</v>
      </c>
      <c r="S37" s="64"/>
      <c r="T37" s="63"/>
    </row>
    <row r="38" spans="1:20" s="55" customFormat="1" x14ac:dyDescent="0.3">
      <c r="A38" s="119"/>
      <c r="B38" s="54" t="s">
        <v>200</v>
      </c>
      <c r="C38" s="60">
        <v>22075.8</v>
      </c>
      <c r="D38" s="58"/>
      <c r="E38" s="58"/>
      <c r="F38" s="59">
        <v>3600</v>
      </c>
      <c r="G38" s="60">
        <v>21093.43</v>
      </c>
      <c r="H38" s="60"/>
      <c r="I38" s="58">
        <v>83.89</v>
      </c>
      <c r="J38" s="61"/>
      <c r="K38" s="119"/>
      <c r="L38" s="54" t="s">
        <v>200</v>
      </c>
      <c r="M38" s="60">
        <v>19629.64</v>
      </c>
      <c r="N38" s="58"/>
      <c r="O38" s="58"/>
      <c r="P38" s="59">
        <v>3600</v>
      </c>
      <c r="Q38" s="58">
        <v>18500.936000000002</v>
      </c>
      <c r="R38" s="58">
        <v>131.44499999999999</v>
      </c>
      <c r="S38" s="64"/>
      <c r="T38" s="63"/>
    </row>
    <row r="39" spans="1:20" s="55" customFormat="1" x14ac:dyDescent="0.3">
      <c r="A39" s="119">
        <v>13</v>
      </c>
      <c r="B39" s="54" t="s">
        <v>198</v>
      </c>
      <c r="C39" s="60">
        <v>7151.28</v>
      </c>
      <c r="D39" s="58"/>
      <c r="E39" s="58"/>
      <c r="F39" s="59">
        <v>3600</v>
      </c>
      <c r="G39" s="60">
        <v>6767.97</v>
      </c>
      <c r="H39" s="60"/>
      <c r="I39" s="58">
        <v>64.88</v>
      </c>
      <c r="J39" s="61"/>
      <c r="K39" s="119">
        <v>13</v>
      </c>
      <c r="L39" s="54" t="s">
        <v>198</v>
      </c>
      <c r="M39" s="60">
        <v>9713.0400000000009</v>
      </c>
      <c r="N39" s="58"/>
      <c r="O39" s="58"/>
      <c r="P39" s="59">
        <v>3600</v>
      </c>
      <c r="Q39" s="58">
        <v>9057.41</v>
      </c>
      <c r="R39" s="58">
        <v>131.471</v>
      </c>
      <c r="S39" s="64"/>
      <c r="T39" s="63"/>
    </row>
    <row r="40" spans="1:20" s="55" customFormat="1" x14ac:dyDescent="0.3">
      <c r="A40" s="119"/>
      <c r="B40" s="54" t="s">
        <v>199</v>
      </c>
      <c r="C40" s="60">
        <v>13100.84</v>
      </c>
      <c r="D40" s="58"/>
      <c r="E40" s="58"/>
      <c r="F40" s="59">
        <v>3600</v>
      </c>
      <c r="G40" s="60">
        <v>12339.68</v>
      </c>
      <c r="H40" s="60"/>
      <c r="I40" s="58">
        <v>79.680000000000007</v>
      </c>
      <c r="J40" s="61"/>
      <c r="K40" s="119"/>
      <c r="L40" s="54" t="s">
        <v>199</v>
      </c>
      <c r="M40" s="60">
        <v>14222.04</v>
      </c>
      <c r="N40" s="58"/>
      <c r="O40" s="58"/>
      <c r="P40" s="59">
        <v>3600</v>
      </c>
      <c r="Q40" s="58">
        <v>13189.52</v>
      </c>
      <c r="R40" s="58">
        <v>113.77500000000001</v>
      </c>
      <c r="S40" s="64"/>
      <c r="T40" s="63"/>
    </row>
    <row r="41" spans="1:20" s="55" customFormat="1" x14ac:dyDescent="0.3">
      <c r="A41" s="119"/>
      <c r="B41" s="54" t="s">
        <v>200</v>
      </c>
      <c r="C41" s="60">
        <v>16821.64</v>
      </c>
      <c r="D41" s="58"/>
      <c r="E41" s="58"/>
      <c r="F41" s="59">
        <v>3600</v>
      </c>
      <c r="G41" s="60">
        <v>15740.01</v>
      </c>
      <c r="H41" s="60"/>
      <c r="I41" s="58">
        <v>90.89</v>
      </c>
      <c r="J41" s="61"/>
      <c r="K41" s="119"/>
      <c r="L41" s="54" t="s">
        <v>200</v>
      </c>
      <c r="M41" s="60">
        <v>20233.8</v>
      </c>
      <c r="N41" s="58"/>
      <c r="O41" s="58"/>
      <c r="P41" s="59">
        <v>3600</v>
      </c>
      <c r="Q41" s="58">
        <v>18623.189999999999</v>
      </c>
      <c r="R41" s="58">
        <v>134.41400000000002</v>
      </c>
      <c r="S41" s="64"/>
      <c r="T41" s="63"/>
    </row>
    <row r="42" spans="1:20" s="55" customFormat="1" x14ac:dyDescent="0.3">
      <c r="A42" s="119">
        <v>14</v>
      </c>
      <c r="B42" s="54" t="s">
        <v>198</v>
      </c>
      <c r="C42" s="60">
        <v>15955.5</v>
      </c>
      <c r="D42" s="58"/>
      <c r="E42" s="58"/>
      <c r="F42" s="59">
        <v>3600</v>
      </c>
      <c r="G42" s="60">
        <v>14656.72</v>
      </c>
      <c r="H42" s="60"/>
      <c r="I42" s="58">
        <v>102.84</v>
      </c>
      <c r="J42" s="61"/>
      <c r="K42" s="119">
        <v>14</v>
      </c>
      <c r="L42" s="54" t="s">
        <v>198</v>
      </c>
      <c r="M42" s="60">
        <v>15253.88</v>
      </c>
      <c r="N42" s="58"/>
      <c r="O42" s="58"/>
      <c r="P42" s="59">
        <v>3600</v>
      </c>
      <c r="Q42" s="58">
        <v>13736.119000000001</v>
      </c>
      <c r="R42" s="58">
        <v>161.91400000000002</v>
      </c>
      <c r="S42" s="64"/>
      <c r="T42" s="63"/>
    </row>
    <row r="43" spans="1:20" s="55" customFormat="1" x14ac:dyDescent="0.3">
      <c r="A43" s="119"/>
      <c r="B43" s="54" t="s">
        <v>199</v>
      </c>
      <c r="C43" s="60">
        <v>22946.2</v>
      </c>
      <c r="D43" s="58"/>
      <c r="E43" s="58"/>
      <c r="F43" s="59">
        <v>3600</v>
      </c>
      <c r="G43" s="60">
        <v>21101.33</v>
      </c>
      <c r="H43" s="60"/>
      <c r="I43" s="58">
        <v>107.47</v>
      </c>
      <c r="J43" s="61"/>
      <c r="K43" s="119"/>
      <c r="L43" s="54" t="s">
        <v>199</v>
      </c>
      <c r="M43" s="60">
        <v>24700.400000000001</v>
      </c>
      <c r="N43" s="58"/>
      <c r="O43" s="58"/>
      <c r="P43" s="59">
        <v>3600</v>
      </c>
      <c r="Q43" s="58">
        <v>22272.350999999999</v>
      </c>
      <c r="R43" s="58">
        <v>150.63300000000001</v>
      </c>
      <c r="S43" s="64"/>
      <c r="T43" s="63"/>
    </row>
    <row r="44" spans="1:20" s="55" customFormat="1" x14ac:dyDescent="0.3">
      <c r="A44" s="119"/>
      <c r="B44" s="54" t="s">
        <v>200</v>
      </c>
      <c r="C44" s="60">
        <v>26475.8</v>
      </c>
      <c r="D44" s="58"/>
      <c r="E44" s="58"/>
      <c r="F44" s="59">
        <v>3600</v>
      </c>
      <c r="G44" s="60">
        <v>23873.23</v>
      </c>
      <c r="H44" s="60"/>
      <c r="I44" s="58">
        <v>88.419999999999987</v>
      </c>
      <c r="J44" s="61"/>
      <c r="K44" s="119"/>
      <c r="L44" s="54" t="s">
        <v>200</v>
      </c>
      <c r="M44" s="60">
        <v>27881.8</v>
      </c>
      <c r="N44" s="58"/>
      <c r="O44" s="58"/>
      <c r="P44" s="59">
        <v>3600</v>
      </c>
      <c r="Q44" s="58">
        <v>24538.772000000001</v>
      </c>
      <c r="R44" s="58">
        <v>158.822</v>
      </c>
      <c r="S44" s="64"/>
      <c r="T44" s="63"/>
    </row>
    <row r="45" spans="1:20" s="55" customFormat="1" x14ac:dyDescent="0.3">
      <c r="A45" s="119">
        <v>15</v>
      </c>
      <c r="B45" s="54" t="s">
        <v>198</v>
      </c>
      <c r="C45" s="60">
        <v>16048</v>
      </c>
      <c r="D45" s="58"/>
      <c r="E45" s="58"/>
      <c r="F45" s="59">
        <v>3600</v>
      </c>
      <c r="G45" s="60">
        <v>14712.81</v>
      </c>
      <c r="H45" s="60"/>
      <c r="I45" s="58">
        <v>175.53</v>
      </c>
      <c r="J45" s="61"/>
      <c r="K45" s="119">
        <v>15</v>
      </c>
      <c r="L45" s="54" t="s">
        <v>198</v>
      </c>
      <c r="M45" s="60">
        <v>15253.88</v>
      </c>
      <c r="N45" s="58"/>
      <c r="O45" s="58"/>
      <c r="P45" s="59">
        <v>3600</v>
      </c>
      <c r="Q45" s="58">
        <v>13702.56</v>
      </c>
      <c r="R45" s="58">
        <v>176.435</v>
      </c>
      <c r="S45" s="64"/>
      <c r="T45" s="63"/>
    </row>
    <row r="46" spans="1:20" s="55" customFormat="1" x14ac:dyDescent="0.3">
      <c r="A46" s="119"/>
      <c r="B46" s="54" t="s">
        <v>199</v>
      </c>
      <c r="C46" s="60">
        <v>21531.8</v>
      </c>
      <c r="D46" s="58"/>
      <c r="E46" s="58"/>
      <c r="F46" s="59">
        <v>3600</v>
      </c>
      <c r="G46" s="60">
        <v>19544.41</v>
      </c>
      <c r="H46" s="60"/>
      <c r="I46" s="58">
        <v>109.28</v>
      </c>
      <c r="J46" s="61"/>
      <c r="K46" s="119"/>
      <c r="L46" s="54" t="s">
        <v>199</v>
      </c>
      <c r="M46" s="60">
        <v>18400.8</v>
      </c>
      <c r="N46" s="58"/>
      <c r="O46" s="58"/>
      <c r="P46" s="59">
        <v>3600</v>
      </c>
      <c r="Q46" s="58">
        <v>16328.87</v>
      </c>
      <c r="R46" s="58">
        <v>183.94</v>
      </c>
      <c r="S46" s="64"/>
      <c r="T46" s="63"/>
    </row>
    <row r="47" spans="1:20" s="55" customFormat="1" x14ac:dyDescent="0.3">
      <c r="A47" s="119"/>
      <c r="B47" s="54" t="s">
        <v>200</v>
      </c>
      <c r="C47" s="60">
        <v>23485</v>
      </c>
      <c r="D47" s="58"/>
      <c r="E47" s="58"/>
      <c r="F47" s="59">
        <v>3600</v>
      </c>
      <c r="G47" s="60">
        <v>21275.06</v>
      </c>
      <c r="H47" s="60"/>
      <c r="I47" s="58">
        <v>114.42399999999999</v>
      </c>
      <c r="J47" s="61"/>
      <c r="K47" s="119"/>
      <c r="L47" s="54" t="s">
        <v>200</v>
      </c>
      <c r="M47" s="60">
        <v>36460</v>
      </c>
      <c r="N47" s="58"/>
      <c r="O47" s="58"/>
      <c r="P47" s="59">
        <v>3600</v>
      </c>
      <c r="Q47" s="58">
        <v>32274.392</v>
      </c>
      <c r="R47" s="58">
        <v>192.63500000000002</v>
      </c>
      <c r="S47" s="64"/>
      <c r="T47" s="63"/>
    </row>
    <row r="48" spans="1:20" s="55" customFormat="1" x14ac:dyDescent="0.3">
      <c r="A48" s="119">
        <v>16</v>
      </c>
      <c r="B48" s="54" t="s">
        <v>198</v>
      </c>
      <c r="C48" s="60">
        <v>19889.78</v>
      </c>
      <c r="D48" s="58"/>
      <c r="E48" s="58"/>
      <c r="F48" s="59">
        <v>3600</v>
      </c>
      <c r="G48" s="60">
        <v>17849.09</v>
      </c>
      <c r="H48" s="60"/>
      <c r="I48" s="58">
        <v>137.28300000000002</v>
      </c>
      <c r="J48" s="61"/>
      <c r="K48" s="119">
        <v>16</v>
      </c>
      <c r="L48" s="54" t="s">
        <v>198</v>
      </c>
      <c r="M48" s="60">
        <v>15481.02</v>
      </c>
      <c r="N48" s="58"/>
      <c r="O48" s="58"/>
      <c r="P48" s="59">
        <v>3600</v>
      </c>
      <c r="Q48" s="58">
        <v>13542.796</v>
      </c>
      <c r="R48" s="58">
        <v>257.90999999999997</v>
      </c>
      <c r="S48" s="64"/>
      <c r="T48" s="63"/>
    </row>
    <row r="49" spans="1:20" s="55" customFormat="1" x14ac:dyDescent="0.3">
      <c r="A49" s="119"/>
      <c r="B49" s="54" t="s">
        <v>199</v>
      </c>
      <c r="C49" s="60">
        <v>23144.400000000001</v>
      </c>
      <c r="D49" s="58"/>
      <c r="E49" s="58"/>
      <c r="F49" s="59">
        <v>3600</v>
      </c>
      <c r="G49" s="60">
        <v>20774.41</v>
      </c>
      <c r="H49" s="60"/>
      <c r="I49" s="58">
        <v>121.46</v>
      </c>
      <c r="J49" s="61"/>
      <c r="K49" s="119"/>
      <c r="L49" s="54" t="s">
        <v>199</v>
      </c>
      <c r="M49" s="60">
        <v>25224.799999999999</v>
      </c>
      <c r="N49" s="58"/>
      <c r="O49" s="58"/>
      <c r="P49" s="59">
        <v>3600</v>
      </c>
      <c r="Q49" s="58">
        <v>22071.7</v>
      </c>
      <c r="R49" s="58">
        <v>223.01999999999998</v>
      </c>
      <c r="S49" s="64"/>
      <c r="T49" s="63"/>
    </row>
    <row r="50" spans="1:20" s="55" customFormat="1" x14ac:dyDescent="0.3">
      <c r="A50" s="119"/>
      <c r="B50" s="54" t="s">
        <v>200</v>
      </c>
      <c r="C50" s="60">
        <v>35475.011200000001</v>
      </c>
      <c r="D50" s="58"/>
      <c r="E50" s="58"/>
      <c r="F50" s="59">
        <v>3600</v>
      </c>
      <c r="G50" s="60">
        <v>31647.26</v>
      </c>
      <c r="H50" s="60"/>
      <c r="I50" s="58">
        <v>138.21</v>
      </c>
      <c r="J50" s="61"/>
      <c r="K50" s="119"/>
      <c r="L50" s="54" t="s">
        <v>200</v>
      </c>
      <c r="M50" s="65">
        <v>26385.599999999999</v>
      </c>
      <c r="N50" s="58"/>
      <c r="O50" s="58"/>
      <c r="P50" s="59">
        <v>3600</v>
      </c>
      <c r="Q50" s="58">
        <v>22905.339</v>
      </c>
      <c r="R50" s="58">
        <v>246.64</v>
      </c>
      <c r="S50" s="64"/>
      <c r="T50" s="63"/>
    </row>
    <row r="51" spans="1:20" s="55" customFormat="1" x14ac:dyDescent="0.3">
      <c r="A51" s="119">
        <v>17</v>
      </c>
      <c r="B51" s="54" t="s">
        <v>198</v>
      </c>
      <c r="C51" s="60">
        <v>25549.599999999999</v>
      </c>
      <c r="D51" s="58"/>
      <c r="E51" s="58"/>
      <c r="F51" s="59">
        <v>3600</v>
      </c>
      <c r="G51" s="60">
        <v>22866.89</v>
      </c>
      <c r="H51" s="60"/>
      <c r="I51" s="58">
        <v>150.07</v>
      </c>
      <c r="J51" s="61"/>
      <c r="K51" s="119">
        <v>17</v>
      </c>
      <c r="L51" s="54" t="s">
        <v>198</v>
      </c>
      <c r="M51" s="60">
        <v>16015.34</v>
      </c>
      <c r="N51" s="58"/>
      <c r="O51" s="58"/>
      <c r="P51" s="59">
        <v>3600</v>
      </c>
      <c r="Q51" s="58">
        <v>13962.173000000001</v>
      </c>
      <c r="R51" s="58">
        <v>296.94</v>
      </c>
      <c r="S51" s="64"/>
      <c r="T51" s="63"/>
    </row>
    <row r="52" spans="1:20" s="55" customFormat="1" x14ac:dyDescent="0.3">
      <c r="A52" s="119"/>
      <c r="B52" s="54" t="s">
        <v>199</v>
      </c>
      <c r="C52" s="60">
        <v>24530.799999999999</v>
      </c>
      <c r="D52" s="58"/>
      <c r="E52" s="58"/>
      <c r="F52" s="59">
        <v>3600</v>
      </c>
      <c r="G52" s="60">
        <v>22134.14</v>
      </c>
      <c r="H52" s="60"/>
      <c r="I52" s="58">
        <v>136.09</v>
      </c>
      <c r="J52" s="61"/>
      <c r="K52" s="119"/>
      <c r="L52" s="54" t="s">
        <v>199</v>
      </c>
      <c r="M52" s="65">
        <v>25812.400000000001</v>
      </c>
      <c r="N52" s="58"/>
      <c r="O52" s="58"/>
      <c r="P52" s="59">
        <v>3600</v>
      </c>
      <c r="Q52" s="58">
        <v>22735.562000000002</v>
      </c>
      <c r="R52" s="58">
        <v>278.28899999999999</v>
      </c>
      <c r="S52" s="64"/>
      <c r="T52" s="63"/>
    </row>
    <row r="53" spans="1:20" s="55" customFormat="1" x14ac:dyDescent="0.3">
      <c r="A53" s="119"/>
      <c r="B53" s="54" t="s">
        <v>200</v>
      </c>
      <c r="C53" s="60">
        <v>29262.431799999998</v>
      </c>
      <c r="D53" s="58"/>
      <c r="E53" s="58"/>
      <c r="F53" s="59">
        <v>3600</v>
      </c>
      <c r="G53" s="60">
        <v>26078.68</v>
      </c>
      <c r="H53" s="60"/>
      <c r="I53" s="58">
        <v>142.54000000000002</v>
      </c>
      <c r="J53" s="61"/>
      <c r="K53" s="119"/>
      <c r="L53" s="54" t="s">
        <v>200</v>
      </c>
      <c r="M53" s="60">
        <v>25522.2</v>
      </c>
      <c r="N53" s="58"/>
      <c r="O53" s="58"/>
      <c r="P53" s="59">
        <v>3600</v>
      </c>
      <c r="Q53" s="58">
        <v>22127.746999999999</v>
      </c>
      <c r="R53" s="58">
        <v>302.887</v>
      </c>
      <c r="S53" s="64"/>
      <c r="T53" s="63"/>
    </row>
    <row r="54" spans="1:20" s="55" customFormat="1" x14ac:dyDescent="0.3">
      <c r="A54" s="119">
        <v>18</v>
      </c>
      <c r="B54" s="54" t="s">
        <v>198</v>
      </c>
      <c r="C54" s="60">
        <v>21933</v>
      </c>
      <c r="D54" s="58"/>
      <c r="E54" s="58"/>
      <c r="F54" s="59">
        <v>3600</v>
      </c>
      <c r="G54" s="60">
        <v>20149.849999999999</v>
      </c>
      <c r="H54" s="60"/>
      <c r="I54" s="58">
        <v>161.29300000000001</v>
      </c>
      <c r="J54" s="61"/>
      <c r="K54" s="119">
        <v>18</v>
      </c>
      <c r="L54" s="54" t="s">
        <v>198</v>
      </c>
      <c r="M54" s="60">
        <v>16015.34</v>
      </c>
      <c r="N54" s="58"/>
      <c r="O54" s="58"/>
      <c r="P54" s="59">
        <v>3600</v>
      </c>
      <c r="Q54" s="58">
        <v>14423.415000000001</v>
      </c>
      <c r="R54" s="55">
        <v>400.68299999999999</v>
      </c>
      <c r="S54" s="64"/>
      <c r="T54" s="63"/>
    </row>
    <row r="55" spans="1:20" s="55" customFormat="1" x14ac:dyDescent="0.3">
      <c r="A55" s="119"/>
      <c r="B55" s="54" t="s">
        <v>199</v>
      </c>
      <c r="C55" s="60">
        <v>32752.2</v>
      </c>
      <c r="D55" s="58"/>
      <c r="E55" s="58"/>
      <c r="F55" s="59">
        <v>3600</v>
      </c>
      <c r="G55" s="60">
        <v>29804.5</v>
      </c>
      <c r="H55" s="60"/>
      <c r="I55" s="58">
        <v>168.13</v>
      </c>
      <c r="J55" s="61"/>
      <c r="K55" s="119"/>
      <c r="L55" s="54" t="s">
        <v>199</v>
      </c>
      <c r="M55" s="60">
        <v>25812.400000000001</v>
      </c>
      <c r="N55" s="58"/>
      <c r="O55" s="58"/>
      <c r="P55" s="59">
        <v>3600</v>
      </c>
      <c r="Q55" s="58">
        <v>22978.198</v>
      </c>
      <c r="R55" s="58">
        <v>391.173</v>
      </c>
      <c r="S55" s="64"/>
      <c r="T55" s="63"/>
    </row>
    <row r="56" spans="1:20" s="55" customFormat="1" x14ac:dyDescent="0.3">
      <c r="A56" s="119"/>
      <c r="B56" s="54" t="s">
        <v>200</v>
      </c>
      <c r="C56" s="60">
        <v>25166</v>
      </c>
      <c r="D56" s="58"/>
      <c r="E56" s="58"/>
      <c r="F56" s="59">
        <v>3600</v>
      </c>
      <c r="G56" s="60">
        <v>22181.31</v>
      </c>
      <c r="H56" s="60"/>
      <c r="I56" s="58">
        <v>266.29000000000002</v>
      </c>
      <c r="J56" s="61"/>
      <c r="K56" s="119"/>
      <c r="L56" s="54" t="s">
        <v>200</v>
      </c>
      <c r="M56" s="60">
        <v>45713.872799999997</v>
      </c>
      <c r="N56" s="58"/>
      <c r="O56" s="58"/>
      <c r="P56" s="59">
        <v>3600</v>
      </c>
      <c r="Q56" s="58">
        <v>39062.504000000001</v>
      </c>
      <c r="R56" s="58">
        <v>387.83299999999997</v>
      </c>
      <c r="S56" s="64"/>
      <c r="T56" s="63"/>
    </row>
    <row r="57" spans="1:20" s="55" customFormat="1" x14ac:dyDescent="0.3">
      <c r="A57" s="119">
        <v>19</v>
      </c>
      <c r="B57" s="54" t="s">
        <v>198</v>
      </c>
      <c r="C57" s="60">
        <v>28333.599999999999</v>
      </c>
      <c r="D57" s="58"/>
      <c r="E57" s="58"/>
      <c r="F57" s="59">
        <v>3600</v>
      </c>
      <c r="G57" s="60">
        <v>25194.240000000002</v>
      </c>
      <c r="H57" s="60"/>
      <c r="I57" s="58">
        <v>196.23000000000002</v>
      </c>
      <c r="J57" s="61"/>
      <c r="K57" s="119">
        <v>19</v>
      </c>
      <c r="L57" s="54" t="s">
        <v>198</v>
      </c>
      <c r="M57" s="60">
        <v>26402.2</v>
      </c>
      <c r="N57" s="58"/>
      <c r="O57" s="58"/>
      <c r="P57" s="59">
        <v>3600</v>
      </c>
      <c r="Q57" s="58">
        <v>22824.702000000001</v>
      </c>
      <c r="R57" s="58">
        <v>402.72299999999996</v>
      </c>
      <c r="S57" s="64"/>
      <c r="T57" s="63"/>
    </row>
    <row r="58" spans="1:20" s="55" customFormat="1" x14ac:dyDescent="0.3">
      <c r="A58" s="119"/>
      <c r="B58" s="54" t="s">
        <v>199</v>
      </c>
      <c r="C58" s="60">
        <v>34999</v>
      </c>
      <c r="D58" s="58"/>
      <c r="E58" s="58"/>
      <c r="F58" s="59">
        <v>3600</v>
      </c>
      <c r="G58" s="60">
        <v>30606.63</v>
      </c>
      <c r="H58" s="60"/>
      <c r="I58" s="58">
        <v>193.923</v>
      </c>
      <c r="J58" s="61"/>
      <c r="K58" s="119"/>
      <c r="L58" s="54" t="s">
        <v>199</v>
      </c>
      <c r="M58" s="60">
        <v>25812.400000000001</v>
      </c>
      <c r="N58" s="58"/>
      <c r="O58" s="58"/>
      <c r="P58" s="59">
        <v>3600</v>
      </c>
      <c r="Q58" s="58">
        <v>21826.965</v>
      </c>
      <c r="R58" s="58">
        <v>528.68600000000004</v>
      </c>
      <c r="S58" s="64"/>
      <c r="T58" s="63"/>
    </row>
    <row r="59" spans="1:20" s="55" customFormat="1" x14ac:dyDescent="0.3">
      <c r="A59" s="119"/>
      <c r="B59" s="54" t="s">
        <v>200</v>
      </c>
      <c r="C59" s="60">
        <v>49635</v>
      </c>
      <c r="D59" s="58"/>
      <c r="E59" s="58"/>
      <c r="F59" s="59">
        <v>3600</v>
      </c>
      <c r="G59" s="60">
        <v>43033.55</v>
      </c>
      <c r="H59" s="60"/>
      <c r="I59" s="58">
        <v>231.12</v>
      </c>
      <c r="J59" s="61"/>
      <c r="K59" s="119"/>
      <c r="L59" s="54" t="s">
        <v>200</v>
      </c>
      <c r="M59" s="60">
        <v>34888.6</v>
      </c>
      <c r="N59" s="58"/>
      <c r="O59" s="58"/>
      <c r="P59" s="59">
        <v>3600</v>
      </c>
      <c r="Q59" s="58">
        <v>29156.402999999998</v>
      </c>
      <c r="R59" s="58">
        <v>538.96100000000001</v>
      </c>
      <c r="S59" s="64"/>
      <c r="T59" s="63"/>
    </row>
    <row r="60" spans="1:20" s="55" customFormat="1" x14ac:dyDescent="0.3">
      <c r="A60" s="119">
        <v>20</v>
      </c>
      <c r="B60" s="54" t="s">
        <v>198</v>
      </c>
      <c r="C60" s="60">
        <v>39151</v>
      </c>
      <c r="D60" s="58"/>
      <c r="E60" s="58"/>
      <c r="F60" s="59">
        <v>3600</v>
      </c>
      <c r="G60" s="60">
        <v>33552.410000000003</v>
      </c>
      <c r="H60" s="60"/>
      <c r="I60" s="58">
        <v>256.5</v>
      </c>
      <c r="J60" s="61"/>
      <c r="K60" s="119">
        <v>20</v>
      </c>
      <c r="L60" s="54" t="s">
        <v>198</v>
      </c>
      <c r="M60" s="66"/>
      <c r="N60" s="58"/>
      <c r="O60" s="58"/>
      <c r="P60" s="59">
        <v>3600</v>
      </c>
      <c r="Q60" s="58">
        <v>27864.203000000001</v>
      </c>
      <c r="R60" s="58">
        <v>570.21400000000006</v>
      </c>
      <c r="S60" s="64"/>
      <c r="T60" s="63"/>
    </row>
    <row r="61" spans="1:20" s="55" customFormat="1" x14ac:dyDescent="0.3">
      <c r="A61" s="119"/>
      <c r="B61" s="54" t="s">
        <v>199</v>
      </c>
      <c r="C61" s="60">
        <v>30892.6</v>
      </c>
      <c r="D61" s="58"/>
      <c r="E61" s="58"/>
      <c r="F61" s="59">
        <v>3600</v>
      </c>
      <c r="G61" s="60">
        <v>26193.84</v>
      </c>
      <c r="H61" s="60"/>
      <c r="I61" s="58">
        <v>267.85000000000002</v>
      </c>
      <c r="J61" s="61"/>
      <c r="K61" s="119"/>
      <c r="L61" s="54" t="s">
        <v>199</v>
      </c>
      <c r="M61" s="60">
        <v>36877.4</v>
      </c>
      <c r="N61" s="58"/>
      <c r="O61" s="58"/>
      <c r="P61" s="59">
        <v>3600</v>
      </c>
      <c r="Q61" s="58">
        <v>29859.631000000001</v>
      </c>
      <c r="R61" s="58">
        <v>593.18000000000006</v>
      </c>
      <c r="S61" s="64"/>
      <c r="T61" s="63"/>
    </row>
    <row r="62" spans="1:20" s="55" customFormat="1" x14ac:dyDescent="0.3">
      <c r="A62" s="119"/>
      <c r="B62" s="54" t="s">
        <v>200</v>
      </c>
      <c r="C62" s="60">
        <v>43730.400000000001</v>
      </c>
      <c r="D62" s="58"/>
      <c r="E62" s="58"/>
      <c r="F62" s="59">
        <v>3600</v>
      </c>
      <c r="G62" s="60">
        <v>37393.870000000003</v>
      </c>
      <c r="H62" s="60"/>
      <c r="I62" s="58">
        <v>389.17</v>
      </c>
      <c r="J62" s="61"/>
      <c r="K62" s="119"/>
      <c r="L62" s="54" t="s">
        <v>200</v>
      </c>
      <c r="M62" s="66"/>
      <c r="N62" s="58"/>
      <c r="O62" s="58"/>
      <c r="P62" s="59">
        <v>3600</v>
      </c>
      <c r="Q62" s="58">
        <v>26392.33</v>
      </c>
      <c r="R62" s="58">
        <v>716.55399999999997</v>
      </c>
      <c r="S62" s="64"/>
      <c r="T62" s="63"/>
    </row>
    <row r="63" spans="1:20" s="55" customFormat="1" x14ac:dyDescent="0.3">
      <c r="A63" s="119">
        <v>21</v>
      </c>
      <c r="B63" s="54" t="s">
        <v>198</v>
      </c>
      <c r="C63" s="66">
        <v>0</v>
      </c>
      <c r="D63" s="58"/>
      <c r="E63" s="58"/>
      <c r="F63" s="59">
        <v>3600</v>
      </c>
      <c r="G63" s="60">
        <v>30986.32</v>
      </c>
      <c r="H63" s="60"/>
      <c r="I63" s="58">
        <v>558.16999999999996</v>
      </c>
      <c r="J63" s="61"/>
      <c r="K63" s="119">
        <v>21</v>
      </c>
      <c r="L63" s="54" t="s">
        <v>198</v>
      </c>
      <c r="M63" s="66"/>
      <c r="N63" s="58"/>
      <c r="O63" s="58"/>
      <c r="P63" s="59">
        <v>3600</v>
      </c>
      <c r="Q63" s="58">
        <v>27908.23</v>
      </c>
      <c r="R63" s="58">
        <v>735.88</v>
      </c>
      <c r="S63" s="58"/>
      <c r="T63" s="63"/>
    </row>
    <row r="64" spans="1:20" s="55" customFormat="1" x14ac:dyDescent="0.3">
      <c r="A64" s="119"/>
      <c r="B64" s="54" t="s">
        <v>199</v>
      </c>
      <c r="C64" s="66">
        <v>0</v>
      </c>
      <c r="D64" s="58"/>
      <c r="E64" s="58"/>
      <c r="F64" s="59">
        <v>3600</v>
      </c>
      <c r="G64" s="60">
        <v>29778.07</v>
      </c>
      <c r="H64" s="60"/>
      <c r="I64" s="58">
        <v>575.53</v>
      </c>
      <c r="J64" s="61"/>
      <c r="K64" s="119"/>
      <c r="L64" s="54" t="s">
        <v>199</v>
      </c>
      <c r="M64" s="66"/>
      <c r="N64" s="58"/>
      <c r="O64" s="58"/>
      <c r="P64" s="59">
        <v>3600</v>
      </c>
      <c r="Q64" s="58">
        <v>30198.093000000001</v>
      </c>
      <c r="R64" s="58">
        <v>763.92</v>
      </c>
      <c r="S64" s="58"/>
      <c r="T64" s="63"/>
    </row>
    <row r="65" spans="1:20" s="55" customFormat="1" x14ac:dyDescent="0.3">
      <c r="A65" s="119"/>
      <c r="B65" s="54" t="s">
        <v>200</v>
      </c>
      <c r="C65" s="66">
        <v>0</v>
      </c>
      <c r="D65" s="58"/>
      <c r="E65" s="58"/>
      <c r="F65" s="59">
        <v>3600</v>
      </c>
      <c r="G65" s="60">
        <v>29875.22</v>
      </c>
      <c r="H65" s="60"/>
      <c r="I65" s="58">
        <v>443.04</v>
      </c>
      <c r="J65" s="61"/>
      <c r="K65" s="119"/>
      <c r="L65" s="54" t="s">
        <v>200</v>
      </c>
      <c r="M65" s="66"/>
      <c r="N65" s="58"/>
      <c r="O65" s="58"/>
      <c r="P65" s="59">
        <v>3600</v>
      </c>
      <c r="Q65" s="58">
        <v>37902.093000000001</v>
      </c>
      <c r="R65" s="58">
        <v>790.1</v>
      </c>
      <c r="S65" s="58"/>
      <c r="T65" s="63"/>
    </row>
    <row r="66" spans="1:20" s="55" customFormat="1" x14ac:dyDescent="0.3">
      <c r="A66" s="119">
        <v>22</v>
      </c>
      <c r="B66" s="54" t="s">
        <v>198</v>
      </c>
      <c r="C66" s="66">
        <v>0</v>
      </c>
      <c r="D66" s="58"/>
      <c r="E66" s="58"/>
      <c r="F66" s="59">
        <v>3600</v>
      </c>
      <c r="G66" s="60">
        <v>30411.38</v>
      </c>
      <c r="H66" s="60"/>
      <c r="I66" s="58">
        <v>702.59999999999991</v>
      </c>
      <c r="J66" s="61"/>
      <c r="K66" s="119">
        <v>22</v>
      </c>
      <c r="L66" s="54" t="s">
        <v>198</v>
      </c>
      <c r="M66" s="66"/>
      <c r="N66" s="58"/>
      <c r="O66" s="58"/>
      <c r="P66" s="59">
        <v>3600</v>
      </c>
      <c r="Q66" s="58">
        <v>32093.093000000001</v>
      </c>
      <c r="R66" s="58">
        <v>794.77</v>
      </c>
      <c r="S66" s="58"/>
      <c r="T66" s="63"/>
    </row>
    <row r="67" spans="1:20" s="55" customFormat="1" x14ac:dyDescent="0.3">
      <c r="A67" s="119"/>
      <c r="B67" s="54" t="s">
        <v>199</v>
      </c>
      <c r="C67" s="66">
        <v>0</v>
      </c>
      <c r="D67" s="58"/>
      <c r="E67" s="58"/>
      <c r="F67" s="59">
        <v>3600</v>
      </c>
      <c r="G67" s="60">
        <v>39012.65</v>
      </c>
      <c r="H67" s="60"/>
      <c r="I67" s="58">
        <v>695.95</v>
      </c>
      <c r="J67" s="61"/>
      <c r="K67" s="119"/>
      <c r="L67" s="54" t="s">
        <v>199</v>
      </c>
      <c r="M67" s="66"/>
      <c r="N67" s="58"/>
      <c r="O67" s="58"/>
      <c r="P67" s="59">
        <v>3600</v>
      </c>
      <c r="Q67" s="58">
        <v>39702.83</v>
      </c>
      <c r="R67" s="58">
        <v>888.46</v>
      </c>
      <c r="S67" s="58"/>
      <c r="T67" s="63"/>
    </row>
    <row r="68" spans="1:20" s="55" customFormat="1" x14ac:dyDescent="0.3">
      <c r="A68" s="119"/>
      <c r="B68" s="54" t="s">
        <v>200</v>
      </c>
      <c r="C68" s="66">
        <v>0</v>
      </c>
      <c r="D68" s="58"/>
      <c r="E68" s="58"/>
      <c r="F68" s="59">
        <v>3600</v>
      </c>
      <c r="G68" s="60">
        <v>37980.129999999997</v>
      </c>
      <c r="H68" s="60"/>
      <c r="I68" s="58">
        <v>722.06</v>
      </c>
      <c r="J68" s="61"/>
      <c r="K68" s="119"/>
      <c r="L68" s="54" t="s">
        <v>200</v>
      </c>
      <c r="M68" s="66"/>
      <c r="N68" s="58"/>
      <c r="O68" s="58"/>
      <c r="P68" s="59">
        <v>3600</v>
      </c>
      <c r="Q68" s="58">
        <v>41093.932000000001</v>
      </c>
      <c r="R68" s="58">
        <v>866.68</v>
      </c>
      <c r="S68" s="58"/>
      <c r="T68" s="63"/>
    </row>
    <row r="69" spans="1:20" s="55" customFormat="1" x14ac:dyDescent="0.3"/>
    <row r="70" spans="1:20" x14ac:dyDescent="0.3">
      <c r="H70" s="27"/>
    </row>
    <row r="71" spans="1:20" x14ac:dyDescent="0.3">
      <c r="H71" s="27"/>
    </row>
    <row r="72" spans="1:20" x14ac:dyDescent="0.3">
      <c r="H72" s="27"/>
    </row>
  </sheetData>
  <mergeCells count="54">
    <mergeCell ref="M1:O1"/>
    <mergeCell ref="P1:P2"/>
    <mergeCell ref="Q1:R1"/>
    <mergeCell ref="S1:S2"/>
    <mergeCell ref="A6:A8"/>
    <mergeCell ref="K6:K8"/>
    <mergeCell ref="A1:B1"/>
    <mergeCell ref="C1:E1"/>
    <mergeCell ref="F1:F2"/>
    <mergeCell ref="G1:H1"/>
    <mergeCell ref="I1:I2"/>
    <mergeCell ref="K1:L1"/>
    <mergeCell ref="A3:A5"/>
    <mergeCell ref="K3:K5"/>
    <mergeCell ref="A9:A11"/>
    <mergeCell ref="K9:K11"/>
    <mergeCell ref="A12:A14"/>
    <mergeCell ref="K12:K14"/>
    <mergeCell ref="A15:A17"/>
    <mergeCell ref="K15:K17"/>
    <mergeCell ref="A18:A20"/>
    <mergeCell ref="K18:K20"/>
    <mergeCell ref="A21:A23"/>
    <mergeCell ref="K21:K23"/>
    <mergeCell ref="A24:A26"/>
    <mergeCell ref="K24:K26"/>
    <mergeCell ref="A27:A29"/>
    <mergeCell ref="K27:K29"/>
    <mergeCell ref="A30:A32"/>
    <mergeCell ref="K30:K32"/>
    <mergeCell ref="A33:A35"/>
    <mergeCell ref="K33:K35"/>
    <mergeCell ref="A36:A38"/>
    <mergeCell ref="K36:K38"/>
    <mergeCell ref="A39:A41"/>
    <mergeCell ref="K39:K41"/>
    <mergeCell ref="A42:A44"/>
    <mergeCell ref="K42:K44"/>
    <mergeCell ref="A45:A47"/>
    <mergeCell ref="K45:K47"/>
    <mergeCell ref="A48:A50"/>
    <mergeCell ref="K48:K50"/>
    <mergeCell ref="A51:A53"/>
    <mergeCell ref="K51:K53"/>
    <mergeCell ref="A63:A65"/>
    <mergeCell ref="K63:K65"/>
    <mergeCell ref="A66:A68"/>
    <mergeCell ref="K66:K68"/>
    <mergeCell ref="A54:A56"/>
    <mergeCell ref="K54:K56"/>
    <mergeCell ref="A57:A59"/>
    <mergeCell ref="K57:K59"/>
    <mergeCell ref="A60:A62"/>
    <mergeCell ref="K60:K62"/>
  </mergeCells>
  <phoneticPr fontId="1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A30F-9E46-49EA-8DD5-FE437D086CBC}">
  <dimension ref="A1:L28"/>
  <sheetViews>
    <sheetView workbookViewId="0">
      <selection activeCell="I12" sqref="I12"/>
    </sheetView>
  </sheetViews>
  <sheetFormatPr defaultRowHeight="14" x14ac:dyDescent="0.3"/>
  <cols>
    <col min="1" max="1" width="10.5" customWidth="1"/>
    <col min="2" max="2" width="13.75" customWidth="1"/>
    <col min="3" max="3" width="17.9140625" customWidth="1"/>
    <col min="4" max="4" width="14.75" customWidth="1"/>
    <col min="5" max="5" width="12.1640625" customWidth="1"/>
    <col min="8" max="8" width="0" hidden="1" customWidth="1"/>
  </cols>
  <sheetData>
    <row r="1" spans="1:10" x14ac:dyDescent="0.3">
      <c r="A1" s="20" t="s">
        <v>235</v>
      </c>
      <c r="B1" s="20" t="s">
        <v>236</v>
      </c>
      <c r="C1" s="20" t="s">
        <v>237</v>
      </c>
      <c r="D1" s="20" t="s">
        <v>189</v>
      </c>
      <c r="E1" s="20" t="s">
        <v>195</v>
      </c>
    </row>
    <row r="2" spans="1:10" x14ac:dyDescent="0.3">
      <c r="A2" s="20">
        <v>0</v>
      </c>
      <c r="B2" s="20">
        <v>73</v>
      </c>
      <c r="C2" s="51">
        <v>1943.42</v>
      </c>
      <c r="D2" s="39">
        <v>20.66</v>
      </c>
      <c r="E2" s="39">
        <v>0</v>
      </c>
      <c r="I2" s="134"/>
      <c r="J2" s="134"/>
    </row>
    <row r="3" spans="1:10" x14ac:dyDescent="0.3">
      <c r="A3" s="20">
        <v>1</v>
      </c>
      <c r="B3" s="20">
        <v>65</v>
      </c>
      <c r="C3" s="39">
        <v>1923.37</v>
      </c>
      <c r="D3" s="39">
        <v>19.34</v>
      </c>
      <c r="E3" s="39">
        <v>-1.042</v>
      </c>
      <c r="F3" s="38"/>
    </row>
    <row r="4" spans="1:10" x14ac:dyDescent="0.3">
      <c r="A4" s="20">
        <v>2</v>
      </c>
      <c r="B4" s="20">
        <v>58</v>
      </c>
      <c r="C4" s="39">
        <v>1873.306</v>
      </c>
      <c r="D4" s="39">
        <v>16.760000000000002</v>
      </c>
      <c r="E4" s="39">
        <v>-3.7429999999999999</v>
      </c>
      <c r="F4" s="38"/>
    </row>
    <row r="5" spans="1:10" x14ac:dyDescent="0.3">
      <c r="A5" s="20">
        <v>3</v>
      </c>
      <c r="B5" s="20">
        <v>52</v>
      </c>
      <c r="C5" s="39">
        <v>1869.15</v>
      </c>
      <c r="D5" s="39">
        <v>15.94</v>
      </c>
      <c r="E5" s="39">
        <v>-3.9729999999999999</v>
      </c>
      <c r="F5" s="38"/>
    </row>
    <row r="6" spans="1:10" x14ac:dyDescent="0.3">
      <c r="A6" s="20">
        <v>4</v>
      </c>
      <c r="B6" s="20">
        <v>45</v>
      </c>
      <c r="C6" s="39">
        <v>1862.364</v>
      </c>
      <c r="D6" s="39">
        <v>14.34</v>
      </c>
      <c r="E6" s="39">
        <v>-4.3520000000000003</v>
      </c>
      <c r="F6" s="38"/>
    </row>
    <row r="7" spans="1:10" x14ac:dyDescent="0.3">
      <c r="A7" s="20">
        <v>5</v>
      </c>
      <c r="B7" s="20">
        <v>41</v>
      </c>
      <c r="C7" s="39">
        <v>1854.1859999999999</v>
      </c>
      <c r="D7" s="39">
        <v>14.03</v>
      </c>
      <c r="E7" s="39">
        <v>-4.8129999999999997</v>
      </c>
      <c r="F7" s="38"/>
    </row>
    <row r="8" spans="1:10" x14ac:dyDescent="0.3">
      <c r="A8" s="20">
        <v>6</v>
      </c>
      <c r="B8" s="20">
        <v>32</v>
      </c>
      <c r="C8" s="39">
        <v>1850.796</v>
      </c>
      <c r="D8" s="39">
        <v>13.68</v>
      </c>
      <c r="E8" s="39">
        <v>-5.0049999999999999</v>
      </c>
      <c r="F8" s="38"/>
    </row>
    <row r="9" spans="1:10" x14ac:dyDescent="0.3">
      <c r="A9" s="20">
        <v>7</v>
      </c>
      <c r="B9" s="20">
        <v>22</v>
      </c>
      <c r="C9" s="39">
        <v>1856.37</v>
      </c>
      <c r="D9" s="39">
        <v>12.93</v>
      </c>
      <c r="E9" s="39">
        <v>-4.6890000000000001</v>
      </c>
      <c r="F9" s="38"/>
    </row>
    <row r="10" spans="1:10" x14ac:dyDescent="0.3">
      <c r="A10" s="20">
        <v>8</v>
      </c>
      <c r="B10" s="20">
        <v>21</v>
      </c>
      <c r="C10" s="39">
        <v>1825.68</v>
      </c>
      <c r="D10" s="39">
        <v>12.02</v>
      </c>
      <c r="E10" s="39">
        <v>-6.4489999999999998</v>
      </c>
      <c r="F10" s="38"/>
    </row>
    <row r="11" spans="1:10" x14ac:dyDescent="0.3">
      <c r="A11" s="20">
        <v>9</v>
      </c>
      <c r="B11" s="20">
        <v>18</v>
      </c>
      <c r="C11" s="39">
        <v>1789.808</v>
      </c>
      <c r="D11" s="39">
        <v>11.23</v>
      </c>
      <c r="E11" s="39">
        <v>-8.5830000000000002</v>
      </c>
      <c r="F11" s="38"/>
    </row>
    <row r="12" spans="1:10" x14ac:dyDescent="0.3">
      <c r="A12" s="41"/>
      <c r="B12" s="41"/>
      <c r="C12" s="41"/>
      <c r="D12" s="41"/>
      <c r="E12" s="41"/>
    </row>
    <row r="13" spans="1:10" x14ac:dyDescent="0.3">
      <c r="A13" s="41"/>
      <c r="B13" s="41"/>
      <c r="C13" s="41"/>
      <c r="D13" s="41"/>
      <c r="E13" s="41"/>
    </row>
    <row r="14" spans="1:10" hidden="1" x14ac:dyDescent="0.3">
      <c r="A14" s="41"/>
      <c r="B14" s="41"/>
      <c r="C14" s="41"/>
      <c r="D14" s="41"/>
      <c r="E14" s="41"/>
    </row>
    <row r="15" spans="1:10" x14ac:dyDescent="0.3">
      <c r="A15" s="41"/>
      <c r="B15" s="41"/>
      <c r="C15" s="41"/>
      <c r="D15" s="41"/>
      <c r="E15" s="41"/>
    </row>
    <row r="16" spans="1:10" ht="34" customHeight="1" x14ac:dyDescent="0.3"/>
    <row r="17" spans="1:12" x14ac:dyDescent="0.3">
      <c r="K17" s="50"/>
      <c r="L17" s="50"/>
    </row>
    <row r="19" spans="1:12" x14ac:dyDescent="0.3">
      <c r="A19" s="41"/>
      <c r="B19" s="41"/>
      <c r="C19" s="41"/>
      <c r="D19" s="41"/>
      <c r="E19" s="41"/>
    </row>
    <row r="20" spans="1:12" x14ac:dyDescent="0.3">
      <c r="A20" s="41"/>
      <c r="B20" s="41"/>
      <c r="C20" s="41"/>
      <c r="D20" s="41"/>
      <c r="E20" s="41"/>
    </row>
    <row r="21" spans="1:12" x14ac:dyDescent="0.3">
      <c r="A21" s="41"/>
      <c r="B21" s="41"/>
      <c r="C21" s="41"/>
      <c r="D21" s="41"/>
      <c r="E21" s="41"/>
    </row>
    <row r="22" spans="1:12" x14ac:dyDescent="0.3">
      <c r="A22" s="41"/>
      <c r="B22" s="41"/>
      <c r="C22" s="41"/>
      <c r="D22" s="41"/>
      <c r="E22" s="41"/>
    </row>
    <row r="23" spans="1:12" x14ac:dyDescent="0.3">
      <c r="A23" s="41"/>
      <c r="B23" s="41"/>
      <c r="C23" s="41"/>
      <c r="D23" s="41"/>
      <c r="E23" s="41"/>
    </row>
    <row r="24" spans="1:12" x14ac:dyDescent="0.3">
      <c r="A24" s="41"/>
      <c r="B24" s="41"/>
      <c r="C24" s="41"/>
      <c r="D24" s="41"/>
      <c r="E24" s="41"/>
    </row>
    <row r="25" spans="1:12" x14ac:dyDescent="0.3">
      <c r="A25" s="41"/>
      <c r="B25" s="41"/>
      <c r="C25" s="41"/>
      <c r="D25" s="41"/>
      <c r="E25" s="41"/>
    </row>
    <row r="26" spans="1:12" x14ac:dyDescent="0.3">
      <c r="A26" s="41"/>
      <c r="B26" s="41"/>
      <c r="C26" s="41"/>
      <c r="D26" s="41"/>
      <c r="E26" s="41"/>
    </row>
    <row r="27" spans="1:12" x14ac:dyDescent="0.3">
      <c r="A27" s="41"/>
      <c r="B27" s="41"/>
      <c r="C27" s="41"/>
      <c r="D27" s="41"/>
      <c r="E27" s="41"/>
    </row>
    <row r="28" spans="1:12" x14ac:dyDescent="0.3">
      <c r="A28" s="41"/>
      <c r="B28" s="41"/>
      <c r="C28" s="41"/>
      <c r="D28" s="41"/>
      <c r="E28" s="41"/>
    </row>
  </sheetData>
  <mergeCells count="1">
    <mergeCell ref="I2:J2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Cover sheet</vt:lpstr>
      <vt:lpstr>C1</vt:lpstr>
      <vt:lpstr>C3</vt:lpstr>
      <vt:lpstr>C2</vt:lpstr>
      <vt:lpstr>C4</vt:lpstr>
      <vt:lpstr>C5</vt:lpstr>
      <vt:lpstr>C6</vt:lpstr>
      <vt:lpstr>C7</vt:lpstr>
      <vt:lpstr>section 6.5</vt:lpstr>
      <vt:lpstr>section 6.6</vt:lpstr>
      <vt:lpstr>iToj_maxProfit</vt:lpstr>
      <vt:lpstr>jTor_maxProfit</vt:lpstr>
      <vt:lpstr>rToS_maxProfit</vt:lpstr>
      <vt:lpstr>original data_maxProfit</vt:lpstr>
      <vt:lpstr>iToj_maxCO2</vt:lpstr>
      <vt:lpstr>rToS_maxCO2</vt:lpstr>
      <vt:lpstr>jTor_maxCO2</vt:lpstr>
      <vt:lpstr>original data_maxCO2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Hongyue</dc:creator>
  <cp:lastModifiedBy>LeiDs</cp:lastModifiedBy>
  <dcterms:created xsi:type="dcterms:W3CDTF">2017-07-09T20:32:33Z</dcterms:created>
  <dcterms:modified xsi:type="dcterms:W3CDTF">2023-09-05T16:18:49Z</dcterms:modified>
</cp:coreProperties>
</file>