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08"/>
  <workbookPr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G20" i="1" l="1"/>
  <c r="F27" i="1"/>
  <c r="F8" i="1"/>
  <c r="I8" i="1"/>
  <c r="G10" i="1"/>
  <c r="F4" i="1"/>
  <c r="F5" i="1"/>
  <c r="F3" i="1"/>
  <c r="D14" i="1"/>
  <c r="D15" i="1"/>
  <c r="D16" i="1"/>
  <c r="D17" i="1"/>
  <c r="D18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<sst xmlns="http://schemas.openxmlformats.org/spreadsheetml/2006/main" count="14" uniqueCount="10">
  <si>
    <t>Temp.</t>
  </si>
  <si>
    <t>Yellow Duration</t>
  </si>
  <si>
    <t>Min</t>
  </si>
  <si>
    <t>Max</t>
  </si>
  <si>
    <t>Range</t>
  </si>
  <si>
    <t>Temp</t>
  </si>
  <si>
    <t>Voltage</t>
  </si>
  <si>
    <t>Count</t>
  </si>
  <si>
    <t>Resolution</t>
  </si>
  <si>
    <t>Temp/Count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</si>
</sst>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abSelected="1" workbookViewId="0" xr3:uid="{AEA406A1-0E4B-5B11-9CD5-51D6E497D94C}">
      <selection activeCell="G21" sqref="G21"/>
    </sheetView>
  </sheetViews>
  <sheetFormatPr defaultRowHeight="15"/>
  <cols>
    <col min="2" max="2" width="15.42578125" bestFit="1" customWidth="1"/>
  </cols>
  <sheetData>
    <row r="2" spans="1:9" s="1" customFormat="1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</row>
    <row r="3" spans="1:9">
      <c r="A3">
        <v>0</v>
      </c>
      <c r="B3">
        <v>5</v>
      </c>
      <c r="C3" s="3" t="s">
        <v>5</v>
      </c>
      <c r="D3" s="2">
        <v>-30</v>
      </c>
      <c r="E3" s="2">
        <v>45</v>
      </c>
      <c r="F3">
        <f>E3-D3</f>
        <v>75</v>
      </c>
    </row>
    <row r="4" spans="1:9">
      <c r="C4" s="3" t="s">
        <v>6</v>
      </c>
      <c r="D4">
        <v>-5</v>
      </c>
      <c r="E4">
        <v>5</v>
      </c>
      <c r="F4">
        <f t="shared" ref="F4:F5" si="0">E4-D4</f>
        <v>10</v>
      </c>
    </row>
    <row r="5" spans="1:9">
      <c r="C5" s="3" t="s">
        <v>7</v>
      </c>
      <c r="D5">
        <v>0</v>
      </c>
      <c r="E5">
        <v>4095</v>
      </c>
      <c r="F5">
        <f t="shared" si="0"/>
        <v>4095</v>
      </c>
    </row>
    <row r="6" spans="1:9">
      <c r="C6" s="3"/>
    </row>
    <row r="7" spans="1:9">
      <c r="C7" s="1" t="s">
        <v>6</v>
      </c>
      <c r="D7" s="1" t="s">
        <v>5</v>
      </c>
      <c r="F7" s="4" t="s">
        <v>8</v>
      </c>
    </row>
    <row r="8" spans="1:9">
      <c r="C8">
        <v>-5</v>
      </c>
      <c r="D8">
        <f>7.5*C8+7.5</f>
        <v>-30</v>
      </c>
      <c r="F8">
        <f>F3/F5</f>
        <v>1.8315018315018316E-2</v>
      </c>
      <c r="G8" t="s">
        <v>9</v>
      </c>
      <c r="I8">
        <f>F8*1000</f>
        <v>18.315018315018317</v>
      </c>
    </row>
    <row r="9" spans="1:9">
      <c r="C9">
        <v>-4</v>
      </c>
      <c r="D9">
        <f t="shared" ref="D9:D13" si="1">7.5*C9+7.5</f>
        <v>-22.5</v>
      </c>
      <c r="F9" s="4" t="s">
        <v>7</v>
      </c>
      <c r="G9" s="4" t="s">
        <v>5</v>
      </c>
    </row>
    <row r="10" spans="1:9">
      <c r="C10">
        <v>-3</v>
      </c>
      <c r="D10">
        <f t="shared" si="1"/>
        <v>-15</v>
      </c>
      <c r="F10" s="5">
        <v>4095</v>
      </c>
      <c r="G10">
        <f>F10*$F$8-30</f>
        <v>45</v>
      </c>
    </row>
    <row r="11" spans="1:9">
      <c r="C11">
        <v>-2</v>
      </c>
      <c r="D11">
        <f t="shared" si="1"/>
        <v>-7.5</v>
      </c>
    </row>
    <row r="12" spans="1:9">
      <c r="C12">
        <v>-1</v>
      </c>
      <c r="D12">
        <f t="shared" si="1"/>
        <v>0</v>
      </c>
    </row>
    <row r="13" spans="1:9">
      <c r="C13">
        <v>0</v>
      </c>
      <c r="D13">
        <f t="shared" si="1"/>
        <v>7.5</v>
      </c>
    </row>
    <row r="14" spans="1:9">
      <c r="C14">
        <v>1</v>
      </c>
      <c r="D14">
        <f t="shared" ref="D14" si="2">7.5*C14+7.5</f>
        <v>15</v>
      </c>
    </row>
    <row r="15" spans="1:9">
      <c r="C15">
        <v>2</v>
      </c>
      <c r="D15">
        <f t="shared" ref="D15" si="3">7.5*C15+7.5</f>
        <v>22.5</v>
      </c>
    </row>
    <row r="16" spans="1:9">
      <c r="C16">
        <v>3</v>
      </c>
      <c r="D16">
        <f t="shared" ref="D16" si="4">7.5*C16+7.5</f>
        <v>30</v>
      </c>
    </row>
    <row r="17" spans="3:7">
      <c r="C17">
        <v>4</v>
      </c>
      <c r="D17">
        <f t="shared" ref="D17" si="5">7.5*C17+7.5</f>
        <v>37.5</v>
      </c>
    </row>
    <row r="18" spans="3:7">
      <c r="C18">
        <v>5</v>
      </c>
      <c r="D18">
        <f t="shared" ref="D18" si="6">7.5*C18+7.5</f>
        <v>45</v>
      </c>
    </row>
    <row r="20" spans="3:7">
      <c r="G20">
        <f>(D8-D3)/(E3-D3)</f>
        <v>0</v>
      </c>
    </row>
    <row r="27" spans="3:7">
      <c r="F27">
        <f>F10*183</f>
        <v>749385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Huang</cp:lastModifiedBy>
  <cp:revision/>
  <dcterms:created xsi:type="dcterms:W3CDTF">2016-11-21T18:03:33Z</dcterms:created>
  <dcterms:modified xsi:type="dcterms:W3CDTF">2016-11-22T21:22:56Z</dcterms:modified>
  <cp:category/>
  <cp:contentStatus/>
</cp:coreProperties>
</file>