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itHub\MultiIB\1D_CSUB\D201\source_data\"/>
    </mc:Choice>
  </mc:AlternateContent>
  <xr:revisionPtr revIDLastSave="0" documentId="13_ncr:1_{E91B3E40-29DB-44A3-8B9C-C39D97DE9B46}" xr6:coauthVersionLast="47" xr6:coauthVersionMax="47" xr10:uidLastSave="{00000000-0000-0000-0000-000000000000}"/>
  <bookViews>
    <workbookView xWindow="-28920" yWindow="-120" windowWidth="29040" windowHeight="15720" xr2:uid="{6B265A53-643D-4D07-8FD9-D893AB01A0CE}"/>
  </bookViews>
  <sheets>
    <sheet name="D201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6" i="1"/>
  <c r="F17" i="1" s="1"/>
  <c r="G17" i="1" s="1"/>
  <c r="F16" i="1"/>
  <c r="H16" i="1" s="1"/>
  <c r="M12" i="1"/>
  <c r="M4" i="1"/>
  <c r="L4" i="1"/>
  <c r="M2" i="1"/>
  <c r="L2" i="1"/>
  <c r="K12" i="1"/>
  <c r="K2" i="1"/>
  <c r="F18" i="1" l="1"/>
  <c r="G18" i="1" s="1"/>
  <c r="H18" i="1" s="1"/>
  <c r="L12" i="1"/>
</calcChain>
</file>

<file path=xl/sharedStrings.xml><?xml version="1.0" encoding="utf-8"?>
<sst xmlns="http://schemas.openxmlformats.org/spreadsheetml/2006/main" count="57" uniqueCount="43">
  <si>
    <t>Lat</t>
  </si>
  <si>
    <t>Long</t>
  </si>
  <si>
    <t>Upper Aq thick</t>
  </si>
  <si>
    <t>ft</t>
  </si>
  <si>
    <t>Upper</t>
  </si>
  <si>
    <t>Lower aq thick</t>
  </si>
  <si>
    <t>Upper PCS0/PCH</t>
  </si>
  <si>
    <t>ft of drawdown</t>
  </si>
  <si>
    <t>Composite PCS0/PCH</t>
  </si>
  <si>
    <t>Lower PCS0/PCH</t>
  </si>
  <si>
    <t>Lower</t>
  </si>
  <si>
    <t>Middle</t>
  </si>
  <si>
    <t>parameter</t>
  </si>
  <si>
    <t>thk</t>
  </si>
  <si>
    <t>cdelay</t>
  </si>
  <si>
    <t>nodelay</t>
  </si>
  <si>
    <t>delay</t>
  </si>
  <si>
    <t>pcs0</t>
  </si>
  <si>
    <t>thick_frac</t>
  </si>
  <si>
    <t>rnb</t>
  </si>
  <si>
    <t>ssv_cc</t>
  </si>
  <si>
    <t>sse_cr</t>
  </si>
  <si>
    <t>theta</t>
  </si>
  <si>
    <t>kv</t>
  </si>
  <si>
    <t>h0</t>
  </si>
  <si>
    <t>cg_ske_cr</t>
  </si>
  <si>
    <t>ib_kv</t>
  </si>
  <si>
    <t>Middle aq thick</t>
  </si>
  <si>
    <t>YOLO Model Layers</t>
  </si>
  <si>
    <t>Top</t>
  </si>
  <si>
    <t>Bot</t>
  </si>
  <si>
    <t>Thickness</t>
  </si>
  <si>
    <t>Lay1Bot</t>
  </si>
  <si>
    <t>Lay2Bot</t>
  </si>
  <si>
    <t>Lay3Bot</t>
  </si>
  <si>
    <t>lay 1</t>
  </si>
  <si>
    <t>lay2</t>
  </si>
  <si>
    <t>lay3</t>
  </si>
  <si>
    <t>CVHM2</t>
  </si>
  <si>
    <t>Layers 4-5 (b/c corcoran not present)</t>
  </si>
  <si>
    <t>Layers 9-13</t>
  </si>
  <si>
    <t>Feet</t>
  </si>
  <si>
    <t>GSE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</si>
</sst>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A7FB-674B-48BB-A1A8-793A2AABA2F0}">
  <dimension ref="B1:M27"/>
  <sheetViews>
    <sheetView tabSelected="1" zoomScale="80" zoomScaleNormal="80" workbookViewId="0">
      <selection activeCell="P13" sqref="P13"/>
    </sheetView>
  </sheetViews>
  <sheetFormatPr defaultColWidth="8.85546875" defaultRowHeight="15" x14ac:dyDescent="0.25"/>
  <cols>
    <col min="2" max="2" width="52.28515625" bestFit="1" customWidth="1"/>
    <col min="9" max="10" width="10.85546875" bestFit="1" customWidth="1"/>
  </cols>
  <sheetData>
    <row r="1" spans="2:13" x14ac:dyDescent="0.25">
      <c r="B1" t="s">
        <v>0</v>
      </c>
      <c r="C1">
        <v>38.768900000000002</v>
      </c>
      <c r="J1" t="s">
        <v>12</v>
      </c>
      <c r="K1" t="s">
        <v>4</v>
      </c>
      <c r="L1" t="s">
        <v>11</v>
      </c>
      <c r="M1" t="s">
        <v>10</v>
      </c>
    </row>
    <row r="2" spans="2:13" x14ac:dyDescent="0.25">
      <c r="B2" t="s">
        <v>1</v>
      </c>
      <c r="C2">
        <v>-121.851</v>
      </c>
      <c r="J2" t="s">
        <v>13</v>
      </c>
      <c r="K2">
        <f>C3</f>
        <v>200</v>
      </c>
      <c r="L2">
        <f>C5</f>
        <v>1545</v>
      </c>
      <c r="M2">
        <f>C4</f>
        <v>2499</v>
      </c>
    </row>
    <row r="3" spans="2:13" x14ac:dyDescent="0.25">
      <c r="B3" s="2" t="s">
        <v>2</v>
      </c>
      <c r="C3">
        <v>200</v>
      </c>
      <c r="D3" t="s">
        <v>3</v>
      </c>
      <c r="J3" t="s">
        <v>14</v>
      </c>
      <c r="K3" t="s">
        <v>15</v>
      </c>
      <c r="L3" t="s">
        <v>16</v>
      </c>
      <c r="M3" t="s">
        <v>16</v>
      </c>
    </row>
    <row r="4" spans="2:13" x14ac:dyDescent="0.25">
      <c r="B4" s="2" t="s">
        <v>5</v>
      </c>
      <c r="C4">
        <v>2499</v>
      </c>
      <c r="D4" t="s">
        <v>3</v>
      </c>
      <c r="J4" t="s">
        <v>17</v>
      </c>
      <c r="K4" s="3">
        <v>0</v>
      </c>
      <c r="L4" s="3">
        <f>C7</f>
        <v>0</v>
      </c>
      <c r="M4" s="3">
        <f>C8</f>
        <v>0</v>
      </c>
    </row>
    <row r="5" spans="2:13" x14ac:dyDescent="0.25">
      <c r="B5" s="2" t="s">
        <v>27</v>
      </c>
      <c r="C5">
        <v>1545</v>
      </c>
      <c r="D5" t="s">
        <v>3</v>
      </c>
      <c r="J5" t="s">
        <v>18</v>
      </c>
    </row>
    <row r="6" spans="2:13" x14ac:dyDescent="0.25">
      <c r="B6" s="2" t="s">
        <v>6</v>
      </c>
      <c r="C6" s="3"/>
      <c r="D6" t="s">
        <v>7</v>
      </c>
      <c r="J6" t="s">
        <v>19</v>
      </c>
    </row>
    <row r="7" spans="2:13" x14ac:dyDescent="0.25">
      <c r="B7" s="2" t="s">
        <v>8</v>
      </c>
      <c r="C7" s="3"/>
      <c r="D7" t="s">
        <v>7</v>
      </c>
      <c r="J7" t="s">
        <v>20</v>
      </c>
      <c r="K7" s="4">
        <v>5.0000000000000001E-4</v>
      </c>
      <c r="L7" s="4">
        <v>5.0000000000000001E-4</v>
      </c>
      <c r="M7" s="4">
        <v>5.0000000000000001E-4</v>
      </c>
    </row>
    <row r="8" spans="2:13" x14ac:dyDescent="0.25">
      <c r="B8" s="2" t="s">
        <v>9</v>
      </c>
      <c r="C8" s="3"/>
      <c r="D8" t="s">
        <v>7</v>
      </c>
      <c r="J8" t="s">
        <v>21</v>
      </c>
      <c r="K8" s="4">
        <v>2.5000000000000002E-6</v>
      </c>
      <c r="L8" s="4">
        <v>2.5000000000000002E-6</v>
      </c>
      <c r="M8" s="4">
        <v>2.5000000000000002E-6</v>
      </c>
    </row>
    <row r="9" spans="2:13" x14ac:dyDescent="0.25">
      <c r="B9" s="2"/>
      <c r="C9" s="3"/>
      <c r="J9" t="s">
        <v>22</v>
      </c>
      <c r="K9">
        <v>0.3</v>
      </c>
      <c r="L9">
        <v>0.3</v>
      </c>
      <c r="M9">
        <v>0.3</v>
      </c>
    </row>
    <row r="10" spans="2:13" ht="15" customHeight="1" x14ac:dyDescent="0.25">
      <c r="B10" s="6"/>
      <c r="C10" s="6"/>
      <c r="D10" s="6"/>
      <c r="E10" s="6"/>
      <c r="F10" s="6"/>
      <c r="G10" s="6"/>
      <c r="J10" t="s">
        <v>23</v>
      </c>
      <c r="K10" s="4">
        <v>2E-3</v>
      </c>
      <c r="L10" s="4">
        <v>2E-3</v>
      </c>
      <c r="M10" s="4">
        <v>2E-3</v>
      </c>
    </row>
    <row r="11" spans="2:13" x14ac:dyDescent="0.25">
      <c r="B11" s="2"/>
      <c r="J11" t="s">
        <v>24</v>
      </c>
      <c r="K11">
        <v>0</v>
      </c>
      <c r="L11">
        <v>0</v>
      </c>
      <c r="M11">
        <v>0</v>
      </c>
    </row>
    <row r="12" spans="2:13" x14ac:dyDescent="0.25">
      <c r="J12" t="s">
        <v>25</v>
      </c>
      <c r="K12" s="4">
        <f>K8</f>
        <v>2.5000000000000002E-6</v>
      </c>
      <c r="L12" s="4">
        <f>L8</f>
        <v>2.5000000000000002E-6</v>
      </c>
      <c r="M12" s="4">
        <f>M8</f>
        <v>2.5000000000000002E-6</v>
      </c>
    </row>
    <row r="13" spans="2:13" ht="15" customHeight="1" x14ac:dyDescent="0.25">
      <c r="D13" s="1"/>
      <c r="E13" s="1"/>
      <c r="J13" s="1" t="s">
        <v>26</v>
      </c>
      <c r="K13" s="5">
        <v>5.0000000000000004E-6</v>
      </c>
      <c r="L13" s="5">
        <v>5.0000000000000004E-6</v>
      </c>
      <c r="M13" s="5">
        <v>9.9999999999999995E-7</v>
      </c>
    </row>
    <row r="14" spans="2:13" x14ac:dyDescent="0.25">
      <c r="C14" t="s">
        <v>28</v>
      </c>
      <c r="D14" t="s">
        <v>41</v>
      </c>
      <c r="F14" t="s">
        <v>28</v>
      </c>
    </row>
    <row r="15" spans="2:13" x14ac:dyDescent="0.25">
      <c r="C15" t="s">
        <v>42</v>
      </c>
      <c r="D15">
        <v>64</v>
      </c>
      <c r="F15" t="s">
        <v>29</v>
      </c>
      <c r="G15" t="s">
        <v>30</v>
      </c>
      <c r="H15" t="s">
        <v>31</v>
      </c>
    </row>
    <row r="16" spans="2:13" x14ac:dyDescent="0.25">
      <c r="B16" t="s">
        <v>35</v>
      </c>
      <c r="C16" t="s">
        <v>32</v>
      </c>
      <c r="D16">
        <v>-135</v>
      </c>
      <c r="E16" t="s">
        <v>32</v>
      </c>
      <c r="F16">
        <f>D15</f>
        <v>64</v>
      </c>
      <c r="G16">
        <f>D16</f>
        <v>-135</v>
      </c>
      <c r="H16">
        <f>F16-G16</f>
        <v>199</v>
      </c>
    </row>
    <row r="17" spans="2:8" x14ac:dyDescent="0.25">
      <c r="B17" t="s">
        <v>36</v>
      </c>
      <c r="C17" t="s">
        <v>33</v>
      </c>
      <c r="D17">
        <v>-1545</v>
      </c>
      <c r="E17" t="s">
        <v>33</v>
      </c>
      <c r="F17">
        <f>G16</f>
        <v>-135</v>
      </c>
      <c r="G17">
        <f>F17-D17</f>
        <v>1410</v>
      </c>
      <c r="H17">
        <f>G17-F17</f>
        <v>1545</v>
      </c>
    </row>
    <row r="18" spans="2:8" x14ac:dyDescent="0.25">
      <c r="B18" t="s">
        <v>37</v>
      </c>
      <c r="C18" t="s">
        <v>34</v>
      </c>
      <c r="D18" s="7">
        <v>-2499</v>
      </c>
      <c r="E18" t="s">
        <v>34</v>
      </c>
      <c r="F18">
        <f>G17</f>
        <v>1410</v>
      </c>
      <c r="G18">
        <f>F18-D18</f>
        <v>3909</v>
      </c>
      <c r="H18">
        <f>G18-F18</f>
        <v>2499</v>
      </c>
    </row>
    <row r="20" spans="2:8" x14ac:dyDescent="0.25">
      <c r="D20" s="4"/>
      <c r="F20" s="4"/>
    </row>
    <row r="21" spans="2:8" x14ac:dyDescent="0.25">
      <c r="C21" t="s">
        <v>38</v>
      </c>
      <c r="D21" t="s">
        <v>29</v>
      </c>
      <c r="E21" t="s">
        <v>30</v>
      </c>
      <c r="F21" t="s">
        <v>31</v>
      </c>
    </row>
    <row r="22" spans="2:8" x14ac:dyDescent="0.25">
      <c r="C22" t="s">
        <v>4</v>
      </c>
      <c r="D22">
        <v>16.000000512</v>
      </c>
      <c r="E22">
        <v>-234.00000748799999</v>
      </c>
      <c r="F22">
        <v>250.00000800000001</v>
      </c>
      <c r="G22" t="s">
        <v>39</v>
      </c>
    </row>
    <row r="23" spans="2:8" x14ac:dyDescent="0.25">
      <c r="C23" t="s">
        <v>10</v>
      </c>
      <c r="D23">
        <v>-244.00000780799999</v>
      </c>
      <c r="E23">
        <v>-1733.9993993200001</v>
      </c>
      <c r="F23">
        <v>1489.9993915120001</v>
      </c>
      <c r="G23" t="s">
        <v>40</v>
      </c>
    </row>
    <row r="27" spans="2:8" ht="1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Leila Saberi</cp:lastModifiedBy>
  <dcterms:created xsi:type="dcterms:W3CDTF">2024-04-23T00:16:59Z</dcterms:created>
  <dcterms:modified xsi:type="dcterms:W3CDTF">2025-09-08T22:46:15Z</dcterms:modified>
</cp:coreProperties>
</file>