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D289\source_data\"/>
    </mc:Choice>
  </mc:AlternateContent>
  <xr:revisionPtr revIDLastSave="0" documentId="13_ncr:1_{BBB1DDEC-B424-4AC9-A7CE-1826DF1EA27D}" xr6:coauthVersionLast="47" xr6:coauthVersionMax="47" xr10:uidLastSave="{00000000-0000-0000-0000-000000000000}"/>
  <bookViews>
    <workbookView xWindow="-98" yWindow="-98" windowWidth="19396" windowHeight="11475" xr2:uid="{5DFCA8DB-E838-45AE-8EA2-ACBA3F797179}"/>
  </bookViews>
  <sheets>
    <sheet name="D289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K7" i="1"/>
  <c r="J7" i="1"/>
  <c r="K2" i="1"/>
  <c r="K4" i="1"/>
  <c r="J4" i="1"/>
  <c r="J2" i="1"/>
</calcChain>
</file>

<file path=xl/sharedStrings.xml><?xml version="1.0" encoding="utf-8"?>
<sst xmlns="http://schemas.openxmlformats.org/spreadsheetml/2006/main" count="65" uniqueCount="53">
  <si>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</si>
  <si>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</si>
  <si>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</si>
  <si>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</si>
  <si>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</si>
  <si>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</si>
  <si>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</si>
  <si>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</si>
  <si>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</si>
  <si>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</si>
  <si>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</si>
  <si>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</si>
  <si>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</si>
  <si>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</si>
  <si>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</si>
  <si>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</si>
  <si>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</si>
  <si>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</si>
  <si>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</si>
  <si>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</si>
  <si>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</si>
  <si>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</si>
  <si>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</si>
  <si>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</si>
  <si>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</si>
  <si>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</si>
  <si>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</si>
  <si>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</si>
  <si>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</si>
  <si>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</si>
  <si>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</si>
  <si>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</si>
  <si>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</si>
  <si>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</si>
  <si>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</si>
  <si>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</si>
  <si>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</si>
  <si>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</si>
  <si>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</si>
  <si>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</si>
  <si>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</si>
  <si>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</si>
  <si>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</si>
  <si>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</si>
  <si>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</si>
  <si>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</si>
  <si>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Used OCTOL</t>
  </si>
  <si>
    <t xml:space="preserve">CVHM2 </t>
  </si>
  <si>
    <t>Top</t>
  </si>
  <si>
    <t>Bot</t>
  </si>
  <si>
    <t>Thickness</t>
  </si>
  <si>
    <t>No Corcoran</t>
  </si>
  <si>
    <t xml:space="preserve">layer 6-8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</si>
</sst>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A1:R33"/>
  <sheetViews>
    <sheetView tabSelected="1" zoomScale="80" zoomScaleNormal="80" workbookViewId="0">
      <selection activeCell="J13" sqref="J13"/>
    </sheetView>
  </sheetViews>
  <sheetFormatPr defaultColWidth="8.86328125" defaultRowHeight="14.25" x14ac:dyDescent="0.45"/>
  <cols>
    <col min="2" max="2" width="8.86328125" customWidth="1"/>
    <col min="3" max="3" width="12" customWidth="1"/>
    <col min="4" max="4" width="14.1328125" bestFit="1" customWidth="1"/>
    <col min="5" max="5" width="13.3984375" customWidth="1"/>
    <col min="9" max="9" width="12" bestFit="1" customWidth="1"/>
    <col min="10" max="10" width="11.1328125" bestFit="1" customWidth="1"/>
    <col min="16" max="16" width="21.86328125" bestFit="1" customWidth="1"/>
    <col min="17" max="17" width="67.86328125" bestFit="1" customWidth="1"/>
    <col min="18" max="18" width="24" bestFit="1" customWidth="1"/>
  </cols>
  <sheetData>
    <row r="1" spans="1:18" x14ac:dyDescent="0.45">
      <c r="B1" t="s">
        <v>0</v>
      </c>
      <c r="C1" s="8">
        <v>36.305399999999999</v>
      </c>
      <c r="I1" t="s">
        <v>36</v>
      </c>
      <c r="J1" t="s">
        <v>3</v>
      </c>
      <c r="K1" t="s">
        <v>6</v>
      </c>
      <c r="P1" t="s">
        <v>9</v>
      </c>
      <c r="Q1" t="s">
        <v>26</v>
      </c>
      <c r="R1" t="s">
        <v>30</v>
      </c>
    </row>
    <row r="2" spans="1:18" x14ac:dyDescent="0.45">
      <c r="B2" t="s">
        <v>1</v>
      </c>
      <c r="C2" s="9">
        <v>-119.24299999999999</v>
      </c>
      <c r="I2" t="s">
        <v>37</v>
      </c>
      <c r="J2">
        <f>C3</f>
        <v>250</v>
      </c>
      <c r="K2">
        <f>C4</f>
        <v>1489</v>
      </c>
      <c r="P2" t="s">
        <v>10</v>
      </c>
      <c r="Q2" t="s">
        <v>24</v>
      </c>
    </row>
    <row r="3" spans="1:18" x14ac:dyDescent="0.45">
      <c r="B3" s="2" t="s">
        <v>3</v>
      </c>
      <c r="C3">
        <v>250</v>
      </c>
      <c r="D3" t="s">
        <v>2</v>
      </c>
      <c r="I3" t="s">
        <v>10</v>
      </c>
      <c r="J3" t="s">
        <v>38</v>
      </c>
      <c r="K3" t="s">
        <v>39</v>
      </c>
      <c r="P3" t="s">
        <v>11</v>
      </c>
      <c r="Q3" t="s">
        <v>25</v>
      </c>
      <c r="R3" t="s">
        <v>4</v>
      </c>
    </row>
    <row r="4" spans="1:18" x14ac:dyDescent="0.45">
      <c r="B4" s="2" t="s">
        <v>6</v>
      </c>
      <c r="C4">
        <v>1489</v>
      </c>
      <c r="D4" t="s">
        <v>2</v>
      </c>
      <c r="I4" t="s">
        <v>11</v>
      </c>
      <c r="J4" s="3">
        <f>C5</f>
        <v>43.269999999999982</v>
      </c>
      <c r="K4" s="3">
        <f>C6</f>
        <v>25.389999999999986</v>
      </c>
      <c r="P4" t="s">
        <v>12</v>
      </c>
    </row>
    <row r="5" spans="1:18" x14ac:dyDescent="0.45">
      <c r="B5" s="2" t="s">
        <v>4</v>
      </c>
      <c r="C5" s="3">
        <v>43.269999999999982</v>
      </c>
      <c r="D5" t="s">
        <v>5</v>
      </c>
      <c r="I5" t="s">
        <v>27</v>
      </c>
      <c r="P5" t="s">
        <v>13</v>
      </c>
      <c r="Q5" t="s">
        <v>28</v>
      </c>
    </row>
    <row r="6" spans="1:18" x14ac:dyDescent="0.45">
      <c r="B6" s="2" t="s">
        <v>7</v>
      </c>
      <c r="C6" s="3">
        <v>25.389999999999986</v>
      </c>
      <c r="D6" t="s">
        <v>5</v>
      </c>
      <c r="I6" t="s">
        <v>40</v>
      </c>
      <c r="P6" t="s">
        <v>14</v>
      </c>
      <c r="Q6" t="s">
        <v>29</v>
      </c>
    </row>
    <row r="7" spans="1:18" x14ac:dyDescent="0.45">
      <c r="I7" t="s">
        <v>41</v>
      </c>
      <c r="J7" s="5">
        <f>2.3*10^-5</f>
        <v>2.3E-5</v>
      </c>
      <c r="K7" s="5">
        <f>2.3*10^-5</f>
        <v>2.3E-5</v>
      </c>
      <c r="P7" t="s">
        <v>15</v>
      </c>
      <c r="Q7" t="s">
        <v>31</v>
      </c>
    </row>
    <row r="8" spans="1:18" x14ac:dyDescent="0.45">
      <c r="B8" s="2"/>
      <c r="C8" s="3"/>
      <c r="I8" t="s">
        <v>42</v>
      </c>
      <c r="J8" s="5">
        <f>0.00000028</f>
        <v>2.8000000000000002E-7</v>
      </c>
      <c r="K8" s="5">
        <f>0.00000028</f>
        <v>2.8000000000000002E-7</v>
      </c>
      <c r="P8" t="s">
        <v>16</v>
      </c>
      <c r="Q8" t="s">
        <v>32</v>
      </c>
    </row>
    <row r="9" spans="1:18" x14ac:dyDescent="0.45">
      <c r="B9" s="7"/>
      <c r="C9" s="7"/>
      <c r="D9" s="7"/>
      <c r="E9" s="7"/>
      <c r="F9" s="7"/>
      <c r="I9" t="s">
        <v>43</v>
      </c>
      <c r="J9">
        <v>0.4</v>
      </c>
      <c r="K9">
        <v>0.4</v>
      </c>
      <c r="P9" t="s">
        <v>17</v>
      </c>
      <c r="Q9" t="s">
        <v>33</v>
      </c>
      <c r="R9" t="s">
        <v>8</v>
      </c>
    </row>
    <row r="10" spans="1:18" x14ac:dyDescent="0.45">
      <c r="B10" s="2"/>
      <c r="I10" t="s">
        <v>44</v>
      </c>
      <c r="J10">
        <v>1.5200000000000001E-3</v>
      </c>
      <c r="K10">
        <v>1.5200000000000001E-3</v>
      </c>
      <c r="P10" t="s">
        <v>18</v>
      </c>
      <c r="Q10" t="s">
        <v>34</v>
      </c>
    </row>
    <row r="11" spans="1:18" x14ac:dyDescent="0.45">
      <c r="I11" t="s">
        <v>45</v>
      </c>
      <c r="J11">
        <v>0</v>
      </c>
      <c r="K11">
        <v>0</v>
      </c>
      <c r="P11" t="s">
        <v>19</v>
      </c>
    </row>
    <row r="12" spans="1:18" x14ac:dyDescent="0.45">
      <c r="B12" s="4" t="s">
        <v>46</v>
      </c>
      <c r="D12" s="1"/>
      <c r="E12" s="1"/>
      <c r="I12" t="s">
        <v>20</v>
      </c>
      <c r="J12" s="5">
        <v>2.7999999999999999E-6</v>
      </c>
      <c r="K12" s="5">
        <v>2.7999999999999999E-6</v>
      </c>
      <c r="P12" t="s">
        <v>27</v>
      </c>
      <c r="Q12" t="s">
        <v>35</v>
      </c>
    </row>
    <row r="13" spans="1:18" x14ac:dyDescent="0.45">
      <c r="C13" s="1"/>
      <c r="D13" s="1"/>
      <c r="E13" s="1"/>
      <c r="F13" s="1"/>
      <c r="I13" s="1" t="s">
        <v>17</v>
      </c>
      <c r="J13" s="6">
        <v>9.9999999999999995E-7</v>
      </c>
      <c r="K13" s="6">
        <v>9.9999999999999995E-7</v>
      </c>
    </row>
    <row r="14" spans="1:18" x14ac:dyDescent="0.45">
      <c r="A14" t="s">
        <v>47</v>
      </c>
      <c r="C14" t="s">
        <v>48</v>
      </c>
      <c r="D14" t="s">
        <v>49</v>
      </c>
      <c r="E14" t="s">
        <v>50</v>
      </c>
      <c r="F14" s="10"/>
      <c r="P14" t="s">
        <v>20</v>
      </c>
      <c r="Q14" t="s">
        <v>22</v>
      </c>
    </row>
    <row r="15" spans="1:18" x14ac:dyDescent="0.45">
      <c r="A15" s="4" t="s">
        <v>51</v>
      </c>
      <c r="B15" t="s">
        <v>3</v>
      </c>
      <c r="C15">
        <v>306.00000979200001</v>
      </c>
      <c r="D15">
        <v>56.000001791999999</v>
      </c>
      <c r="E15">
        <v>250.00000800000001</v>
      </c>
      <c r="F15" s="10"/>
      <c r="P15" t="s">
        <v>21</v>
      </c>
      <c r="Q15" t="s">
        <v>23</v>
      </c>
    </row>
    <row r="16" spans="1:18" x14ac:dyDescent="0.45">
      <c r="A16" t="s">
        <v>52</v>
      </c>
      <c r="B16" t="s">
        <v>6</v>
      </c>
      <c r="C16">
        <v>46.000001472000001</v>
      </c>
      <c r="D16">
        <v>-1443.99939004</v>
      </c>
      <c r="E16">
        <v>1489.9993915119999</v>
      </c>
      <c r="F16" s="10"/>
    </row>
    <row r="17" spans="5:6" x14ac:dyDescent="0.45">
      <c r="E17" s="5"/>
      <c r="F17" s="5"/>
    </row>
    <row r="18" spans="5:6" x14ac:dyDescent="0.45">
      <c r="E18" s="5"/>
      <c r="F18" s="5"/>
    </row>
    <row r="19" spans="5:6" x14ac:dyDescent="0.45">
      <c r="E19" s="5"/>
      <c r="F19" s="5"/>
    </row>
    <row r="33" ht="15" customHeight="1" x14ac:dyDescent="0.4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2025-08-30T09:00:57Z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