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arll\Documents\GitHub\1D_CSUB\Q288\source_data\"/>
    </mc:Choice>
  </mc:AlternateContent>
  <xr:revisionPtr revIDLastSave="0" documentId="13_ncr:1_{E84DE50F-86AB-4F8E-97CA-B05512116F9C}" xr6:coauthVersionLast="47" xr6:coauthVersionMax="47" xr10:uidLastSave="{00000000-0000-0000-0000-000000000000}"/>
  <bookViews>
    <workbookView xWindow="-15990" yWindow="1905" windowWidth="15555" windowHeight="13395" xr2:uid="{EC28C963-A57F-417A-A123-28BCE303AD07}"/>
  </bookViews>
  <sheets>
    <sheet name="Q288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M7" i="1"/>
  <c r="N7" i="1"/>
  <c r="L8" i="1"/>
  <c r="M8" i="1"/>
  <c r="N8" i="1"/>
</calcChain>
</file>

<file path=xl/sharedStrings.xml><?xml version="1.0" encoding="utf-8"?>
<sst xmlns="http://schemas.openxmlformats.org/spreadsheetml/2006/main" count="36" uniqueCount="32">
  <si>
    <t>Lat</t>
  </si>
  <si>
    <t>Long</t>
  </si>
  <si>
    <t>ft</t>
  </si>
  <si>
    <t>Pliocene + S.M. aq thick</t>
  </si>
  <si>
    <t>Note this includes Pliocene + S.M.</t>
  </si>
  <si>
    <t>Upper PCS0/PCH</t>
  </si>
  <si>
    <t>ft of drawdown</t>
  </si>
  <si>
    <t>Lower PCS0/PCH</t>
  </si>
  <si>
    <t>Interbed hydraulic properties</t>
  </si>
  <si>
    <t>Extensometer</t>
  </si>
  <si>
    <t>25S/26E-1A2</t>
  </si>
  <si>
    <t>NOTE: This extensometer is on site of Benchmark U822</t>
  </si>
  <si>
    <t>Depth interval</t>
  </si>
  <si>
    <t>0-892 ft</t>
  </si>
  <si>
    <t>Lower</t>
  </si>
  <si>
    <t>parameter</t>
  </si>
  <si>
    <t>thk</t>
  </si>
  <si>
    <t>cdelay</t>
  </si>
  <si>
    <t>delay</t>
  </si>
  <si>
    <t>pcs0</t>
  </si>
  <si>
    <t>thick_frac</t>
  </si>
  <si>
    <t>rnb</t>
  </si>
  <si>
    <t>ssv_cc</t>
  </si>
  <si>
    <t>sse_cr</t>
  </si>
  <si>
    <t>theta</t>
  </si>
  <si>
    <t>kv</t>
  </si>
  <si>
    <t>h0</t>
  </si>
  <si>
    <t>cg_ske_cr</t>
  </si>
  <si>
    <t>ib_kv</t>
  </si>
  <si>
    <t>Pliocene</t>
  </si>
  <si>
    <t>Santa Margarita</t>
  </si>
  <si>
    <t>Upper+Corcoran+Lower thick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</si>
</sst>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1" fillId="0" borderId="0" xfId="0" applyFont="1"/>
    <xf numFmtId="0" fontId="0" fillId="0" borderId="0" xfId="0" quotePrefix="1" applyAlignment="1">
      <alignment horizontal="center"/>
    </xf>
    <xf numFmtId="11" fontId="0" fillId="0" borderId="0" xfId="0" applyNumberFormat="1"/>
    <xf numFmtId="11" fontId="0" fillId="0" borderId="0" xfId="0" applyNumberFormat="1" applyAlignment="1">
      <alignment horizontal="center"/>
    </xf>
    <xf numFmtId="0" fontId="0" fillId="0" borderId="0" xfId="0" applyAlignment="1">
      <alignment horizontal="left" wrapText="1"/>
    </xf>
  </cellXfs>
  <cellStyles count="2">
    <cellStyle name="Normal" xfId="0" builtinId="0"/>
    <cellStyle name="Normal 2" xfId="1" xr:uid="{2900DC57-19B1-4553-92A1-75191EA5E30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ainc-my.sharepoint.com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1B954-D7DE-48ED-ABED-FA534C6E78EC}">
  <dimension ref="B1:N46"/>
  <sheetViews>
    <sheetView tabSelected="1" topLeftCell="B1" zoomScale="80" zoomScaleNormal="80" workbookViewId="0">
      <selection activeCell="N19" sqref="N19"/>
    </sheetView>
  </sheetViews>
  <sheetFormatPr defaultColWidth="8.85546875" defaultRowHeight="15" x14ac:dyDescent="0.25"/>
  <cols>
    <col min="1" max="1" width="30" customWidth="1"/>
    <col min="2" max="2" width="22" bestFit="1" customWidth="1"/>
    <col min="3" max="3" width="22.28515625" bestFit="1" customWidth="1"/>
    <col min="6" max="6" width="9.28515625" bestFit="1" customWidth="1"/>
    <col min="9" max="9" width="12" bestFit="1" customWidth="1"/>
    <col min="11" max="11" width="12" bestFit="1" customWidth="1"/>
    <col min="14" max="14" width="15.140625" bestFit="1" customWidth="1"/>
  </cols>
  <sheetData>
    <row r="1" spans="2:14" x14ac:dyDescent="0.25">
      <c r="B1" t="s">
        <v>0</v>
      </c>
      <c r="C1">
        <v>35.80518</v>
      </c>
      <c r="K1" t="s">
        <v>15</v>
      </c>
      <c r="L1" t="s">
        <v>14</v>
      </c>
      <c r="M1" t="s">
        <v>29</v>
      </c>
      <c r="N1" t="s">
        <v>30</v>
      </c>
    </row>
    <row r="2" spans="2:14" x14ac:dyDescent="0.25">
      <c r="B2" t="s">
        <v>1</v>
      </c>
      <c r="C2">
        <v>-119.10621999999999</v>
      </c>
      <c r="K2" t="s">
        <v>16</v>
      </c>
      <c r="L2">
        <v>716</v>
      </c>
      <c r="M2">
        <v>572</v>
      </c>
      <c r="N2">
        <v>517</v>
      </c>
    </row>
    <row r="3" spans="2:14" x14ac:dyDescent="0.25">
      <c r="B3" t="s">
        <v>31</v>
      </c>
      <c r="C3">
        <v>716</v>
      </c>
      <c r="D3" t="s">
        <v>2</v>
      </c>
      <c r="K3" t="s">
        <v>17</v>
      </c>
      <c r="L3" t="s">
        <v>18</v>
      </c>
      <c r="M3" t="s">
        <v>18</v>
      </c>
      <c r="N3" t="s">
        <v>18</v>
      </c>
    </row>
    <row r="4" spans="2:14" x14ac:dyDescent="0.25">
      <c r="B4" s="2" t="s">
        <v>3</v>
      </c>
      <c r="C4">
        <v>1089</v>
      </c>
      <c r="D4" t="s">
        <v>2</v>
      </c>
      <c r="K4" t="s">
        <v>19</v>
      </c>
      <c r="L4">
        <v>83</v>
      </c>
      <c r="M4">
        <v>50</v>
      </c>
      <c r="N4">
        <v>50</v>
      </c>
    </row>
    <row r="5" spans="2:14" x14ac:dyDescent="0.25">
      <c r="B5" s="2" t="s">
        <v>5</v>
      </c>
      <c r="C5" s="3">
        <v>47.95999999999998</v>
      </c>
      <c r="D5" t="s">
        <v>6</v>
      </c>
      <c r="G5" s="4" t="s">
        <v>4</v>
      </c>
      <c r="K5" t="s">
        <v>20</v>
      </c>
    </row>
    <row r="6" spans="2:14" x14ac:dyDescent="0.25">
      <c r="B6" s="2" t="s">
        <v>7</v>
      </c>
      <c r="C6" s="3">
        <v>82.980000000000018</v>
      </c>
      <c r="D6" t="s">
        <v>6</v>
      </c>
      <c r="K6" t="s">
        <v>21</v>
      </c>
    </row>
    <row r="7" spans="2:14" x14ac:dyDescent="0.25">
      <c r="B7" s="8" t="s">
        <v>8</v>
      </c>
      <c r="C7" s="8"/>
      <c r="D7" s="8"/>
      <c r="K7" t="s">
        <v>22</v>
      </c>
      <c r="L7" s="6">
        <f>2.3*10^-4</f>
        <v>2.2999999999999998E-4</v>
      </c>
      <c r="M7" s="6">
        <f t="shared" ref="M7:N7" si="0">2.3*10^-4</f>
        <v>2.2999999999999998E-4</v>
      </c>
      <c r="N7" s="6">
        <f t="shared" si="0"/>
        <v>2.2999999999999998E-4</v>
      </c>
    </row>
    <row r="8" spans="2:14" ht="15" customHeight="1" x14ac:dyDescent="0.25">
      <c r="B8" s="2" t="s">
        <v>9</v>
      </c>
      <c r="C8" t="s">
        <v>10</v>
      </c>
      <c r="K8" t="s">
        <v>23</v>
      </c>
      <c r="L8" s="6">
        <f>0.0000028</f>
        <v>2.7999999999999999E-6</v>
      </c>
      <c r="M8" s="6">
        <f t="shared" ref="M8:N8" si="1">0.0000028</f>
        <v>2.7999999999999999E-6</v>
      </c>
      <c r="N8" s="6">
        <f t="shared" si="1"/>
        <v>2.7999999999999999E-6</v>
      </c>
    </row>
    <row r="9" spans="2:14" x14ac:dyDescent="0.25">
      <c r="B9" t="s">
        <v>12</v>
      </c>
      <c r="D9" t="s">
        <v>13</v>
      </c>
      <c r="E9" t="s">
        <v>11</v>
      </c>
      <c r="K9" t="s">
        <v>24</v>
      </c>
      <c r="L9">
        <v>0.4</v>
      </c>
      <c r="M9">
        <v>0.4</v>
      </c>
      <c r="N9">
        <v>0.4</v>
      </c>
    </row>
    <row r="10" spans="2:14" x14ac:dyDescent="0.25">
      <c r="C10" s="1"/>
      <c r="K10" t="s">
        <v>25</v>
      </c>
      <c r="L10">
        <v>1.5200000000000001E-3</v>
      </c>
      <c r="M10">
        <v>1.5200000000000001E-3</v>
      </c>
      <c r="N10">
        <v>1.5200000000000001E-3</v>
      </c>
    </row>
    <row r="11" spans="2:14" x14ac:dyDescent="0.25">
      <c r="B11" s="1"/>
      <c r="C11" s="1"/>
      <c r="D11" s="1"/>
      <c r="K11" t="s">
        <v>26</v>
      </c>
      <c r="L11">
        <v>0</v>
      </c>
      <c r="M11">
        <v>0</v>
      </c>
      <c r="N11">
        <v>0</v>
      </c>
    </row>
    <row r="12" spans="2:14" x14ac:dyDescent="0.25">
      <c r="C12" s="5"/>
      <c r="D12" s="6"/>
      <c r="E12" s="1"/>
      <c r="K12" t="s">
        <v>27</v>
      </c>
      <c r="L12" s="6">
        <v>2.7999999999999999E-6</v>
      </c>
      <c r="M12" s="6">
        <v>2.7999999999999999E-6</v>
      </c>
      <c r="N12" s="6">
        <v>2.7999999999999999E-6</v>
      </c>
    </row>
    <row r="13" spans="2:14" x14ac:dyDescent="0.25">
      <c r="C13" s="5"/>
      <c r="D13" s="6"/>
      <c r="E13" s="5"/>
      <c r="K13" s="1" t="s">
        <v>28</v>
      </c>
      <c r="L13" s="7">
        <v>9.9999999999999995E-7</v>
      </c>
      <c r="M13" s="7">
        <v>9.9999999999999995E-7</v>
      </c>
      <c r="N13" s="7">
        <v>9.9999999999999995E-7</v>
      </c>
    </row>
    <row r="14" spans="2:14" x14ac:dyDescent="0.25">
      <c r="C14" s="6"/>
      <c r="D14" s="5"/>
      <c r="E14" s="5"/>
      <c r="F14" s="6"/>
    </row>
    <row r="15" spans="2:14" x14ac:dyDescent="0.25">
      <c r="C15" s="6"/>
      <c r="D15" s="5"/>
      <c r="E15" s="6"/>
      <c r="F15" s="6"/>
    </row>
    <row r="16" spans="2:14" ht="15" customHeight="1" x14ac:dyDescent="0.25">
      <c r="E16" s="6"/>
      <c r="F16" s="6"/>
    </row>
    <row r="26" ht="15" customHeight="1" x14ac:dyDescent="0.25"/>
    <row r="46" ht="15" customHeight="1" x14ac:dyDescent="0.25"/>
  </sheetData>
  <mergeCells count="1">
    <mergeCell ref="B7:D7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Marisa Earll</cp:lastModifiedBy>
  <dcterms:created xsi:type="dcterms:W3CDTF">2024-04-23T00:10:04Z</dcterms:created>
  <dcterms:modified xsi:type="dcterms:W3CDTF">2025-03-03T18:30:13Z</dcterms:modified>
</cp:coreProperties>
</file>