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ssf7/Dropbox/teaching/Meta_analysis_course_Brazil/"/>
    </mc:Choice>
  </mc:AlternateContent>
  <bookViews>
    <workbookView xWindow="26720" yWindow="1420" windowWidth="25600" windowHeight="1606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15" i="1"/>
</calcChain>
</file>

<file path=xl/sharedStrings.xml><?xml version="1.0" encoding="utf-8"?>
<sst xmlns="http://schemas.openxmlformats.org/spreadsheetml/2006/main" count="36" uniqueCount="29">
  <si>
    <t>Label</t>
  </si>
  <si>
    <t>r</t>
  </si>
  <si>
    <t>N</t>
  </si>
  <si>
    <t>Notes</t>
  </si>
  <si>
    <t>Table 1,  calculated based on Means and SD via https://www.polyu.edu.hk/mm/effectsizefaqs/calculator/calculator.html</t>
  </si>
  <si>
    <t>Data from Table 1 (d averaged across attractive face and body) converted via https://www.polyu.edu.hk/mm/effectsizefaqs/calculator/calculator.html</t>
  </si>
  <si>
    <t>Data from Table 2 (d averaged across attractive face and body) converted via https://www.polyu.edu.hk/mm/effectsizefaqs/calculator/calculator.html</t>
  </si>
  <si>
    <t>Table 4,  calculated based on Means and SD via https://www.polyu.edu.hk/mm/effectsizefaqs/calculator/calculator.html</t>
  </si>
  <si>
    <t>See worksheet; Averages across Table 1-2 (note that the outcome here is threat/betrayal/anger respectively, rather than jealousy) via https://www.polyu.edu.hk/mm/effectsizefaqs/calculator/calculator.html</t>
  </si>
  <si>
    <t>Physical attractiveness effect on jealousy in a work place setting from Table 1; https://www.polyu.edu.hk/mm/effectsizefaqs/calculator/calculator.html</t>
  </si>
  <si>
    <t>Data from Table 3 (d averaged across attractive face and body) converted via https://www.polyu.edu.hk/mm/effectsizefaqs/calculator/calculator.html</t>
  </si>
  <si>
    <t>Buunk</t>
  </si>
  <si>
    <t>Brase et al. (2004) : English sample (N=200)</t>
  </si>
  <si>
    <t>Brase et al. (2004) : Romanian sample (N=202)</t>
  </si>
  <si>
    <t>Buss et al. (2000) : Dutch (N=344)</t>
  </si>
  <si>
    <t>Buss et al. (2000) : Korea (N=174)</t>
  </si>
  <si>
    <t>Buss et al. (2000) : USA (N=208)</t>
  </si>
  <si>
    <t>Buunk &amp; Dijkstra (2004) (N=151)</t>
  </si>
  <si>
    <t>Buunk et al. (2010) (N=187)</t>
  </si>
  <si>
    <t>Buunk et al. (2011) : Argentina (N=444)</t>
  </si>
  <si>
    <t>Buunk et al. (2011) : Spain (N=388)</t>
  </si>
  <si>
    <t>Buunk et al. (2012) (N=105)</t>
  </si>
  <si>
    <t>Dijkstra &amp; Buunk (1998) (N=152)</t>
  </si>
  <si>
    <t>Dijkstra &amp; Buunk (2002) : Study 1 (N=130)</t>
  </si>
  <si>
    <t>Dijkstra &amp; Buunk (2002) : Study 2 (N=240)</t>
  </si>
  <si>
    <t>Kennair et al. (2011) (N=400)</t>
  </si>
  <si>
    <t>Study 1 (N=339)</t>
  </si>
  <si>
    <t>Zurriaga et al. (2018) (N=426)</t>
  </si>
  <si>
    <t>Study 2 (N=456)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</si>
</sst>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6" sqref="A16:XFD18"/>
    </sheetView>
  </sheetViews>
  <sheetFormatPr baseColWidth="10" defaultRowHeight="16" x14ac:dyDescent="0.2"/>
  <cols>
    <col min="1" max="1" width="41.33203125" customWidth="1"/>
    <col min="2" max="2" width="12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12</v>
      </c>
      <c r="B2">
        <v>0.36491667999999999</v>
      </c>
      <c r="C2">
        <v>200</v>
      </c>
      <c r="D2" t="s">
        <v>5</v>
      </c>
      <c r="E2">
        <v>0</v>
      </c>
    </row>
    <row r="3" spans="1:5" x14ac:dyDescent="0.2">
      <c r="A3" t="s">
        <v>13</v>
      </c>
      <c r="B3">
        <v>0.18279026000000001</v>
      </c>
      <c r="C3">
        <v>202</v>
      </c>
      <c r="D3" t="s">
        <v>6</v>
      </c>
      <c r="E3">
        <v>0</v>
      </c>
    </row>
    <row r="4" spans="1:5" x14ac:dyDescent="0.2">
      <c r="A4" t="s">
        <v>14</v>
      </c>
      <c r="B4">
        <v>0.41245675999999998</v>
      </c>
      <c r="C4">
        <f>182+162</f>
        <v>344</v>
      </c>
      <c r="D4" t="s">
        <v>10</v>
      </c>
      <c r="E4">
        <v>0</v>
      </c>
    </row>
    <row r="5" spans="1:5" x14ac:dyDescent="0.2">
      <c r="A5" t="s">
        <v>15</v>
      </c>
      <c r="B5">
        <v>0.21082724999999999</v>
      </c>
      <c r="C5">
        <f>83+91</f>
        <v>174</v>
      </c>
      <c r="D5" t="s">
        <v>6</v>
      </c>
      <c r="E5">
        <v>0</v>
      </c>
    </row>
    <row r="6" spans="1:5" x14ac:dyDescent="0.2">
      <c r="A6" t="s">
        <v>16</v>
      </c>
      <c r="B6">
        <v>0.29111515999999998</v>
      </c>
      <c r="C6">
        <v>208</v>
      </c>
      <c r="D6" t="s">
        <v>5</v>
      </c>
      <c r="E6">
        <v>0</v>
      </c>
    </row>
    <row r="7" spans="1:5" x14ac:dyDescent="0.2">
      <c r="A7" t="s">
        <v>17</v>
      </c>
      <c r="B7">
        <v>0.16837594</v>
      </c>
      <c r="C7">
        <v>151</v>
      </c>
      <c r="D7" t="s">
        <v>8</v>
      </c>
      <c r="E7">
        <v>1</v>
      </c>
    </row>
    <row r="8" spans="1:5" x14ac:dyDescent="0.2">
      <c r="A8" t="s">
        <v>18</v>
      </c>
      <c r="B8">
        <v>0.28558336000000001</v>
      </c>
      <c r="C8">
        <v>187</v>
      </c>
      <c r="D8" t="s">
        <v>9</v>
      </c>
      <c r="E8">
        <v>1</v>
      </c>
    </row>
    <row r="9" spans="1:5" x14ac:dyDescent="0.2">
      <c r="A9" t="s">
        <v>19</v>
      </c>
      <c r="B9">
        <v>0.46891235999999997</v>
      </c>
      <c r="C9">
        <v>444</v>
      </c>
      <c r="D9" t="s">
        <v>4</v>
      </c>
      <c r="E9">
        <v>1</v>
      </c>
    </row>
    <row r="10" spans="1:5" x14ac:dyDescent="0.2">
      <c r="A10" t="s">
        <v>20</v>
      </c>
      <c r="B10">
        <v>0.44189931999999998</v>
      </c>
      <c r="C10">
        <v>388</v>
      </c>
      <c r="D10" t="s">
        <v>4</v>
      </c>
      <c r="E10">
        <v>1</v>
      </c>
    </row>
    <row r="11" spans="1:5" x14ac:dyDescent="0.2">
      <c r="A11" t="s">
        <v>21</v>
      </c>
      <c r="B11">
        <v>0.32916068999999998</v>
      </c>
      <c r="C11">
        <v>105</v>
      </c>
      <c r="D11" t="s">
        <v>4</v>
      </c>
      <c r="E11">
        <v>1</v>
      </c>
    </row>
    <row r="12" spans="1:5" x14ac:dyDescent="0.2">
      <c r="A12" t="s">
        <v>22</v>
      </c>
      <c r="B12">
        <v>0.18220867158000001</v>
      </c>
      <c r="C12">
        <v>152</v>
      </c>
      <c r="E12">
        <v>1</v>
      </c>
    </row>
    <row r="13" spans="1:5" x14ac:dyDescent="0.2">
      <c r="A13" t="s">
        <v>23</v>
      </c>
      <c r="B13">
        <v>0.40522045000000001</v>
      </c>
      <c r="C13">
        <v>130</v>
      </c>
      <c r="D13" t="s">
        <v>7</v>
      </c>
      <c r="E13">
        <v>1</v>
      </c>
    </row>
    <row r="14" spans="1:5" x14ac:dyDescent="0.2">
      <c r="A14" t="s">
        <v>24</v>
      </c>
      <c r="B14">
        <v>0.28540683999999999</v>
      </c>
      <c r="C14">
        <v>240</v>
      </c>
      <c r="D14" t="s">
        <v>7</v>
      </c>
      <c r="E14">
        <v>1</v>
      </c>
    </row>
    <row r="15" spans="1:5" x14ac:dyDescent="0.2">
      <c r="A15" t="s">
        <v>25</v>
      </c>
      <c r="B15">
        <v>0.27638178000000002</v>
      </c>
      <c r="C15">
        <f>147+253</f>
        <v>400</v>
      </c>
      <c r="D15" t="s">
        <v>5</v>
      </c>
      <c r="E15">
        <v>0</v>
      </c>
    </row>
    <row r="16" spans="1:5" x14ac:dyDescent="0.2">
      <c r="A16" t="s">
        <v>26</v>
      </c>
      <c r="B16">
        <v>0.13928840000000001</v>
      </c>
      <c r="C16">
        <v>339</v>
      </c>
      <c r="E16">
        <v>0</v>
      </c>
    </row>
    <row r="17" spans="1:5" x14ac:dyDescent="0.2">
      <c r="A17" t="s">
        <v>28</v>
      </c>
      <c r="B17">
        <v>5.2356130000000001E-2</v>
      </c>
      <c r="C17">
        <v>456</v>
      </c>
      <c r="E17">
        <v>0</v>
      </c>
    </row>
    <row r="18" spans="1:5" x14ac:dyDescent="0.2">
      <c r="A18" t="s">
        <v>27</v>
      </c>
      <c r="B18">
        <v>0.12105467</v>
      </c>
      <c r="C18">
        <v>426</v>
      </c>
      <c r="D18" t="s">
        <v>9</v>
      </c>
      <c r="E18">
        <v>1</v>
      </c>
    </row>
  </sheetData>
  <sortState ref="A2:D23">
    <sortCondition ref="A2"/>
  </sortState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2019-06-16T19:53:53Z</dcterms:created>
  <dcterms:modified xsi:type="dcterms:W3CDTF">2019-07-22T13:24:13Z</dcterms:modified>
</cp:coreProperties>
</file>