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honi\Output\mnist\"/>
    </mc:Choice>
  </mc:AlternateContent>
  <xr:revisionPtr revIDLastSave="0" documentId="13_ncr:1_{0E75CD6C-CC2D-4801-AAAC-22243FF7F3D6}" xr6:coauthVersionLast="47" xr6:coauthVersionMax="47" xr10:uidLastSave="{00000000-0000-0000-0000-000000000000}"/>
  <bookViews>
    <workbookView xWindow="-38520" yWindow="1695" windowWidth="38640" windowHeight="21240" activeTab="2" xr2:uid="{5510BEB8-C4ED-4EB6-BB08-98BF07DDB7EF}"/>
  </bookViews>
  <sheets>
    <sheet name="None" sheetId="4" r:id="rId1"/>
    <sheet name="Gau" sheetId="1" r:id="rId2"/>
    <sheet name="Uni" sheetId="2" r:id="rId3"/>
    <sheet name="Lap" sheetId="3" r:id="rId4"/>
  </sheets>
  <definedNames>
    <definedName name="_xlnm._FilterDatabase" localSheetId="1" hidden="1">Gau!$B$2:$G$2</definedName>
    <definedName name="_xlnm._FilterDatabase" localSheetId="3" hidden="1">Lap!$B$2:$G$2</definedName>
    <definedName name="_xlnm._FilterDatabase" localSheetId="0" hidden="1">None!$B$2:$G$2</definedName>
    <definedName name="_xlnm._FilterDatabase" localSheetId="2" hidden="1">Uni!$B$2:$G$2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27" i="4"/>
  <c r="G27" i="4"/>
  <c r="F27" i="4"/>
  <c r="E27" i="4"/>
  <c r="C27" i="4"/>
  <c r="B27" i="4"/>
  <c r="G26" i="4"/>
  <c r="F26" i="4"/>
  <c r="E26" i="4"/>
  <c r="C26" i="4"/>
  <c r="B26" i="4"/>
  <c r="G27" i="3"/>
  <c r="F27" i="3"/>
  <c r="E27" i="3"/>
  <c r="D27" i="3"/>
  <c r="C27" i="3"/>
  <c r="B27" i="3"/>
  <c r="G26" i="3"/>
  <c r="F26" i="3"/>
  <c r="E26" i="3"/>
  <c r="D26" i="3"/>
  <c r="C26" i="3"/>
  <c r="B26" i="3"/>
  <c r="G27" i="2"/>
  <c r="F27" i="2"/>
  <c r="E27" i="2"/>
  <c r="D27" i="2"/>
  <c r="C27" i="2"/>
  <c r="B27" i="2"/>
  <c r="G26" i="2"/>
  <c r="F26" i="2"/>
  <c r="E26" i="2"/>
  <c r="D26" i="2"/>
  <c r="C26" i="2"/>
  <c r="B26" i="2"/>
  <c r="D26" i="1"/>
  <c r="C26" i="1"/>
  <c r="C27" i="1"/>
  <c r="D27" i="1"/>
  <c r="E27" i="1"/>
  <c r="F27" i="1"/>
  <c r="G27" i="1"/>
  <c r="B27" i="1"/>
  <c r="E26" i="1"/>
  <c r="F26" i="1"/>
  <c r="G26" i="1"/>
  <c r="B26" i="1"/>
</calcChain>
</file>

<file path=xl/sharedStrings.xml><?xml version="1.0" encoding="utf-8"?>
<sst xmlns="http://schemas.openxmlformats.org/spreadsheetml/2006/main" count="48" uniqueCount="8">
  <si>
    <t>acc</t>
  </si>
  <si>
    <t>Mean</t>
  </si>
  <si>
    <t>SD</t>
  </si>
  <si>
    <t xml:space="preserve"> </t>
  </si>
  <si>
    <t>Strong</t>
  </si>
  <si>
    <t>Weaker</t>
  </si>
  <si>
    <t>Weak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</si>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</sst>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None!$B$3:$B$43</c:f>
              <c:numCache>
                <c:formatCode>General</c:formatCode>
                <c:ptCount val="4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23" formatCode="0.00">
                  <c:v>97.8</c:v>
                </c:pt>
                <c:pt idx="24" formatCode="0.00">
                  <c:v>0.4216370213557839</c:v>
                </c:pt>
              </c:numCache>
            </c:numRef>
          </c:xVal>
          <c:yVal>
            <c:numRef>
              <c:f>None!$C$3:$C$43</c:f>
              <c:numCache>
                <c:formatCode>General</c:formatCode>
                <c:ptCount val="41"/>
                <c:pt idx="0">
                  <c:v>0.71</c:v>
                </c:pt>
                <c:pt idx="1">
                  <c:v>0.61</c:v>
                </c:pt>
                <c:pt idx="2">
                  <c:v>0.85</c:v>
                </c:pt>
                <c:pt idx="3">
                  <c:v>0.88</c:v>
                </c:pt>
                <c:pt idx="4">
                  <c:v>0.99</c:v>
                </c:pt>
                <c:pt idx="5">
                  <c:v>0.74</c:v>
                </c:pt>
                <c:pt idx="6">
                  <c:v>0.53</c:v>
                </c:pt>
                <c:pt idx="7">
                  <c:v>0.86</c:v>
                </c:pt>
                <c:pt idx="8">
                  <c:v>0.68</c:v>
                </c:pt>
                <c:pt idx="9">
                  <c:v>0.89</c:v>
                </c:pt>
                <c:pt idx="23" formatCode="0.00">
                  <c:v>0.77400000000000002</c:v>
                </c:pt>
                <c:pt idx="24" formatCode="0.00">
                  <c:v>0.14338758663147966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1-4701-BE8A-618C7524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Lap!$B$3:$B$43</c:f>
              <c:numCache>
                <c:formatCode>General</c:formatCode>
                <c:ptCount val="41"/>
                <c:pt idx="0">
                  <c:v>89</c:v>
                </c:pt>
                <c:pt idx="1">
                  <c:v>93</c:v>
                </c:pt>
                <c:pt idx="2">
                  <c:v>87</c:v>
                </c:pt>
                <c:pt idx="3">
                  <c:v>82</c:v>
                </c:pt>
                <c:pt idx="4">
                  <c:v>92</c:v>
                </c:pt>
                <c:pt idx="5">
                  <c:v>65</c:v>
                </c:pt>
                <c:pt idx="6">
                  <c:v>92</c:v>
                </c:pt>
                <c:pt idx="7">
                  <c:v>91</c:v>
                </c:pt>
                <c:pt idx="8">
                  <c:v>89</c:v>
                </c:pt>
                <c:pt idx="9">
                  <c:v>93</c:v>
                </c:pt>
                <c:pt idx="10">
                  <c:v>87</c:v>
                </c:pt>
                <c:pt idx="11">
                  <c:v>91</c:v>
                </c:pt>
                <c:pt idx="23" formatCode="0.00">
                  <c:v>87.272727272727266</c:v>
                </c:pt>
                <c:pt idx="24" formatCode="0.00">
                  <c:v>8.0881507044677274</c:v>
                </c:pt>
              </c:numCache>
            </c:numRef>
          </c:xVal>
          <c:yVal>
            <c:numRef>
              <c:f>Lap!$C$3:$C$43</c:f>
              <c:numCache>
                <c:formatCode>General</c:formatCode>
                <c:ptCount val="41"/>
                <c:pt idx="0">
                  <c:v>0.14000000000000001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0.32</c:v>
                </c:pt>
                <c:pt idx="4">
                  <c:v>0.23</c:v>
                </c:pt>
                <c:pt idx="5">
                  <c:v>0.02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0.18</c:v>
                </c:pt>
                <c:pt idx="10">
                  <c:v>0.04</c:v>
                </c:pt>
                <c:pt idx="11">
                  <c:v>0.22</c:v>
                </c:pt>
                <c:pt idx="23" formatCode="0.00">
                  <c:v>0.2009090909090909</c:v>
                </c:pt>
                <c:pt idx="24" formatCode="0.00">
                  <c:v>9.9644823794770798E-2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2-42A1-8508-E1B53691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Lap!$D$3:$D$43</c:f>
              <c:numCache>
                <c:formatCode>General</c:formatCode>
                <c:ptCount val="41"/>
                <c:pt idx="0">
                  <c:v>89</c:v>
                </c:pt>
                <c:pt idx="1">
                  <c:v>92</c:v>
                </c:pt>
                <c:pt idx="2">
                  <c:v>89</c:v>
                </c:pt>
                <c:pt idx="3">
                  <c:v>90</c:v>
                </c:pt>
                <c:pt idx="4">
                  <c:v>92</c:v>
                </c:pt>
                <c:pt idx="5">
                  <c:v>90</c:v>
                </c:pt>
                <c:pt idx="6">
                  <c:v>91</c:v>
                </c:pt>
                <c:pt idx="7">
                  <c:v>89</c:v>
                </c:pt>
                <c:pt idx="8">
                  <c:v>92</c:v>
                </c:pt>
                <c:pt idx="23" formatCode="0.00">
                  <c:v>90.444444444444443</c:v>
                </c:pt>
                <c:pt idx="24" formatCode="0.00">
                  <c:v>1.3333333333333335</c:v>
                </c:pt>
              </c:numCache>
            </c:numRef>
          </c:xVal>
          <c:yVal>
            <c:numRef>
              <c:f>Lap!$E$3:$E$43</c:f>
              <c:numCache>
                <c:formatCode>General</c:formatCode>
                <c:ptCount val="41"/>
                <c:pt idx="0">
                  <c:v>0.17</c:v>
                </c:pt>
                <c:pt idx="1">
                  <c:v>0.3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0.11</c:v>
                </c:pt>
                <c:pt idx="5">
                  <c:v>0.28999999999999998</c:v>
                </c:pt>
                <c:pt idx="6">
                  <c:v>0.25</c:v>
                </c:pt>
                <c:pt idx="7">
                  <c:v>0.02</c:v>
                </c:pt>
                <c:pt idx="8">
                  <c:v>0.34</c:v>
                </c:pt>
                <c:pt idx="23" formatCode="0.00">
                  <c:v>0.17777777777777778</c:v>
                </c:pt>
                <c:pt idx="24" formatCode="0.00">
                  <c:v>0.12070395372333269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1-4428-B9A3-0F325343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Lap!$F$3:$F$33</c:f>
              <c:numCache>
                <c:formatCode>General</c:formatCode>
                <c:ptCount val="31"/>
                <c:pt idx="0">
                  <c:v>93</c:v>
                </c:pt>
                <c:pt idx="1">
                  <c:v>93</c:v>
                </c:pt>
                <c:pt idx="2">
                  <c:v>94</c:v>
                </c:pt>
                <c:pt idx="3">
                  <c:v>82</c:v>
                </c:pt>
                <c:pt idx="4">
                  <c:v>94</c:v>
                </c:pt>
                <c:pt idx="5">
                  <c:v>48</c:v>
                </c:pt>
                <c:pt idx="6">
                  <c:v>94</c:v>
                </c:pt>
                <c:pt idx="7">
                  <c:v>92</c:v>
                </c:pt>
                <c:pt idx="8">
                  <c:v>35</c:v>
                </c:pt>
                <c:pt idx="9">
                  <c:v>92</c:v>
                </c:pt>
                <c:pt idx="10">
                  <c:v>93</c:v>
                </c:pt>
                <c:pt idx="23" formatCode="0.00">
                  <c:v>82.727272727272734</c:v>
                </c:pt>
                <c:pt idx="24" formatCode="0.00">
                  <c:v>20.866676348143763</c:v>
                </c:pt>
              </c:numCache>
            </c:numRef>
          </c:xVal>
          <c:yVal>
            <c:numRef>
              <c:f>Lap!$G$3:$G$33</c:f>
              <c:numCache>
                <c:formatCode>General</c:formatCode>
                <c:ptCount val="31"/>
                <c:pt idx="0">
                  <c:v>0.41</c:v>
                </c:pt>
                <c:pt idx="1">
                  <c:v>0.18</c:v>
                </c:pt>
                <c:pt idx="2">
                  <c:v>0.33</c:v>
                </c:pt>
                <c:pt idx="3">
                  <c:v>0.35</c:v>
                </c:pt>
                <c:pt idx="4">
                  <c:v>0.34</c:v>
                </c:pt>
                <c:pt idx="5">
                  <c:v>0.01</c:v>
                </c:pt>
                <c:pt idx="6">
                  <c:v>0.3</c:v>
                </c:pt>
                <c:pt idx="7">
                  <c:v>0.21</c:v>
                </c:pt>
                <c:pt idx="8">
                  <c:v>0.02</c:v>
                </c:pt>
                <c:pt idx="9">
                  <c:v>0.41</c:v>
                </c:pt>
                <c:pt idx="10">
                  <c:v>0.45</c:v>
                </c:pt>
                <c:pt idx="23" formatCode="0.00">
                  <c:v>0.27363636363636368</c:v>
                </c:pt>
                <c:pt idx="24" formatCode="0.00">
                  <c:v>0.15134548075662677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2-44F2-A275-60B1885E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None!$D$3:$D$43</c:f>
              <c:numCache>
                <c:formatCode>General</c:formatCode>
                <c:ptCount val="4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23" formatCode="0.00">
                  <c:v>97.818181818181813</c:v>
                </c:pt>
                <c:pt idx="24" formatCode="0.00">
                  <c:v>0.40451991747794525</c:v>
                </c:pt>
              </c:numCache>
            </c:numRef>
          </c:xVal>
          <c:yVal>
            <c:numRef>
              <c:f>None!$E$3:$E$43</c:f>
              <c:numCache>
                <c:formatCode>General</c:formatCode>
                <c:ptCount val="41"/>
                <c:pt idx="0">
                  <c:v>0.55000000000000004</c:v>
                </c:pt>
                <c:pt idx="1">
                  <c:v>0.54</c:v>
                </c:pt>
                <c:pt idx="2">
                  <c:v>-0.12</c:v>
                </c:pt>
                <c:pt idx="3">
                  <c:v>0.55000000000000004</c:v>
                </c:pt>
                <c:pt idx="4">
                  <c:v>0.57999999999999996</c:v>
                </c:pt>
                <c:pt idx="5">
                  <c:v>0.14000000000000001</c:v>
                </c:pt>
                <c:pt idx="6">
                  <c:v>0.22</c:v>
                </c:pt>
                <c:pt idx="7">
                  <c:v>0.53</c:v>
                </c:pt>
                <c:pt idx="8">
                  <c:v>0.49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0.45</c:v>
                </c:pt>
                <c:pt idx="12">
                  <c:v>0.24</c:v>
                </c:pt>
                <c:pt idx="13">
                  <c:v>0.41</c:v>
                </c:pt>
                <c:pt idx="14">
                  <c:v>0.41</c:v>
                </c:pt>
                <c:pt idx="23" formatCode="0.00">
                  <c:v>0.41545454545454547</c:v>
                </c:pt>
                <c:pt idx="24" formatCode="0.00">
                  <c:v>0.23062366038044047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A-4052-90E0-E9114DC9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None!$F$3:$F$33</c:f>
              <c:numCache>
                <c:formatCode>General</c:formatCode>
                <c:ptCount val="3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23" formatCode="0.00">
                  <c:v>97.9</c:v>
                </c:pt>
                <c:pt idx="24" formatCode="0.00">
                  <c:v>0.316227766016838</c:v>
                </c:pt>
              </c:numCache>
            </c:numRef>
          </c:xVal>
          <c:yVal>
            <c:numRef>
              <c:f>None!$G$3:$G$33</c:f>
              <c:numCache>
                <c:formatCode>General</c:formatCode>
                <c:ptCount val="31"/>
                <c:pt idx="0">
                  <c:v>0.53</c:v>
                </c:pt>
                <c:pt idx="1">
                  <c:v>0.27</c:v>
                </c:pt>
                <c:pt idx="2">
                  <c:v>0.5</c:v>
                </c:pt>
                <c:pt idx="3">
                  <c:v>0.13</c:v>
                </c:pt>
                <c:pt idx="4">
                  <c:v>0.31</c:v>
                </c:pt>
                <c:pt idx="5">
                  <c:v>0.6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0.52</c:v>
                </c:pt>
                <c:pt idx="9">
                  <c:v>0.44</c:v>
                </c:pt>
                <c:pt idx="23" formatCode="0.00">
                  <c:v>0.35700000000000004</c:v>
                </c:pt>
                <c:pt idx="24" formatCode="0.00">
                  <c:v>0.18342724867247923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8-427E-9A47-8BCA0E43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Gau!$B$3:$B$43</c:f>
              <c:numCache>
                <c:formatCode>General</c:formatCode>
                <c:ptCount val="41"/>
                <c:pt idx="0">
                  <c:v>86</c:v>
                </c:pt>
                <c:pt idx="1">
                  <c:v>91</c:v>
                </c:pt>
                <c:pt idx="2">
                  <c:v>94</c:v>
                </c:pt>
                <c:pt idx="3">
                  <c:v>71</c:v>
                </c:pt>
                <c:pt idx="4">
                  <c:v>94</c:v>
                </c:pt>
                <c:pt idx="5">
                  <c:v>90</c:v>
                </c:pt>
                <c:pt idx="6">
                  <c:v>86</c:v>
                </c:pt>
                <c:pt idx="7">
                  <c:v>91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83</c:v>
                </c:pt>
                <c:pt idx="12">
                  <c:v>67</c:v>
                </c:pt>
                <c:pt idx="13">
                  <c:v>93</c:v>
                </c:pt>
                <c:pt idx="23" formatCode="0.00">
                  <c:v>89.63636363636364</c:v>
                </c:pt>
                <c:pt idx="24" formatCode="0.00">
                  <c:v>6.9465491759970615</c:v>
                </c:pt>
              </c:numCache>
            </c:numRef>
          </c:xVal>
          <c:yVal>
            <c:numRef>
              <c:f>Gau!$C$3:$C$43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0.25</c:v>
                </c:pt>
                <c:pt idx="2">
                  <c:v>0.16</c:v>
                </c:pt>
                <c:pt idx="3">
                  <c:v>0.03</c:v>
                </c:pt>
                <c:pt idx="4">
                  <c:v>0.22</c:v>
                </c:pt>
                <c:pt idx="5">
                  <c:v>7.0000000000000007E-2</c:v>
                </c:pt>
                <c:pt idx="6">
                  <c:v>0.17</c:v>
                </c:pt>
                <c:pt idx="7">
                  <c:v>0.34</c:v>
                </c:pt>
                <c:pt idx="8">
                  <c:v>0.19</c:v>
                </c:pt>
                <c:pt idx="9">
                  <c:v>0.19</c:v>
                </c:pt>
                <c:pt idx="10">
                  <c:v>0.16</c:v>
                </c:pt>
                <c:pt idx="11">
                  <c:v>0.06</c:v>
                </c:pt>
                <c:pt idx="12">
                  <c:v>0.04</c:v>
                </c:pt>
                <c:pt idx="13">
                  <c:v>0.21</c:v>
                </c:pt>
                <c:pt idx="23" formatCode="0.00">
                  <c:v>0.18727272727272729</c:v>
                </c:pt>
                <c:pt idx="24" formatCode="0.00">
                  <c:v>8.7873876560774278E-2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D6B-BE0B-FA538886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Gau!$D$3:$D$43</c:f>
              <c:numCache>
                <c:formatCode>General</c:formatCode>
                <c:ptCount val="41"/>
                <c:pt idx="0">
                  <c:v>92</c:v>
                </c:pt>
                <c:pt idx="1">
                  <c:v>78</c:v>
                </c:pt>
                <c:pt idx="2">
                  <c:v>78</c:v>
                </c:pt>
                <c:pt idx="3">
                  <c:v>94</c:v>
                </c:pt>
                <c:pt idx="4">
                  <c:v>68</c:v>
                </c:pt>
                <c:pt idx="5">
                  <c:v>92</c:v>
                </c:pt>
                <c:pt idx="6">
                  <c:v>85</c:v>
                </c:pt>
                <c:pt idx="7">
                  <c:v>80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94</c:v>
                </c:pt>
                <c:pt idx="12">
                  <c:v>60</c:v>
                </c:pt>
                <c:pt idx="13">
                  <c:v>91</c:v>
                </c:pt>
                <c:pt idx="23" formatCode="0.00">
                  <c:v>86.181818181818187</c:v>
                </c:pt>
                <c:pt idx="24" formatCode="0.00">
                  <c:v>8.9534147878692814</c:v>
                </c:pt>
              </c:numCache>
            </c:numRef>
          </c:xVal>
          <c:yVal>
            <c:numRef>
              <c:f>Gau!$E$3:$E$43</c:f>
              <c:numCache>
                <c:formatCode>General</c:formatCode>
                <c:ptCount val="41"/>
                <c:pt idx="0">
                  <c:v>0.39</c:v>
                </c:pt>
                <c:pt idx="1">
                  <c:v>0.02</c:v>
                </c:pt>
                <c:pt idx="2">
                  <c:v>0.05</c:v>
                </c:pt>
                <c:pt idx="3">
                  <c:v>0.41</c:v>
                </c:pt>
                <c:pt idx="4">
                  <c:v>0.03</c:v>
                </c:pt>
                <c:pt idx="5">
                  <c:v>0.35</c:v>
                </c:pt>
                <c:pt idx="6">
                  <c:v>0.04</c:v>
                </c:pt>
                <c:pt idx="7">
                  <c:v>0.06</c:v>
                </c:pt>
                <c:pt idx="8">
                  <c:v>0.41</c:v>
                </c:pt>
                <c:pt idx="9">
                  <c:v>0.3</c:v>
                </c:pt>
                <c:pt idx="10">
                  <c:v>0.17</c:v>
                </c:pt>
                <c:pt idx="11">
                  <c:v>0.4</c:v>
                </c:pt>
                <c:pt idx="12">
                  <c:v>0</c:v>
                </c:pt>
                <c:pt idx="13">
                  <c:v>0.3</c:v>
                </c:pt>
                <c:pt idx="23" formatCode="0.00">
                  <c:v>0.20272727272727273</c:v>
                </c:pt>
                <c:pt idx="24" formatCode="0.00">
                  <c:v>0.16929801588269772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5-4ABB-B778-1195AE8A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Gau!$F$3:$F$33</c:f>
              <c:numCache>
                <c:formatCode>General</c:formatCode>
                <c:ptCount val="31"/>
                <c:pt idx="0">
                  <c:v>92</c:v>
                </c:pt>
                <c:pt idx="1">
                  <c:v>91</c:v>
                </c:pt>
                <c:pt idx="2">
                  <c:v>95</c:v>
                </c:pt>
                <c:pt idx="3">
                  <c:v>93</c:v>
                </c:pt>
                <c:pt idx="4">
                  <c:v>75</c:v>
                </c:pt>
                <c:pt idx="5">
                  <c:v>92</c:v>
                </c:pt>
                <c:pt idx="6">
                  <c:v>91</c:v>
                </c:pt>
                <c:pt idx="7">
                  <c:v>93</c:v>
                </c:pt>
                <c:pt idx="8">
                  <c:v>74</c:v>
                </c:pt>
                <c:pt idx="9">
                  <c:v>92</c:v>
                </c:pt>
                <c:pt idx="10">
                  <c:v>86</c:v>
                </c:pt>
                <c:pt idx="11">
                  <c:v>77</c:v>
                </c:pt>
                <c:pt idx="12">
                  <c:v>95</c:v>
                </c:pt>
                <c:pt idx="23" formatCode="0.00">
                  <c:v>88.545454545454547</c:v>
                </c:pt>
                <c:pt idx="24" formatCode="0.00">
                  <c:v>7.2851031065268588</c:v>
                </c:pt>
              </c:numCache>
            </c:numRef>
          </c:xVal>
          <c:yVal>
            <c:numRef>
              <c:f>Gau!$G$3:$G$33</c:f>
              <c:numCache>
                <c:formatCode>General</c:formatCode>
                <c:ptCount val="31"/>
                <c:pt idx="0">
                  <c:v>0.26</c:v>
                </c:pt>
                <c:pt idx="1">
                  <c:v>0.39</c:v>
                </c:pt>
                <c:pt idx="2">
                  <c:v>0.48</c:v>
                </c:pt>
                <c:pt idx="3">
                  <c:v>0.33</c:v>
                </c:pt>
                <c:pt idx="4">
                  <c:v>0.02</c:v>
                </c:pt>
                <c:pt idx="5">
                  <c:v>0.33</c:v>
                </c:pt>
                <c:pt idx="6">
                  <c:v>0.37</c:v>
                </c:pt>
                <c:pt idx="7">
                  <c:v>-0.01</c:v>
                </c:pt>
                <c:pt idx="8">
                  <c:v>0.03</c:v>
                </c:pt>
                <c:pt idx="9">
                  <c:v>0.38</c:v>
                </c:pt>
                <c:pt idx="10">
                  <c:v>0.03</c:v>
                </c:pt>
                <c:pt idx="11">
                  <c:v>0.03</c:v>
                </c:pt>
                <c:pt idx="12">
                  <c:v>0.23</c:v>
                </c:pt>
                <c:pt idx="23" formatCode="0.00">
                  <c:v>0.23727272727272727</c:v>
                </c:pt>
                <c:pt idx="24" formatCode="0.00">
                  <c:v>0.18226853316417013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6-4544-89E3-3D7CE7F0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Uni!$B$3:$B$43</c:f>
              <c:numCache>
                <c:formatCode>General</c:formatCode>
                <c:ptCount val="41"/>
                <c:pt idx="0">
                  <c:v>86</c:v>
                </c:pt>
                <c:pt idx="1">
                  <c:v>80</c:v>
                </c:pt>
                <c:pt idx="2">
                  <c:v>89</c:v>
                </c:pt>
                <c:pt idx="3">
                  <c:v>93</c:v>
                </c:pt>
                <c:pt idx="4">
                  <c:v>96</c:v>
                </c:pt>
                <c:pt idx="5">
                  <c:v>96</c:v>
                </c:pt>
                <c:pt idx="6">
                  <c:v>87</c:v>
                </c:pt>
                <c:pt idx="7">
                  <c:v>96</c:v>
                </c:pt>
                <c:pt idx="8">
                  <c:v>97</c:v>
                </c:pt>
                <c:pt idx="9">
                  <c:v>93</c:v>
                </c:pt>
                <c:pt idx="10">
                  <c:v>95</c:v>
                </c:pt>
                <c:pt idx="11">
                  <c:v>96</c:v>
                </c:pt>
                <c:pt idx="23" formatCode="0.00">
                  <c:v>91.63636363636364</c:v>
                </c:pt>
                <c:pt idx="24" formatCode="0.00">
                  <c:v>5.4455987232392964</c:v>
                </c:pt>
              </c:numCache>
            </c:numRef>
          </c:xVal>
          <c:yVal>
            <c:numRef>
              <c:f>Uni!$C$3:$C$43</c:f>
              <c:numCache>
                <c:formatCode>General</c:formatCode>
                <c:ptCount val="41"/>
                <c:pt idx="0">
                  <c:v>7.0000000000000007E-2</c:v>
                </c:pt>
                <c:pt idx="1">
                  <c:v>0.04</c:v>
                </c:pt>
                <c:pt idx="2">
                  <c:v>0.09</c:v>
                </c:pt>
                <c:pt idx="3">
                  <c:v>0.23</c:v>
                </c:pt>
                <c:pt idx="4">
                  <c:v>0.17</c:v>
                </c:pt>
                <c:pt idx="5">
                  <c:v>0.14000000000000001</c:v>
                </c:pt>
                <c:pt idx="6">
                  <c:v>0.04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0.06</c:v>
                </c:pt>
                <c:pt idx="10">
                  <c:v>0.35</c:v>
                </c:pt>
                <c:pt idx="11">
                  <c:v>0.17</c:v>
                </c:pt>
                <c:pt idx="23" formatCode="0.00">
                  <c:v>0.13636363636363641</c:v>
                </c:pt>
                <c:pt idx="24" formatCode="0.00">
                  <c:v>9.3624006245484573E-2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3-4D37-A469-71AEC6DA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Uni!$D$3:$D$43</c:f>
              <c:numCache>
                <c:formatCode>General</c:formatCode>
                <c:ptCount val="41"/>
                <c:pt idx="0">
                  <c:v>95</c:v>
                </c:pt>
                <c:pt idx="1">
                  <c:v>96</c:v>
                </c:pt>
                <c:pt idx="2">
                  <c:v>95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65</c:v>
                </c:pt>
                <c:pt idx="23" formatCode="0.00">
                  <c:v>95.545454545454547</c:v>
                </c:pt>
                <c:pt idx="24" formatCode="0.00">
                  <c:v>0.9341987329938275</c:v>
                </c:pt>
              </c:numCache>
            </c:numRef>
          </c:xVal>
          <c:yVal>
            <c:numRef>
              <c:f>Uni!$E$3:$E$43</c:f>
              <c:numCache>
                <c:formatCode>General</c:formatCode>
                <c:ptCount val="41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0.25</c:v>
                </c:pt>
                <c:pt idx="4">
                  <c:v>0.32</c:v>
                </c:pt>
                <c:pt idx="5">
                  <c:v>0.06</c:v>
                </c:pt>
                <c:pt idx="6">
                  <c:v>0.38</c:v>
                </c:pt>
                <c:pt idx="7">
                  <c:v>0.17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0.37</c:v>
                </c:pt>
                <c:pt idx="11">
                  <c:v>0.01</c:v>
                </c:pt>
                <c:pt idx="23" formatCode="0.00">
                  <c:v>0.30636363636363639</c:v>
                </c:pt>
                <c:pt idx="24" formatCode="0.00">
                  <c:v>0.11500197626760394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4D0B-9B2A-3356D555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Uni!$F$3:$F$33</c:f>
              <c:numCache>
                <c:formatCode>General</c:formatCode>
                <c:ptCount val="31"/>
                <c:pt idx="0">
                  <c:v>97</c:v>
                </c:pt>
                <c:pt idx="1">
                  <c:v>96</c:v>
                </c:pt>
                <c:pt idx="2">
                  <c:v>78</c:v>
                </c:pt>
                <c:pt idx="3">
                  <c:v>95</c:v>
                </c:pt>
                <c:pt idx="4">
                  <c:v>97</c:v>
                </c:pt>
                <c:pt idx="5">
                  <c:v>91</c:v>
                </c:pt>
                <c:pt idx="6">
                  <c:v>96</c:v>
                </c:pt>
                <c:pt idx="7">
                  <c:v>95</c:v>
                </c:pt>
                <c:pt idx="8">
                  <c:v>96</c:v>
                </c:pt>
                <c:pt idx="9">
                  <c:v>95</c:v>
                </c:pt>
                <c:pt idx="10">
                  <c:v>86</c:v>
                </c:pt>
                <c:pt idx="11">
                  <c:v>97</c:v>
                </c:pt>
                <c:pt idx="23" formatCode="0.00">
                  <c:v>92.909090909090907</c:v>
                </c:pt>
                <c:pt idx="24" formatCode="0.00">
                  <c:v>5.9068527229743157</c:v>
                </c:pt>
              </c:numCache>
            </c:numRef>
          </c:xVal>
          <c:yVal>
            <c:numRef>
              <c:f>Uni!$G$3:$G$33</c:f>
              <c:numCache>
                <c:formatCode>General</c:formatCode>
                <c:ptCount val="31"/>
                <c:pt idx="0">
                  <c:v>0.19</c:v>
                </c:pt>
                <c:pt idx="1">
                  <c:v>0.46</c:v>
                </c:pt>
                <c:pt idx="2">
                  <c:v>0.04</c:v>
                </c:pt>
                <c:pt idx="3">
                  <c:v>0.17</c:v>
                </c:pt>
                <c:pt idx="4">
                  <c:v>0.42</c:v>
                </c:pt>
                <c:pt idx="5">
                  <c:v>0.03</c:v>
                </c:pt>
                <c:pt idx="6">
                  <c:v>0.24</c:v>
                </c:pt>
                <c:pt idx="7">
                  <c:v>-0.12</c:v>
                </c:pt>
                <c:pt idx="8">
                  <c:v>0.42</c:v>
                </c:pt>
                <c:pt idx="9">
                  <c:v>0.44</c:v>
                </c:pt>
                <c:pt idx="10">
                  <c:v>0.34</c:v>
                </c:pt>
                <c:pt idx="11">
                  <c:v>0.39</c:v>
                </c:pt>
                <c:pt idx="23" formatCode="0.00">
                  <c:v>0.23909090909090908</c:v>
                </c:pt>
                <c:pt idx="24" formatCode="0.00">
                  <c:v>0.19603339233174255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0-4A37-9669-0B81960A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BFBC7-182F-4814-A7E2-3691C5FD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DBC43-BBF4-4C39-9F55-8ABCC1DCA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BEE1-C33E-4CE7-AD58-F93F7D7F1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CBACF-0446-BC6A-8B35-468639DB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079C7-A295-17BF-597A-6B2BC2C3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44B9F-209F-89B9-1741-C6ACDA96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A720D-04C6-4F33-9E3D-CD00F7E3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84310-7093-4F2B-B750-5B0540DC0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D7EE6-31D8-45CD-B00E-0265AC8D1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A084C-362D-43DE-AB7D-CA797D483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4B089-079A-4EC0-B282-5DA3CAE2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AB210-48A2-4FDF-80E7-73FE8E4A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CE88-9D66-4854-B9C5-801D9BEE00C4}">
  <dimension ref="A1:K34"/>
  <sheetViews>
    <sheetView workbookViewId="0">
      <selection activeCell="L29" sqref="L29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97</v>
      </c>
      <c r="C3">
        <v>0.71</v>
      </c>
      <c r="D3">
        <v>98</v>
      </c>
      <c r="E3">
        <v>0.55000000000000004</v>
      </c>
      <c r="F3">
        <v>97</v>
      </c>
      <c r="G3">
        <v>0.53</v>
      </c>
    </row>
    <row r="4" spans="2:7">
      <c r="B4">
        <v>98</v>
      </c>
      <c r="C4">
        <v>0.61</v>
      </c>
      <c r="D4">
        <v>98</v>
      </c>
      <c r="E4">
        <v>0.54</v>
      </c>
      <c r="F4">
        <v>98</v>
      </c>
      <c r="G4">
        <v>0.27</v>
      </c>
    </row>
    <row r="5" spans="2:7">
      <c r="B5">
        <v>98</v>
      </c>
      <c r="C5">
        <v>0.85</v>
      </c>
      <c r="D5">
        <v>98</v>
      </c>
      <c r="E5">
        <v>-0.12</v>
      </c>
      <c r="F5">
        <v>98</v>
      </c>
      <c r="G5">
        <v>0.5</v>
      </c>
    </row>
    <row r="6" spans="2:7">
      <c r="B6">
        <v>97</v>
      </c>
      <c r="C6">
        <v>0.88</v>
      </c>
      <c r="D6">
        <v>97</v>
      </c>
      <c r="E6">
        <v>0.55000000000000004</v>
      </c>
      <c r="F6">
        <v>98</v>
      </c>
      <c r="G6">
        <v>0.13</v>
      </c>
    </row>
    <row r="7" spans="2:7">
      <c r="B7">
        <v>98</v>
      </c>
      <c r="C7">
        <v>0.99</v>
      </c>
      <c r="D7">
        <v>98</v>
      </c>
      <c r="E7">
        <v>0.57999999999999996</v>
      </c>
      <c r="F7">
        <v>98</v>
      </c>
      <c r="G7">
        <v>0.31</v>
      </c>
    </row>
    <row r="8" spans="2:7">
      <c r="B8">
        <v>98</v>
      </c>
      <c r="C8">
        <v>0.74</v>
      </c>
      <c r="D8">
        <v>98</v>
      </c>
      <c r="E8">
        <v>0.14000000000000001</v>
      </c>
      <c r="F8">
        <v>98</v>
      </c>
      <c r="G8">
        <v>0.6</v>
      </c>
    </row>
    <row r="9" spans="2:7">
      <c r="B9">
        <v>98</v>
      </c>
      <c r="C9">
        <v>0.53</v>
      </c>
      <c r="D9">
        <v>97</v>
      </c>
      <c r="E9">
        <v>0.22</v>
      </c>
      <c r="F9">
        <v>98</v>
      </c>
      <c r="G9">
        <v>0.14000000000000001</v>
      </c>
    </row>
    <row r="10" spans="2:7">
      <c r="B10">
        <v>98</v>
      </c>
      <c r="C10">
        <v>0.86</v>
      </c>
      <c r="D10">
        <v>98</v>
      </c>
      <c r="E10">
        <v>0.53</v>
      </c>
      <c r="F10">
        <v>98</v>
      </c>
      <c r="G10">
        <v>0.13</v>
      </c>
    </row>
    <row r="11" spans="2:7">
      <c r="B11">
        <v>98</v>
      </c>
      <c r="C11">
        <v>0.68</v>
      </c>
      <c r="D11">
        <v>98</v>
      </c>
      <c r="E11">
        <v>0.49</v>
      </c>
      <c r="F11">
        <v>98</v>
      </c>
      <c r="G11">
        <v>0.52</v>
      </c>
    </row>
    <row r="12" spans="2:7">
      <c r="B12">
        <v>98</v>
      </c>
      <c r="C12">
        <v>0.89</v>
      </c>
      <c r="D12">
        <v>98</v>
      </c>
      <c r="E12">
        <v>0.55000000000000004</v>
      </c>
      <c r="F12">
        <v>98</v>
      </c>
      <c r="G12">
        <v>0.44</v>
      </c>
    </row>
    <row r="13" spans="2:7">
      <c r="D13">
        <v>98</v>
      </c>
      <c r="E13">
        <v>0.54</v>
      </c>
    </row>
    <row r="14" spans="2:7">
      <c r="D14">
        <v>98</v>
      </c>
      <c r="E14">
        <v>0.45</v>
      </c>
    </row>
    <row r="15" spans="2:7">
      <c r="D15">
        <v>98</v>
      </c>
      <c r="E15">
        <v>0.24</v>
      </c>
    </row>
    <row r="16" spans="2:7">
      <c r="D16">
        <v>98</v>
      </c>
      <c r="E16">
        <v>0.41</v>
      </c>
    </row>
    <row r="17" spans="1:7">
      <c r="D17">
        <v>98</v>
      </c>
      <c r="E17">
        <v>0.41</v>
      </c>
    </row>
    <row r="26" spans="1:7">
      <c r="A26" t="s">
        <v>1</v>
      </c>
      <c r="B26" s="1">
        <f t="shared" ref="B26:G26" si="0">AVERAGE(B3:B13)</f>
        <v>97.8</v>
      </c>
      <c r="C26" s="1">
        <f t="shared" si="0"/>
        <v>0.77400000000000002</v>
      </c>
      <c r="D26" s="1">
        <f t="shared" si="0"/>
        <v>97.818181818181813</v>
      </c>
      <c r="E26" s="1">
        <f t="shared" si="0"/>
        <v>0.41545454545454547</v>
      </c>
      <c r="F26" s="1">
        <f t="shared" si="0"/>
        <v>97.9</v>
      </c>
      <c r="G26" s="1">
        <f t="shared" si="0"/>
        <v>0.35700000000000004</v>
      </c>
    </row>
    <row r="27" spans="1:7">
      <c r="A27" t="s">
        <v>2</v>
      </c>
      <c r="B27" s="1">
        <f t="shared" ref="B27:G27" si="1">_xlfn.STDEV.S(B3:B13)</f>
        <v>0.4216370213557839</v>
      </c>
      <c r="C27" s="1">
        <f t="shared" si="1"/>
        <v>0.14338758663147966</v>
      </c>
      <c r="D27" s="1">
        <f t="shared" si="1"/>
        <v>0.40451991747794525</v>
      </c>
      <c r="E27" s="1">
        <f t="shared" si="1"/>
        <v>0.23062366038044047</v>
      </c>
      <c r="F27" s="1">
        <f t="shared" si="1"/>
        <v>0.316227766016838</v>
      </c>
      <c r="G27" s="1">
        <f t="shared" si="1"/>
        <v>0.18342724867247923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F1AF-9886-4C3C-92CF-8A25F771010B}">
  <dimension ref="A1:K34"/>
  <sheetViews>
    <sheetView workbookViewId="0">
      <selection activeCell="C22" sqref="C22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86</v>
      </c>
      <c r="C3">
        <v>0.28000000000000003</v>
      </c>
      <c r="D3">
        <v>92</v>
      </c>
      <c r="E3">
        <v>0.39</v>
      </c>
      <c r="F3">
        <v>92</v>
      </c>
      <c r="G3">
        <v>0.26</v>
      </c>
    </row>
    <row r="4" spans="2:7">
      <c r="B4">
        <v>91</v>
      </c>
      <c r="C4">
        <v>0.25</v>
      </c>
      <c r="D4">
        <v>78</v>
      </c>
      <c r="E4">
        <v>0.02</v>
      </c>
      <c r="F4">
        <v>91</v>
      </c>
      <c r="G4">
        <v>0.39</v>
      </c>
    </row>
    <row r="5" spans="2:7">
      <c r="B5">
        <v>94</v>
      </c>
      <c r="C5">
        <v>0.16</v>
      </c>
      <c r="D5">
        <v>78</v>
      </c>
      <c r="E5">
        <v>0.05</v>
      </c>
      <c r="F5">
        <v>95</v>
      </c>
      <c r="G5">
        <v>0.48</v>
      </c>
    </row>
    <row r="6" spans="2:7">
      <c r="B6">
        <v>71</v>
      </c>
      <c r="C6">
        <v>0.03</v>
      </c>
      <c r="D6">
        <v>94</v>
      </c>
      <c r="E6">
        <v>0.41</v>
      </c>
      <c r="F6">
        <v>93</v>
      </c>
      <c r="G6">
        <v>0.33</v>
      </c>
    </row>
    <row r="7" spans="2:7">
      <c r="B7">
        <v>94</v>
      </c>
      <c r="C7">
        <v>0.22</v>
      </c>
      <c r="D7">
        <v>68</v>
      </c>
      <c r="E7">
        <v>0.03</v>
      </c>
      <c r="F7">
        <v>75</v>
      </c>
      <c r="G7">
        <v>0.02</v>
      </c>
    </row>
    <row r="8" spans="2:7">
      <c r="B8">
        <v>90</v>
      </c>
      <c r="C8">
        <v>7.0000000000000007E-2</v>
      </c>
      <c r="D8">
        <v>92</v>
      </c>
      <c r="E8">
        <v>0.35</v>
      </c>
      <c r="F8">
        <v>92</v>
      </c>
      <c r="G8">
        <v>0.33</v>
      </c>
    </row>
    <row r="9" spans="2:7">
      <c r="B9">
        <v>86</v>
      </c>
      <c r="C9">
        <v>0.17</v>
      </c>
      <c r="D9">
        <v>85</v>
      </c>
      <c r="E9">
        <v>0.04</v>
      </c>
      <c r="F9">
        <v>91</v>
      </c>
      <c r="G9">
        <v>0.37</v>
      </c>
    </row>
    <row r="10" spans="2:7">
      <c r="B10">
        <v>91</v>
      </c>
      <c r="C10">
        <v>0.34</v>
      </c>
      <c r="D10">
        <v>80</v>
      </c>
      <c r="E10">
        <v>0.06</v>
      </c>
      <c r="F10">
        <v>93</v>
      </c>
      <c r="G10">
        <v>-0.01</v>
      </c>
    </row>
    <row r="11" spans="2:7">
      <c r="B11">
        <v>94</v>
      </c>
      <c r="C11">
        <v>0.19</v>
      </c>
      <c r="D11">
        <v>94</v>
      </c>
      <c r="E11">
        <v>0.41</v>
      </c>
      <c r="F11">
        <v>74</v>
      </c>
      <c r="G11">
        <v>0.03</v>
      </c>
    </row>
    <row r="12" spans="2:7">
      <c r="B12">
        <v>94</v>
      </c>
      <c r="C12">
        <v>0.19</v>
      </c>
      <c r="D12">
        <v>93</v>
      </c>
      <c r="E12">
        <v>0.3</v>
      </c>
      <c r="F12">
        <v>92</v>
      </c>
      <c r="G12">
        <v>0.38</v>
      </c>
    </row>
    <row r="13" spans="2:7">
      <c r="B13">
        <v>95</v>
      </c>
      <c r="C13">
        <v>0.16</v>
      </c>
      <c r="D13">
        <v>94</v>
      </c>
      <c r="E13">
        <v>0.17</v>
      </c>
      <c r="F13">
        <v>86</v>
      </c>
      <c r="G13">
        <v>0.03</v>
      </c>
    </row>
    <row r="14" spans="2:7">
      <c r="B14">
        <v>83</v>
      </c>
      <c r="C14">
        <v>0.06</v>
      </c>
      <c r="D14">
        <v>94</v>
      </c>
      <c r="E14">
        <v>0.4</v>
      </c>
      <c r="F14">
        <v>77</v>
      </c>
      <c r="G14">
        <v>0.03</v>
      </c>
    </row>
    <row r="15" spans="2:7">
      <c r="B15">
        <v>67</v>
      </c>
      <c r="C15">
        <v>0.04</v>
      </c>
      <c r="D15">
        <v>60</v>
      </c>
      <c r="E15">
        <v>0</v>
      </c>
      <c r="F15">
        <v>95</v>
      </c>
      <c r="G15">
        <v>0.23</v>
      </c>
    </row>
    <row r="16" spans="2:7">
      <c r="B16">
        <v>93</v>
      </c>
      <c r="C16">
        <v>0.21</v>
      </c>
      <c r="D16">
        <v>91</v>
      </c>
      <c r="E16">
        <v>0.3</v>
      </c>
    </row>
    <row r="26" spans="1:7">
      <c r="A26" t="s">
        <v>1</v>
      </c>
      <c r="B26" s="1">
        <f t="shared" ref="B26:G26" si="0">AVERAGE(B3:B13)</f>
        <v>89.63636363636364</v>
      </c>
      <c r="C26" s="1">
        <f t="shared" si="0"/>
        <v>0.18727272727272729</v>
      </c>
      <c r="D26" s="1">
        <f t="shared" si="0"/>
        <v>86.181818181818187</v>
      </c>
      <c r="E26" s="1">
        <f t="shared" si="0"/>
        <v>0.20272727272727273</v>
      </c>
      <c r="F26" s="1">
        <f t="shared" si="0"/>
        <v>88.545454545454547</v>
      </c>
      <c r="G26" s="1">
        <f t="shared" si="0"/>
        <v>0.23727272727272727</v>
      </c>
    </row>
    <row r="27" spans="1:7">
      <c r="A27" t="s">
        <v>2</v>
      </c>
      <c r="B27" s="1">
        <f t="shared" ref="B27:G27" si="1">_xlfn.STDEV.S(B3:B13)</f>
        <v>6.9465491759970615</v>
      </c>
      <c r="C27" s="1">
        <f t="shared" si="1"/>
        <v>8.7873876560774278E-2</v>
      </c>
      <c r="D27" s="1">
        <f t="shared" si="1"/>
        <v>8.9534147878692814</v>
      </c>
      <c r="E27" s="1">
        <f t="shared" si="1"/>
        <v>0.16929801588269772</v>
      </c>
      <c r="F27" s="1">
        <f t="shared" si="1"/>
        <v>7.2851031065268588</v>
      </c>
      <c r="G27" s="1">
        <f t="shared" si="1"/>
        <v>0.18226853316417013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945-7C0B-4101-B5FE-C8A93BDEE2AA}">
  <dimension ref="A1:K34"/>
  <sheetViews>
    <sheetView tabSelected="1" workbookViewId="0">
      <selection activeCell="G3" sqref="G3:G14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86</v>
      </c>
      <c r="C3">
        <v>7.0000000000000007E-2</v>
      </c>
      <c r="D3">
        <v>95</v>
      </c>
      <c r="E3">
        <v>0.42</v>
      </c>
      <c r="F3">
        <v>97</v>
      </c>
      <c r="G3">
        <v>0.19</v>
      </c>
    </row>
    <row r="4" spans="2:7">
      <c r="B4">
        <v>80</v>
      </c>
      <c r="C4">
        <v>0.04</v>
      </c>
      <c r="D4">
        <v>96</v>
      </c>
      <c r="E4">
        <v>0.42</v>
      </c>
      <c r="F4">
        <v>96</v>
      </c>
      <c r="G4">
        <v>0.46</v>
      </c>
    </row>
    <row r="5" spans="2:7">
      <c r="B5">
        <v>89</v>
      </c>
      <c r="C5">
        <v>0.09</v>
      </c>
      <c r="D5">
        <v>95</v>
      </c>
      <c r="E5">
        <v>0.42</v>
      </c>
      <c r="F5">
        <v>78</v>
      </c>
      <c r="G5">
        <v>0.04</v>
      </c>
    </row>
    <row r="6" spans="2:7">
      <c r="B6">
        <v>93</v>
      </c>
      <c r="C6">
        <v>0.23</v>
      </c>
      <c r="D6">
        <v>97</v>
      </c>
      <c r="E6">
        <v>0.25</v>
      </c>
      <c r="F6">
        <v>95</v>
      </c>
      <c r="G6">
        <v>0.17</v>
      </c>
    </row>
    <row r="7" spans="2:7">
      <c r="B7">
        <v>96</v>
      </c>
      <c r="C7">
        <v>0.17</v>
      </c>
      <c r="D7">
        <v>96</v>
      </c>
      <c r="E7">
        <v>0.32</v>
      </c>
      <c r="F7">
        <v>97</v>
      </c>
      <c r="G7">
        <v>0.42</v>
      </c>
    </row>
    <row r="8" spans="2:7">
      <c r="B8">
        <v>96</v>
      </c>
      <c r="C8">
        <v>0.14000000000000001</v>
      </c>
      <c r="D8">
        <v>95</v>
      </c>
      <c r="E8">
        <v>0.06</v>
      </c>
      <c r="F8">
        <v>91</v>
      </c>
      <c r="G8">
        <v>0.03</v>
      </c>
    </row>
    <row r="9" spans="2:7">
      <c r="B9">
        <v>87</v>
      </c>
      <c r="C9">
        <v>0.04</v>
      </c>
      <c r="D9">
        <v>96</v>
      </c>
      <c r="E9">
        <v>0.38</v>
      </c>
      <c r="F9">
        <v>96</v>
      </c>
      <c r="G9">
        <v>0.24</v>
      </c>
    </row>
    <row r="10" spans="2:7">
      <c r="B10">
        <v>96</v>
      </c>
      <c r="C10">
        <v>0.17</v>
      </c>
      <c r="D10">
        <v>95</v>
      </c>
      <c r="E10">
        <v>0.17</v>
      </c>
      <c r="F10">
        <v>95</v>
      </c>
      <c r="G10">
        <v>-0.12</v>
      </c>
    </row>
    <row r="11" spans="2:7">
      <c r="B11">
        <v>97</v>
      </c>
      <c r="C11">
        <v>0.14000000000000001</v>
      </c>
      <c r="D11">
        <v>94</v>
      </c>
      <c r="E11">
        <v>0.28000000000000003</v>
      </c>
      <c r="F11">
        <v>96</v>
      </c>
      <c r="G11">
        <v>0.42</v>
      </c>
    </row>
    <row r="12" spans="2:7">
      <c r="B12">
        <v>93</v>
      </c>
      <c r="C12">
        <v>0.06</v>
      </c>
      <c r="D12">
        <v>97</v>
      </c>
      <c r="E12">
        <v>0.28000000000000003</v>
      </c>
      <c r="F12">
        <v>95</v>
      </c>
      <c r="G12">
        <v>0.44</v>
      </c>
    </row>
    <row r="13" spans="2:7">
      <c r="B13">
        <v>95</v>
      </c>
      <c r="C13">
        <v>0.35</v>
      </c>
      <c r="D13">
        <v>95</v>
      </c>
      <c r="E13">
        <v>0.37</v>
      </c>
      <c r="F13">
        <v>86</v>
      </c>
      <c r="G13">
        <v>0.34</v>
      </c>
    </row>
    <row r="14" spans="2:7">
      <c r="B14">
        <v>96</v>
      </c>
      <c r="C14">
        <v>0.17</v>
      </c>
      <c r="D14">
        <v>65</v>
      </c>
      <c r="E14">
        <v>0.01</v>
      </c>
      <c r="F14">
        <v>97</v>
      </c>
      <c r="G14">
        <v>0.39</v>
      </c>
    </row>
    <row r="26" spans="1:7">
      <c r="A26" t="s">
        <v>1</v>
      </c>
      <c r="B26" s="1">
        <f t="shared" ref="B26:G26" si="0">AVERAGE(B3:B13)</f>
        <v>91.63636363636364</v>
      </c>
      <c r="C26" s="1">
        <f t="shared" si="0"/>
        <v>0.13636363636363641</v>
      </c>
      <c r="D26" s="1">
        <f t="shared" si="0"/>
        <v>95.545454545454547</v>
      </c>
      <c r="E26" s="1">
        <f t="shared" si="0"/>
        <v>0.30636363636363639</v>
      </c>
      <c r="F26" s="1">
        <f t="shared" si="0"/>
        <v>92.909090909090907</v>
      </c>
      <c r="G26" s="1">
        <f t="shared" si="0"/>
        <v>0.23909090909090908</v>
      </c>
    </row>
    <row r="27" spans="1:7">
      <c r="A27" t="s">
        <v>2</v>
      </c>
      <c r="B27" s="1">
        <f t="shared" ref="B27:G27" si="1">_xlfn.STDEV.S(B3:B13)</f>
        <v>5.4455987232392964</v>
      </c>
      <c r="C27" s="1">
        <f t="shared" si="1"/>
        <v>9.3624006245484573E-2</v>
      </c>
      <c r="D27" s="1">
        <f t="shared" si="1"/>
        <v>0.9341987329938275</v>
      </c>
      <c r="E27" s="1">
        <f t="shared" si="1"/>
        <v>0.11500197626760394</v>
      </c>
      <c r="F27" s="1">
        <f t="shared" si="1"/>
        <v>5.9068527229743157</v>
      </c>
      <c r="G27" s="1">
        <f t="shared" si="1"/>
        <v>0.19603339233174255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8821-6467-4510-90BF-7C0B37C6A67A}">
  <dimension ref="A1:K34"/>
  <sheetViews>
    <sheetView workbookViewId="0">
      <selection activeCell="G3" sqref="G3:G13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89</v>
      </c>
      <c r="C3">
        <v>0.14000000000000001</v>
      </c>
      <c r="D3">
        <v>89</v>
      </c>
      <c r="E3">
        <v>0.17</v>
      </c>
      <c r="F3">
        <v>93</v>
      </c>
      <c r="G3">
        <v>0.41</v>
      </c>
    </row>
    <row r="4" spans="2:7">
      <c r="B4">
        <v>93</v>
      </c>
      <c r="C4">
        <v>0.28999999999999998</v>
      </c>
      <c r="D4">
        <v>92</v>
      </c>
      <c r="E4">
        <v>0.3</v>
      </c>
      <c r="F4">
        <v>93</v>
      </c>
      <c r="G4">
        <v>0.18</v>
      </c>
    </row>
    <row r="5" spans="2:7">
      <c r="B5">
        <v>87</v>
      </c>
      <c r="C5">
        <v>0.19</v>
      </c>
      <c r="D5">
        <v>89</v>
      </c>
      <c r="E5">
        <v>7.0000000000000007E-2</v>
      </c>
      <c r="F5">
        <v>94</v>
      </c>
      <c r="G5">
        <v>0.33</v>
      </c>
    </row>
    <row r="6" spans="2:7">
      <c r="B6">
        <v>82</v>
      </c>
      <c r="C6">
        <v>0.32</v>
      </c>
      <c r="D6">
        <v>90</v>
      </c>
      <c r="E6">
        <v>0.05</v>
      </c>
      <c r="F6">
        <v>82</v>
      </c>
      <c r="G6">
        <v>0.35</v>
      </c>
    </row>
    <row r="7" spans="2:7">
      <c r="B7">
        <v>92</v>
      </c>
      <c r="C7">
        <v>0.23</v>
      </c>
      <c r="D7">
        <v>92</v>
      </c>
      <c r="E7">
        <v>0.11</v>
      </c>
      <c r="F7">
        <v>94</v>
      </c>
      <c r="G7">
        <v>0.34</v>
      </c>
    </row>
    <row r="8" spans="2:7">
      <c r="B8">
        <v>65</v>
      </c>
      <c r="C8">
        <v>0.02</v>
      </c>
      <c r="D8">
        <v>90</v>
      </c>
      <c r="E8">
        <v>0.28999999999999998</v>
      </c>
      <c r="F8">
        <v>48</v>
      </c>
      <c r="G8">
        <v>0.01</v>
      </c>
    </row>
    <row r="9" spans="2:7">
      <c r="B9">
        <v>92</v>
      </c>
      <c r="C9">
        <v>0.25</v>
      </c>
      <c r="D9">
        <v>91</v>
      </c>
      <c r="E9">
        <v>0.25</v>
      </c>
      <c r="F9">
        <v>94</v>
      </c>
      <c r="G9">
        <v>0.3</v>
      </c>
    </row>
    <row r="10" spans="2:7">
      <c r="B10">
        <v>91</v>
      </c>
      <c r="C10">
        <v>0.28000000000000003</v>
      </c>
      <c r="D10">
        <v>89</v>
      </c>
      <c r="E10">
        <v>0.02</v>
      </c>
      <c r="F10">
        <v>92</v>
      </c>
      <c r="G10">
        <v>0.21</v>
      </c>
    </row>
    <row r="11" spans="2:7">
      <c r="B11">
        <v>89</v>
      </c>
      <c r="C11">
        <v>0.27</v>
      </c>
      <c r="D11">
        <v>92</v>
      </c>
      <c r="E11">
        <v>0.34</v>
      </c>
      <c r="F11">
        <v>35</v>
      </c>
      <c r="G11">
        <v>0.02</v>
      </c>
    </row>
    <row r="12" spans="2:7">
      <c r="B12">
        <v>93</v>
      </c>
      <c r="C12">
        <v>0.18</v>
      </c>
      <c r="F12">
        <v>92</v>
      </c>
      <c r="G12">
        <v>0.41</v>
      </c>
    </row>
    <row r="13" spans="2:7">
      <c r="B13">
        <v>87</v>
      </c>
      <c r="C13">
        <v>0.04</v>
      </c>
      <c r="F13">
        <v>93</v>
      </c>
      <c r="G13">
        <v>0.45</v>
      </c>
    </row>
    <row r="14" spans="2:7">
      <c r="B14">
        <v>91</v>
      </c>
      <c r="C14">
        <v>0.22</v>
      </c>
    </row>
    <row r="26" spans="1:7">
      <c r="A26" t="s">
        <v>1</v>
      </c>
      <c r="B26" s="1">
        <f t="shared" ref="B26:G26" si="0">AVERAGE(B3:B13)</f>
        <v>87.272727272727266</v>
      </c>
      <c r="C26" s="1">
        <f t="shared" si="0"/>
        <v>0.2009090909090909</v>
      </c>
      <c r="D26" s="1">
        <f t="shared" si="0"/>
        <v>90.444444444444443</v>
      </c>
      <c r="E26" s="1">
        <f t="shared" si="0"/>
        <v>0.17777777777777778</v>
      </c>
      <c r="F26" s="1">
        <f t="shared" si="0"/>
        <v>82.727272727272734</v>
      </c>
      <c r="G26" s="1">
        <f t="shared" si="0"/>
        <v>0.27363636363636368</v>
      </c>
    </row>
    <row r="27" spans="1:7">
      <c r="A27" t="s">
        <v>2</v>
      </c>
      <c r="B27" s="1">
        <f t="shared" ref="B27:G27" si="1">_xlfn.STDEV.S(B3:B13)</f>
        <v>8.0881507044677274</v>
      </c>
      <c r="C27" s="1">
        <f t="shared" si="1"/>
        <v>9.9644823794770798E-2</v>
      </c>
      <c r="D27" s="1">
        <f t="shared" si="1"/>
        <v>1.3333333333333335</v>
      </c>
      <c r="E27" s="1">
        <f t="shared" si="1"/>
        <v>0.12070395372333269</v>
      </c>
      <c r="F27" s="1">
        <f t="shared" si="1"/>
        <v>20.866676348143763</v>
      </c>
      <c r="G27" s="1">
        <f t="shared" si="1"/>
        <v>0.15134548075662677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None</vt:lpstr>
      <vt:lpstr>Gau</vt:lpstr>
      <vt:lpstr>Uni</vt:lpstr>
      <vt:lpstr>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SirLagrange</dc:creator>
  <cp:lastModifiedBy>Ben Z</cp:lastModifiedBy>
  <dcterms:created xsi:type="dcterms:W3CDTF">2023-08-20T21:22:01Z</dcterms:created>
  <dcterms:modified xsi:type="dcterms:W3CDTF">2023-09-14T14:20:06Z</dcterms:modified>
</cp:coreProperties>
</file>