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649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<sst xmlns="http://schemas.openxmlformats.org/spreadsheetml/2006/main" count="11" uniqueCount="11">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</sst>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27</c:v>
                </c:pt>
                <c:pt idx="1">
                  <c:v>23.142857142857142</c:v>
                </c:pt>
                <c:pt idx="2">
                  <c:v>19.285714285714285</c:v>
                </c:pt>
                <c:pt idx="3">
                  <c:v>15.428571428571427</c:v>
                </c:pt>
                <c:pt idx="4">
                  <c:v>11.571428571428569</c:v>
                </c:pt>
                <c:pt idx="5">
                  <c:v>7.7142857142857117</c:v>
                </c:pt>
                <c:pt idx="6">
                  <c:v>3.8571428571428545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D-4C32-AF55-9E397447B2B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6D-4C32-AF55-9E39744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05280"/>
        <c:axId val="337905672"/>
      </c:scatterChart>
      <c:valAx>
        <c:axId val="3379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37905672"/>
        <c:crosses val="autoZero"/>
        <c:crossBetween val="midCat"/>
      </c:valAx>
      <c:valAx>
        <c:axId val="3379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379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B16" sqref="B16"/>
    </sheetView>
  </sheetViews>
  <sheetFormatPr defaultRowHeight="13.8" x14ac:dyDescent="0.25"/>
  <cols>
    <col min="1" max="1" width="24" bestFit="1" customWidth="1"/>
    <col min="2" max="4" width="13.59765625" bestFit="1" customWidth="1"/>
    <col min="5" max="5" width="25.69921875" bestFit="1" customWidth="1"/>
    <col min="6" max="6" width="25.8984375" bestFit="1" customWidth="1"/>
    <col min="7" max="7" width="29.296875" bestFit="1" customWidth="1"/>
  </cols>
  <sheetData>
    <row r="1" spans="1:7" x14ac:dyDescent="0.25">
      <c r="A1" s="8" t="s">
        <v>10</v>
      </c>
      <c r="B1" s="9">
        <f>SUM(Table1[Total Actual Daily Effort])</f>
        <v>27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3.8571428571428572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27</v>
      </c>
      <c r="G7" s="10">
        <f>B1</f>
        <v>27</v>
      </c>
    </row>
    <row r="8" spans="1:7" x14ac:dyDescent="0.25">
      <c r="A8" s="4">
        <v>1</v>
      </c>
      <c r="B8" s="5"/>
      <c r="C8" s="5"/>
      <c r="D8" s="5"/>
      <c r="E8" s="5">
        <f>SUM(Table1[[#This Row],[Member 1]:[Member 3]])</f>
        <v>0</v>
      </c>
      <c r="F8" s="5">
        <f>F7-Table1[[#This Row],[Total Actual Daily Effort]]</f>
        <v>27</v>
      </c>
      <c r="G8" s="10">
        <f>G7-B$3</f>
        <v>23.142857142857142</v>
      </c>
    </row>
    <row r="9" spans="1:7" x14ac:dyDescent="0.25">
      <c r="A9" s="4">
        <v>2</v>
      </c>
      <c r="B9" s="5">
        <v>5</v>
      </c>
      <c r="C9" s="5"/>
      <c r="D9" s="5"/>
      <c r="E9" s="5">
        <f>SUM(Table1[[#This Row],[Member 1]:[Member 3]])</f>
        <v>5</v>
      </c>
      <c r="F9" s="5">
        <f>F8-Table1[[#This Row],[Total Actual Daily Effort]]</f>
        <v>22</v>
      </c>
      <c r="G9" s="10">
        <f t="shared" ref="G9:G14" si="0">G8-B$3</f>
        <v>19.285714285714285</v>
      </c>
    </row>
    <row r="10" spans="1:7" x14ac:dyDescent="0.25">
      <c r="A10" s="4">
        <v>3</v>
      </c>
      <c r="B10" s="5">
        <v>2</v>
      </c>
      <c r="C10" s="5"/>
      <c r="D10" s="5"/>
      <c r="E10" s="5">
        <f>SUM(Table1[[#This Row],[Member 1]:[Member 3]])</f>
        <v>2</v>
      </c>
      <c r="F10" s="5">
        <f>F9-Table1[[#This Row],[Total Actual Daily Effort]]</f>
        <v>20</v>
      </c>
      <c r="G10" s="10">
        <f t="shared" si="0"/>
        <v>15.428571428571427</v>
      </c>
    </row>
    <row r="11" spans="1:7" x14ac:dyDescent="0.25">
      <c r="A11" s="4">
        <v>4</v>
      </c>
      <c r="B11" s="5"/>
      <c r="C11" s="5"/>
      <c r="D11" s="5"/>
      <c r="E11" s="5">
        <f>SUM(Table1[[#This Row],[Member 1]:[Member 3]])</f>
        <v>0</v>
      </c>
      <c r="F11" s="5">
        <f>F10-Table1[[#This Row],[Total Actual Daily Effort]]</f>
        <v>20</v>
      </c>
      <c r="G11" s="10">
        <f t="shared" si="0"/>
        <v>11.571428571428569</v>
      </c>
    </row>
    <row r="12" spans="1:7" x14ac:dyDescent="0.25">
      <c r="A12" s="4">
        <v>5</v>
      </c>
      <c r="B12" s="5">
        <v>10</v>
      </c>
      <c r="C12" s="5"/>
      <c r="D12" s="5"/>
      <c r="E12" s="5">
        <f>SUM(Table1[[#This Row],[Member 1]:[Member 3]])</f>
        <v>10</v>
      </c>
      <c r="F12" s="5">
        <f>F11-Table1[[#This Row],[Total Actual Daily Effort]]</f>
        <v>10</v>
      </c>
      <c r="G12" s="10">
        <f t="shared" si="0"/>
        <v>7.7142857142857117</v>
      </c>
    </row>
    <row r="13" spans="1:7" x14ac:dyDescent="0.25">
      <c r="A13" s="4">
        <v>6</v>
      </c>
      <c r="B13" s="5">
        <v>10</v>
      </c>
      <c r="C13" s="5"/>
      <c r="D13" s="5"/>
      <c r="E13" s="5">
        <f>SUM(Table1[[#This Row],[Member 1]:[Member 3]])</f>
        <v>10</v>
      </c>
      <c r="F13" s="5">
        <f>F12-Table1[[#This Row],[Total Actual Daily Effort]]</f>
        <v>0</v>
      </c>
      <c r="G13" s="10">
        <f t="shared" si="0"/>
        <v>3.8571428571428545</v>
      </c>
    </row>
    <row r="14" spans="1:7" x14ac:dyDescent="0.25">
      <c r="A14" s="6">
        <v>7</v>
      </c>
      <c r="B14" s="7">
        <v>0</v>
      </c>
      <c r="C14" s="7"/>
      <c r="D14" s="7"/>
      <c r="E14" s="7">
        <f>SUM(Table1[[#This Row],[Member 1]:[Member 3]])</f>
        <v>0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2021-01-11T18:18:48Z</dcterms:modified>
</cp:coreProperties>
</file>