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" i="1" l="1"/>
  <c r="F11" i="1"/>
  <c r="F12" i="1" s="1"/>
  <c r="F13" i="1" s="1"/>
  <c r="F14" i="1" s="1"/>
  <c r="G10" i="1"/>
  <c r="G11" i="1" s="1"/>
  <c r="G12" i="1" s="1"/>
  <c r="G13" i="1" s="1"/>
  <c r="G14" i="1" s="1"/>
  <c r="G9" i="1"/>
  <c r="G8" i="1"/>
  <c r="E7" i="1"/>
  <c r="E8" i="1"/>
  <c r="F8" i="1" s="1"/>
  <c r="E9" i="1"/>
  <c r="F9" i="1" s="1"/>
  <c r="E10" i="1"/>
  <c r="E11" i="1"/>
  <c r="E12" i="1"/>
  <c r="E13" i="1"/>
  <c r="E14" i="1"/>
  <c r="B1" i="1" l="1"/>
  <c r="B3" i="1" s="1"/>
</calcChain>
</file>

<file path=xl/sharedStrings.xml><?xml version="1.0" encoding="utf-8"?>
<sst xmlns="http://schemas.openxmlformats.org/spreadsheetml/2006/main" count="11" uniqueCount="11">
  <si>
    <t>Days of sprint</t>
  </si>
  <si>
    <t>Number of team members</t>
  </si>
  <si>
    <t>day</t>
  </si>
  <si>
    <t>Member 1</t>
  </si>
  <si>
    <t>Member 2</t>
  </si>
  <si>
    <t>Member 3</t>
  </si>
  <si>
    <t>Total Actual Daily Effort</t>
  </si>
  <si>
    <t>Estimated Remaining Effort</t>
  </si>
  <si>
    <t>Daily estimated effort</t>
  </si>
  <si>
    <t>Actual Remaining Effort</t>
  </si>
  <si>
    <t>Estimated total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</si>
</sst>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i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Sheet1!$A$7:$A$14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Sheet1!$G$7:$G$14</c:f>
              <c:numCache>
                <c:formatCode>General</c:formatCode>
                <c:ptCount val="8"/>
                <c:pt idx="0">
                  <c:v>24.5</c:v>
                </c:pt>
                <c:pt idx="1">
                  <c:v>21</c:v>
                </c:pt>
                <c:pt idx="2">
                  <c:v>17.5</c:v>
                </c:pt>
                <c:pt idx="3">
                  <c:v>14</c:v>
                </c:pt>
                <c:pt idx="4">
                  <c:v>10.5</c:v>
                </c:pt>
                <c:pt idx="5">
                  <c:v>7</c:v>
                </c:pt>
                <c:pt idx="6">
                  <c:v>3.5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Sheet1!$A$7:$A$14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Sheet1!$F$7:$F$15</c:f>
              <c:numCache>
                <c:formatCode>General</c:formatCode>
                <c:ptCount val="9"/>
                <c:pt idx="0">
                  <c:v>24.5</c:v>
                </c:pt>
                <c:pt idx="1">
                  <c:v>22.5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17.5</c:v>
                </c:pt>
                <c:pt idx="6">
                  <c:v>11.5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77544"/>
        <c:axId val="400877152"/>
      </c:scatterChart>
      <c:valAx>
        <c:axId val="40087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00877152"/>
        <c:crosses val="autoZero"/>
        <c:crossBetween val="midCat"/>
      </c:valAx>
      <c:valAx>
        <c:axId val="4008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0087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1501140</xdr:colOff>
      <xdr:row>15</xdr:row>
      <xdr:rowOff>110490</xdr:rowOff>
    </xdr:from>
    <xdr:to>
      <xdr:col>5</xdr:col>
      <xdr:colOff>1813560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G14" totalsRowShown="0" headerRowDxfId="11" dataDxfId="9" headerRowBorderDxfId="10" tableBorderDxfId="8" totalsRowBorderDxfId="7">
  <autoFilter ref="A6:G14"/>
  <tableColumns count="7">
    <tableColumn id="1" name="day" dataDxfId="6"/>
    <tableColumn id="2" name="Member 1" dataDxfId="5"/>
    <tableColumn id="3" name="Member 2" dataDxfId="4"/>
    <tableColumn id="4" name="Member 3" dataDxfId="3"/>
    <tableColumn id="5" name="Total Actual Daily Effort" dataDxfId="0">
      <calculatedColumnFormula>SUM(Table1[[#This Row],[Member 1]:[Member 3]])</calculatedColumnFormula>
    </tableColumn>
    <tableColumn id="6" name="Actual Remaining Effort" dataDxfId="2"/>
    <tableColumn id="7" name="Estimated Remaining Effort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16" sqref="F16"/>
    </sheetView>
  </sheetViews>
  <sheetFormatPr defaultRowHeight="13.8" x14ac:dyDescent="0.25"/>
  <cols>
    <col min="1" max="1" width="24" bestFit="1" customWidth="1"/>
    <col min="2" max="4" width="13.59765625" bestFit="1" customWidth="1"/>
    <col min="5" max="5" width="25.69921875" bestFit="1" customWidth="1"/>
    <col min="6" max="6" width="25.8984375" bestFit="1" customWidth="1"/>
    <col min="7" max="7" width="29.296875" bestFit="1" customWidth="1"/>
  </cols>
  <sheetData>
    <row r="1" spans="1:7" x14ac:dyDescent="0.25">
      <c r="A1" s="9" t="s">
        <v>10</v>
      </c>
      <c r="B1" s="10">
        <f>SUM(Table1[Total Actual Daily Effort])</f>
        <v>24.5</v>
      </c>
    </row>
    <row r="2" spans="1:7" x14ac:dyDescent="0.25">
      <c r="A2" s="9" t="s">
        <v>0</v>
      </c>
      <c r="B2" s="10">
        <v>7</v>
      </c>
    </row>
    <row r="3" spans="1:7" x14ac:dyDescent="0.25">
      <c r="A3" s="9" t="s">
        <v>8</v>
      </c>
      <c r="B3" s="10">
        <f>B1/B2</f>
        <v>3.5</v>
      </c>
    </row>
    <row r="4" spans="1:7" x14ac:dyDescent="0.25">
      <c r="A4" s="9" t="s">
        <v>1</v>
      </c>
      <c r="B4" s="10">
        <v>3</v>
      </c>
    </row>
    <row r="6" spans="1:7" x14ac:dyDescent="0.25">
      <c r="A6" s="1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9</v>
      </c>
      <c r="G6" s="3" t="s">
        <v>7</v>
      </c>
    </row>
    <row r="7" spans="1:7" x14ac:dyDescent="0.25">
      <c r="A7" s="4">
        <v>0</v>
      </c>
      <c r="B7" s="5"/>
      <c r="C7" s="5"/>
      <c r="D7" s="5"/>
      <c r="E7" s="5">
        <f>SUM(Table1[[#This Row],[Member 1]:[Member 3]])</f>
        <v>0</v>
      </c>
      <c r="F7" s="5">
        <v>24.5</v>
      </c>
      <c r="G7" s="6">
        <v>24.5</v>
      </c>
    </row>
    <row r="8" spans="1:7" x14ac:dyDescent="0.25">
      <c r="A8" s="4">
        <v>1</v>
      </c>
      <c r="B8" s="5">
        <v>1</v>
      </c>
      <c r="C8" s="5">
        <v>0.5</v>
      </c>
      <c r="D8" s="5">
        <v>0.5</v>
      </c>
      <c r="E8" s="5">
        <f>SUM(Table1[[#This Row],[Member 1]:[Member 3]])</f>
        <v>2</v>
      </c>
      <c r="F8" s="5">
        <f>F7-Table1[[#This Row],[Total Actual Daily Effort]]</f>
        <v>22.5</v>
      </c>
      <c r="G8" s="6">
        <f>G7-3.5</f>
        <v>21</v>
      </c>
    </row>
    <row r="9" spans="1:7" x14ac:dyDescent="0.25">
      <c r="A9" s="4">
        <v>2</v>
      </c>
      <c r="B9" s="5"/>
      <c r="C9" s="5"/>
      <c r="D9" s="5"/>
      <c r="E9" s="5">
        <f>SUM(Table1[[#This Row],[Member 1]:[Member 3]])</f>
        <v>0</v>
      </c>
      <c r="F9" s="5">
        <f>F8-Table1[[#This Row],[Total Actual Daily Effort]]</f>
        <v>22.5</v>
      </c>
      <c r="G9" s="6">
        <f>G8-3.5</f>
        <v>17.5</v>
      </c>
    </row>
    <row r="10" spans="1:7" x14ac:dyDescent="0.25">
      <c r="A10" s="4">
        <v>3</v>
      </c>
      <c r="B10" s="5"/>
      <c r="C10" s="5"/>
      <c r="D10" s="5"/>
      <c r="E10" s="5">
        <f>SUM(Table1[[#This Row],[Member 1]:[Member 3]])</f>
        <v>0</v>
      </c>
      <c r="F10" s="5">
        <f>F9-Table1[[#This Row],[Total Actual Daily Effort]]</f>
        <v>22.5</v>
      </c>
      <c r="G10" s="6">
        <f t="shared" ref="G10:G14" si="0">G9-3.5</f>
        <v>14</v>
      </c>
    </row>
    <row r="11" spans="1:7" x14ac:dyDescent="0.25">
      <c r="A11" s="4">
        <v>4</v>
      </c>
      <c r="B11" s="5"/>
      <c r="C11" s="5"/>
      <c r="D11" s="5"/>
      <c r="E11" s="5">
        <f>SUM(Table1[[#This Row],[Member 1]:[Member 3]])</f>
        <v>0</v>
      </c>
      <c r="F11" s="5">
        <f>F10-Table1[[#This Row],[Total Actual Daily Effort]]</f>
        <v>22.5</v>
      </c>
      <c r="G11" s="6">
        <f t="shared" si="0"/>
        <v>10.5</v>
      </c>
    </row>
    <row r="12" spans="1:7" x14ac:dyDescent="0.25">
      <c r="A12" s="4">
        <v>5</v>
      </c>
      <c r="B12" s="5">
        <v>2.5</v>
      </c>
      <c r="C12" s="5">
        <v>2.5</v>
      </c>
      <c r="D12" s="5"/>
      <c r="E12" s="5">
        <f>SUM(Table1[[#This Row],[Member 1]:[Member 3]])</f>
        <v>5</v>
      </c>
      <c r="F12" s="5">
        <f>F11-Table1[[#This Row],[Total Actual Daily Effort]]</f>
        <v>17.5</v>
      </c>
      <c r="G12" s="6">
        <f t="shared" si="0"/>
        <v>7</v>
      </c>
    </row>
    <row r="13" spans="1:7" x14ac:dyDescent="0.25">
      <c r="A13" s="4">
        <v>6</v>
      </c>
      <c r="B13" s="5">
        <v>4</v>
      </c>
      <c r="C13" s="5">
        <v>2</v>
      </c>
      <c r="D13" s="5"/>
      <c r="E13" s="5">
        <f>SUM(Table1[[#This Row],[Member 1]:[Member 3]])</f>
        <v>6</v>
      </c>
      <c r="F13" s="5">
        <f>F12-Table1[[#This Row],[Total Actual Daily Effort]]</f>
        <v>11.5</v>
      </c>
      <c r="G13" s="6">
        <f t="shared" si="0"/>
        <v>3.5</v>
      </c>
    </row>
    <row r="14" spans="1:7" x14ac:dyDescent="0.25">
      <c r="A14" s="7">
        <v>7</v>
      </c>
      <c r="B14" s="8">
        <v>4</v>
      </c>
      <c r="C14" s="8">
        <v>4.5</v>
      </c>
      <c r="D14" s="8">
        <v>3</v>
      </c>
      <c r="E14" s="8">
        <f>SUM(Table1[[#This Row],[Member 1]:[Member 3]])</f>
        <v>11.5</v>
      </c>
      <c r="F14" s="5">
        <f>F13-Table1[[#This Row],[Total Actual Daily Effort]]</f>
        <v>0</v>
      </c>
      <c r="G14" s="6">
        <f t="shared" si="0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2020-12-28T15:26:26Z</dcterms:modified>
</cp:coreProperties>
</file>