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charts/chart5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9"/>
  </bookViews>
  <sheets>
    <sheet name="SingleExe" sheetId="1" state="visible" r:id="rId2"/>
    <sheet name="rr" sheetId="2" state="visible" r:id="rId3"/>
    <sheet name="ll" sheetId="3" state="visible" r:id="rId4"/>
    <sheet name="sim" sheetId="4" state="visible" r:id="rId5"/>
    <sheet name="perf" sheetId="5" state="visible" r:id="rId6"/>
    <sheet name="summary-seq1" sheetId="6" state="visible" r:id="rId7"/>
    <sheet name="rrSim" sheetId="7" state="visible" r:id="rId8"/>
    <sheet name="llSim" sheetId="8" state="visible" r:id="rId9"/>
    <sheet name="rrPerf" sheetId="9" state="visible" r:id="rId10"/>
    <sheet name="summary-bigjob" sheetId="10" state="visible" r:id="rId11"/>
    <sheet name="llPerf" sheetId="11" state="visible" r:id="rId12"/>
    <sheet name="lldelay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<sst xmlns="http://schemas.openxmlformats.org/spreadsheetml/2006/main" count="259" uniqueCount="127">
  <si>
    <t xml:space="preserve">seq1</t>
  </si>
  <si>
    <t xml:space="preserve">seq2</t>
  </si>
  <si>
    <t xml:space="preserve">test1</t>
  </si>
  <si>
    <t xml:space="preserve">Duration</t>
  </si>
  <si>
    <t xml:space="preserve">test2</t>
  </si>
  <si>
    <t xml:space="preserve">test3</t>
  </si>
  <si>
    <t xml:space="preserve">Min</t>
  </si>
  <si>
    <t xml:space="preserve">seq3</t>
  </si>
  <si>
    <t xml:space="preserve">./0-cudasdk_matrixMul.sh</t>
  </si>
  <si>
    <t xml:space="preserve">./1-cudasdk_vectorAdd.sh</t>
  </si>
  <si>
    <t xml:space="preserve">./2-cudasdk_convolutionFFT2D.sh</t>
  </si>
  <si>
    <t xml:space="preserve">./3-cudasdk_convolutionSeparable.sh</t>
  </si>
  <si>
    <t xml:space="preserve">./4-cudasdk_convolutionTexture.sh</t>
  </si>
  <si>
    <t xml:space="preserve">./5-cudasdk_dct8x8.sh</t>
  </si>
  <si>
    <t xml:space="preserve">./6-cudasdk_dwtHaar1D.sh</t>
  </si>
  <si>
    <t xml:space="preserve">./7-cudasdk_dxtc.sh</t>
  </si>
  <si>
    <t xml:space="preserve">./8-cudasdk_stereoDisparity.sh</t>
  </si>
  <si>
    <t xml:space="preserve">./9-cudasdk_binomialOptions.sh</t>
  </si>
  <si>
    <t xml:space="preserve">./10-cudasdk_BlackScholes.sh</t>
  </si>
  <si>
    <t xml:space="preserve">./11-cudasdk_quasirandomGenerator.sh</t>
  </si>
  <si>
    <t xml:space="preserve">./12-cudasdk_SobolQRNG.sh</t>
  </si>
  <si>
    <t xml:space="preserve">./13-cudasdk_c++11Cuda.sh</t>
  </si>
  <si>
    <t xml:space="preserve">./14-cudasdk_concurrentKernels.sh</t>
  </si>
  <si>
    <t xml:space="preserve">./15-cudasdk_eigenvalues.sh</t>
  </si>
  <si>
    <t xml:space="preserve">./16-cudasdk_fastWalshTransform.sh</t>
  </si>
  <si>
    <t xml:space="preserve">./17-cudasdk_FDTD3d.sh</t>
  </si>
  <si>
    <t xml:space="preserve">./18-cudasdk_interval.sh</t>
  </si>
  <si>
    <t xml:space="preserve">./19-cudasdk_lineOfSight.sh</t>
  </si>
  <si>
    <t xml:space="preserve">./20-cudasdk_mergeSort.sh</t>
  </si>
  <si>
    <t xml:space="preserve">./21-cudasdk_radixSortThrust.sh</t>
  </si>
  <si>
    <t xml:space="preserve">./22-cudasdk_reduction.sh</t>
  </si>
  <si>
    <t xml:space="preserve">./23-cudasdk_scalarProd.sh</t>
  </si>
  <si>
    <t xml:space="preserve">./24-cudasdk_scan.sh</t>
  </si>
  <si>
    <t xml:space="preserve">./25-cudasdk_segmentationTreeThrust.sh</t>
  </si>
  <si>
    <t xml:space="preserve">./26-cudasdk_shflscan.sh</t>
  </si>
  <si>
    <t xml:space="preserve">./27-cudasdk_sortingNetworks.sh</t>
  </si>
  <si>
    <t xml:space="preserve">./28-cudasdk_threadFenceReduction.sh</t>
  </si>
  <si>
    <t xml:space="preserve">./29-cudasdk_transpose.sh</t>
  </si>
  <si>
    <t xml:space="preserve">./30-cudasdk_batchCUBLAS.sh</t>
  </si>
  <si>
    <t xml:space="preserve">./31-cudasdk_boxFilterNPP.sh</t>
  </si>
  <si>
    <t xml:space="preserve">./32-cudasdk_MCEstimatePiInlineP.sh</t>
  </si>
  <si>
    <t xml:space="preserve">./33-cudasdk_MCEstimatePiInlineQ.sh</t>
  </si>
  <si>
    <t xml:space="preserve">./34-cudasdk_MCEstimatePiP.sh</t>
  </si>
  <si>
    <t xml:space="preserve">./35-cudasdk_MCEstimatePiQ.sh</t>
  </si>
  <si>
    <t xml:space="preserve">./36-cudasdk_MCSingleAsianOptionP.sh</t>
  </si>
  <si>
    <t xml:space="preserve">./37-cudasdk_simpleCUBLAS.sh</t>
  </si>
  <si>
    <t xml:space="preserve">./38-cudasdk_simpleCUFFTcallback.sh</t>
  </si>
  <si>
    <t xml:space="preserve">./39-poly_2dconv.sh39</t>
  </si>
  <si>
    <t xml:space="preserve">./40-poly_3dconv.sh40</t>
  </si>
  <si>
    <t xml:space="preserve">./41-poly_3mm.sh</t>
  </si>
  <si>
    <t xml:space="preserve">./42-poly_atax.sh</t>
  </si>
  <si>
    <t xml:space="preserve">./43-poly_bicg.sh</t>
  </si>
  <si>
    <t xml:space="preserve">./44-poly_correlation.sh</t>
  </si>
  <si>
    <t xml:space="preserve">./45-poly_covariance.sh</t>
  </si>
  <si>
    <t xml:space="preserve">./46-poly_fdtd2d.sh</t>
  </si>
  <si>
    <t xml:space="preserve">./47-poly_gemm.sh</t>
  </si>
  <si>
    <t xml:space="preserve">./48-poly_gesummv.sh</t>
  </si>
  <si>
    <t xml:space="preserve">./49-poly_mvt.sh</t>
  </si>
  <si>
    <t xml:space="preserve">./50-poly_syr2k.sh</t>
  </si>
  <si>
    <t xml:space="preserve">./51-poly_syrk.sh</t>
  </si>
  <si>
    <t xml:space="preserve">./52-lonestar_bh.sh</t>
  </si>
  <si>
    <t xml:space="preserve">./53-lonestar_dmr.sh</t>
  </si>
  <si>
    <t xml:space="preserve">./54-lonestar_mst.sh</t>
  </si>
  <si>
    <t xml:space="preserve">./55-lonestar_sssp.sh</t>
  </si>
  <si>
    <t xml:space="preserve">./56-parboil_bfs.sh</t>
  </si>
  <si>
    <t xml:space="preserve">./57-parboil_cutcp.sh</t>
  </si>
  <si>
    <t xml:space="preserve">./58-parboil_lbm.sh</t>
  </si>
  <si>
    <t xml:space="preserve">./59-parboil_mriq.sh</t>
  </si>
  <si>
    <t xml:space="preserve">./60-parboil_sgemm.sh</t>
  </si>
  <si>
    <t xml:space="preserve">./61-parboil_stencil.sh</t>
  </si>
  <si>
    <t xml:space="preserve">./62-rodinia_backprop.sh</t>
  </si>
  <si>
    <t xml:space="preserve">./63-rodinia_b+tree.sh</t>
  </si>
  <si>
    <t xml:space="preserve">./64-rodinia_dwt2d.sh</t>
  </si>
  <si>
    <t xml:space="preserve">./65-rodinia_gaussian.sh</t>
  </si>
  <si>
    <t xml:space="preserve">./66-rodinia_heartwall.sh</t>
  </si>
  <si>
    <t xml:space="preserve">./67-rodinia_hybridsort.sh</t>
  </si>
  <si>
    <t xml:space="preserve">./68-rodinia_hotspot.sh</t>
  </si>
  <si>
    <t xml:space="preserve">./69-rodinia_lud.sh</t>
  </si>
  <si>
    <t xml:space="preserve">./70-rodinia_lavaMD.sh</t>
  </si>
  <si>
    <t xml:space="preserve">./71-rodinia_needle.sh</t>
  </si>
  <si>
    <t xml:space="preserve">./72-rodinia_pathfinder.sh</t>
  </si>
  <si>
    <t xml:space="preserve">./73-shoc_lev1BFS.sh</t>
  </si>
  <si>
    <t xml:space="preserve">./74-shoc_lev1sort.sh</t>
  </si>
  <si>
    <t xml:space="preserve">./75-shoc_lev1fft.sh</t>
  </si>
  <si>
    <t xml:space="preserve">./76-shoc_lev1GEMM.sh</t>
  </si>
  <si>
    <t xml:space="preserve">./77-shoc_lev1md5hash.sh</t>
  </si>
  <si>
    <t xml:space="preserve">./78-shoc_lev1reduction.sh</t>
  </si>
  <si>
    <t xml:space="preserve">min</t>
  </si>
  <si>
    <t xml:space="preserve">max</t>
  </si>
  <si>
    <t xml:space="preserve">bigjob</t>
  </si>
  <si>
    <t xml:space="preserve">RR-new</t>
  </si>
  <si>
    <t xml:space="preserve">Sim-new</t>
  </si>
  <si>
    <t xml:space="preserve">rrPerf</t>
  </si>
  <si>
    <t xml:space="preserve">dedicated</t>
  </si>
  <si>
    <t xml:space="preserve">Rr-norm</t>
  </si>
  <si>
    <t xml:space="preserve">Ll-norm</t>
  </si>
  <si>
    <t xml:space="preserve">Sim-norm</t>
  </si>
  <si>
    <t xml:space="preserve">Perf-norm</t>
  </si>
  <si>
    <t xml:space="preserve">RrPef-new</t>
  </si>
  <si>
    <t xml:space="preserve">Big-seq2</t>
  </si>
  <si>
    <t xml:space="preserve">llSim1</t>
  </si>
  <si>
    <t xml:space="preserve">dedeciated exe</t>
  </si>
  <si>
    <t xml:space="preserve">RR</t>
  </si>
  <si>
    <t xml:space="preserve">LL</t>
  </si>
  <si>
    <t xml:space="preserve">Sim</t>
  </si>
  <si>
    <t xml:space="preserve">Perf</t>
  </si>
  <si>
    <t xml:space="preserve">rrSim</t>
  </si>
  <si>
    <t xml:space="preserve">llPerf</t>
  </si>
  <si>
    <t xml:space="preserve">RR-norm</t>
  </si>
  <si>
    <t xml:space="preserve">LL-norm</t>
  </si>
  <si>
    <t xml:space="preserve">Perf-Norm</t>
  </si>
  <si>
    <t xml:space="preserve">RrSim-norm</t>
  </si>
  <si>
    <t xml:space="preserve">LlPerf-norm</t>
  </si>
  <si>
    <t xml:space="preserve">gpu trace</t>
  </si>
  <si>
    <t xml:space="preserve">ll</t>
  </si>
  <si>
    <t xml:space="preserve">sim</t>
  </si>
  <si>
    <t xml:space="preserve">perf</t>
  </si>
  <si>
    <t xml:space="preserve">llSim</t>
  </si>
  <si>
    <t xml:space="preserve">lldelay</t>
  </si>
  <si>
    <t xml:space="preserve">lldeay-1s</t>
  </si>
  <si>
    <t xml:space="preserve">LlSim-norm</t>
  </si>
  <si>
    <t xml:space="preserve">llSim1-norm</t>
  </si>
  <si>
    <t xml:space="preserve">LlDelay-norm</t>
  </si>
  <si>
    <t xml:space="preserve">lldelay-1s-norm</t>
  </si>
  <si>
    <t xml:space="preserve">bigjob </t>
  </si>
  <si>
    <t xml:space="preserve">Delay 0.5</t>
  </si>
  <si>
    <t xml:space="preserve">delay 1s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</si>
</sst>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'summary-seq1'!$I$1</c:f>
              <c:strCache>
                <c:ptCount val="1"/>
                <c:pt idx="0">
                  <c:v>Rr-norm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'summary-seq1'!$I$2:$I$82</c:f>
              <c:numCache>
                <c:formatCode>General</c:formatCode>
                <c:ptCount val="81"/>
                <c:pt idx="0">
                  <c:v>0.352411196431839</c:v>
                </c:pt>
                <c:pt idx="1">
                  <c:v>0.278684953150038</c:v>
                </c:pt>
                <c:pt idx="2">
                  <c:v>0.801177043056958</c:v>
                </c:pt>
                <c:pt idx="3">
                  <c:v>0.878983585764412</c:v>
                </c:pt>
                <c:pt idx="4">
                  <c:v>0.997025312518024</c:v>
                </c:pt>
                <c:pt idx="5">
                  <c:v>0.875912361087249</c:v>
                </c:pt>
                <c:pt idx="6">
                  <c:v>1.18013638579126</c:v>
                </c:pt>
                <c:pt idx="7">
                  <c:v>0.344147478576994</c:v>
                </c:pt>
                <c:pt idx="8">
                  <c:v>0.892781896486232</c:v>
                </c:pt>
                <c:pt idx="9">
                  <c:v>0.931641212451199</c:v>
                </c:pt>
                <c:pt idx="10">
                  <c:v>0.940887795086515</c:v>
                </c:pt>
                <c:pt idx="11">
                  <c:v>0.85103286607143</c:v>
                </c:pt>
                <c:pt idx="12">
                  <c:v>1.04279443087709</c:v>
                </c:pt>
                <c:pt idx="13">
                  <c:v>0.938066660578592</c:v>
                </c:pt>
                <c:pt idx="14">
                  <c:v>0.993340069852233</c:v>
                </c:pt>
                <c:pt idx="15">
                  <c:v>1.00672781123545</c:v>
                </c:pt>
                <c:pt idx="16">
                  <c:v>0.973638694794592</c:v>
                </c:pt>
                <c:pt idx="17">
                  <c:v>0.877348802467058</c:v>
                </c:pt>
                <c:pt idx="18">
                  <c:v>0.911866519497502</c:v>
                </c:pt>
                <c:pt idx="19">
                  <c:v>0.945843440662334</c:v>
                </c:pt>
                <c:pt idx="20">
                  <c:v>0.979004559398665</c:v>
                </c:pt>
                <c:pt idx="21">
                  <c:v>0.972762381649216</c:v>
                </c:pt>
                <c:pt idx="22">
                  <c:v>1.05294221051372</c:v>
                </c:pt>
                <c:pt idx="23">
                  <c:v>1.09268844255602</c:v>
                </c:pt>
                <c:pt idx="24">
                  <c:v>0.997983690819556</c:v>
                </c:pt>
                <c:pt idx="25">
                  <c:v>0.918910015692709</c:v>
                </c:pt>
                <c:pt idx="26">
                  <c:v>0.903006649667911</c:v>
                </c:pt>
                <c:pt idx="27">
                  <c:v>0.92114954539509</c:v>
                </c:pt>
                <c:pt idx="28">
                  <c:v>0.93069143308259</c:v>
                </c:pt>
                <c:pt idx="29">
                  <c:v>1.07001494581227</c:v>
                </c:pt>
                <c:pt idx="30">
                  <c:v>1.04741273537646</c:v>
                </c:pt>
                <c:pt idx="31">
                  <c:v>1.12177799144403</c:v>
                </c:pt>
                <c:pt idx="32">
                  <c:v>0.907254670865965</c:v>
                </c:pt>
                <c:pt idx="33">
                  <c:v>0.841585126629898</c:v>
                </c:pt>
                <c:pt idx="34">
                  <c:v>1.04183895848186</c:v>
                </c:pt>
                <c:pt idx="35">
                  <c:v>0.802973823981938</c:v>
                </c:pt>
                <c:pt idx="36">
                  <c:v>0.341224944822385</c:v>
                </c:pt>
                <c:pt idx="37">
                  <c:v>0.418121491477017</c:v>
                </c:pt>
                <c:pt idx="38">
                  <c:v>0.658758540152467</c:v>
                </c:pt>
                <c:pt idx="39">
                  <c:v>0.97295171815553</c:v>
                </c:pt>
                <c:pt idx="40">
                  <c:v>1.01004149018566</c:v>
                </c:pt>
                <c:pt idx="41">
                  <c:v>1.01496181736492</c:v>
                </c:pt>
                <c:pt idx="42">
                  <c:v>1.02673653660586</c:v>
                </c:pt>
                <c:pt idx="43">
                  <c:v>0.918972139229342</c:v>
                </c:pt>
                <c:pt idx="44">
                  <c:v>0.816675443126686</c:v>
                </c:pt>
                <c:pt idx="45">
                  <c:v>0.796853726682935</c:v>
                </c:pt>
                <c:pt idx="46">
                  <c:v>0.810391321333201</c:v>
                </c:pt>
                <c:pt idx="47">
                  <c:v>0.910598861670918</c:v>
                </c:pt>
                <c:pt idx="48">
                  <c:v>0.890328019651965</c:v>
                </c:pt>
                <c:pt idx="49">
                  <c:v>0.955978871668458</c:v>
                </c:pt>
                <c:pt idx="50">
                  <c:v>0.910085035626538</c:v>
                </c:pt>
                <c:pt idx="51">
                  <c:v>0.703373189603912</c:v>
                </c:pt>
                <c:pt idx="52">
                  <c:v>1.01790802022738</c:v>
                </c:pt>
                <c:pt idx="53">
                  <c:v>0.846724710489933</c:v>
                </c:pt>
                <c:pt idx="54">
                  <c:v>0.711205406987352</c:v>
                </c:pt>
                <c:pt idx="55">
                  <c:v>0.876919289470722</c:v>
                </c:pt>
                <c:pt idx="56">
                  <c:v>0.996852076368911</c:v>
                </c:pt>
                <c:pt idx="57">
                  <c:v>0.884226030346852</c:v>
                </c:pt>
                <c:pt idx="58">
                  <c:v>0.894311874117007</c:v>
                </c:pt>
                <c:pt idx="59">
                  <c:v>0.910570039966876</c:v>
                </c:pt>
                <c:pt idx="60">
                  <c:v>0.781794318885505</c:v>
                </c:pt>
                <c:pt idx="61">
                  <c:v>1.25696176476459</c:v>
                </c:pt>
                <c:pt idx="62">
                  <c:v>1.07218078393975</c:v>
                </c:pt>
                <c:pt idx="63">
                  <c:v>0.839104870265891</c:v>
                </c:pt>
                <c:pt idx="64">
                  <c:v>1.07756067165394</c:v>
                </c:pt>
                <c:pt idx="65">
                  <c:v>0.924516298000269</c:v>
                </c:pt>
                <c:pt idx="66">
                  <c:v>0.970570244979341</c:v>
                </c:pt>
                <c:pt idx="67">
                  <c:v>1.11527171405964</c:v>
                </c:pt>
                <c:pt idx="68">
                  <c:v>0.985394236344799</c:v>
                </c:pt>
                <c:pt idx="69">
                  <c:v>1.03837793059348</c:v>
                </c:pt>
                <c:pt idx="70">
                  <c:v>0.98598262129816</c:v>
                </c:pt>
                <c:pt idx="71">
                  <c:v>1.01106867325097</c:v>
                </c:pt>
                <c:pt idx="72">
                  <c:v>1.01359363258932</c:v>
                </c:pt>
                <c:pt idx="73">
                  <c:v>0.915465518570039</c:v>
                </c:pt>
                <c:pt idx="74">
                  <c:v>0.911276097501537</c:v>
                </c:pt>
                <c:pt idx="75">
                  <c:v>1.07641373753249</c:v>
                </c:pt>
                <c:pt idx="76">
                  <c:v>0.976282182785328</c:v>
                </c:pt>
                <c:pt idx="77">
                  <c:v>0.956492039728645</c:v>
                </c:pt>
                <c:pt idx="78">
                  <c:v>0.98438803248791</c:v>
                </c:pt>
                <c:pt idx="79">
                  <c:v/>
                </c:pt>
                <c:pt idx="80">
                  <c:v>0.908910274207207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'summary-seq1'!$J$1</c:f>
              <c:strCache>
                <c:ptCount val="1"/>
                <c:pt idx="0">
                  <c:v>Ll-norm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'summary-seq1'!$J$2:$J$82</c:f>
              <c:numCache>
                <c:formatCode>General</c:formatCode>
                <c:ptCount val="81"/>
                <c:pt idx="0">
                  <c:v>0.906915618947333</c:v>
                </c:pt>
                <c:pt idx="1">
                  <c:v>0.796751540062218</c:v>
                </c:pt>
                <c:pt idx="2">
                  <c:v>0.651672958861604</c:v>
                </c:pt>
                <c:pt idx="3">
                  <c:v>0.486472986076594</c:v>
                </c:pt>
                <c:pt idx="4">
                  <c:v>0.520750658756602</c:v>
                </c:pt>
                <c:pt idx="5">
                  <c:v>0.715188156161942</c:v>
                </c:pt>
                <c:pt idx="6">
                  <c:v>0.524550149704377</c:v>
                </c:pt>
                <c:pt idx="7">
                  <c:v>0.636086654677013</c:v>
                </c:pt>
                <c:pt idx="8">
                  <c:v>0.845246464207541</c:v>
                </c:pt>
                <c:pt idx="9">
                  <c:v>0.875780963629115</c:v>
                </c:pt>
                <c:pt idx="10">
                  <c:v>0.766861625173838</c:v>
                </c:pt>
                <c:pt idx="11">
                  <c:v>0.75101177011091</c:v>
                </c:pt>
                <c:pt idx="12">
                  <c:v>0.342321810379665</c:v>
                </c:pt>
                <c:pt idx="13">
                  <c:v>0.747293189612478</c:v>
                </c:pt>
                <c:pt idx="14">
                  <c:v>0.457297831898006</c:v>
                </c:pt>
                <c:pt idx="15">
                  <c:v>0.793700797894704</c:v>
                </c:pt>
                <c:pt idx="16">
                  <c:v>0.576612315942488</c:v>
                </c:pt>
                <c:pt idx="17">
                  <c:v>0.614787391625964</c:v>
                </c:pt>
                <c:pt idx="18">
                  <c:v>0.504264971412687</c:v>
                </c:pt>
                <c:pt idx="19">
                  <c:v>0.785625929028021</c:v>
                </c:pt>
                <c:pt idx="20">
                  <c:v>0.693195097809656</c:v>
                </c:pt>
                <c:pt idx="21">
                  <c:v>0.873526322716386</c:v>
                </c:pt>
                <c:pt idx="22">
                  <c:v>0.509171689543608</c:v>
                </c:pt>
                <c:pt idx="23">
                  <c:v>0.793505324589259</c:v>
                </c:pt>
                <c:pt idx="24">
                  <c:v>0.750226320546984</c:v>
                </c:pt>
                <c:pt idx="25">
                  <c:v>0.665925833016348</c:v>
                </c:pt>
                <c:pt idx="26">
                  <c:v>0.630262086480354</c:v>
                </c:pt>
                <c:pt idx="27">
                  <c:v>0.794719054180136</c:v>
                </c:pt>
                <c:pt idx="28">
                  <c:v>0.863285056036565</c:v>
                </c:pt>
                <c:pt idx="29">
                  <c:v>0.707423473763835</c:v>
                </c:pt>
                <c:pt idx="30">
                  <c:v>0.665544610821297</c:v>
                </c:pt>
                <c:pt idx="31">
                  <c:v>0.702828421447364</c:v>
                </c:pt>
                <c:pt idx="32">
                  <c:v>0.627938264750486</c:v>
                </c:pt>
                <c:pt idx="33">
                  <c:v>0.918941289943893</c:v>
                </c:pt>
                <c:pt idx="34">
                  <c:v>0.74207949854226</c:v>
                </c:pt>
                <c:pt idx="35">
                  <c:v>0.709745444803624</c:v>
                </c:pt>
                <c:pt idx="36">
                  <c:v>0.961349471783677</c:v>
                </c:pt>
                <c:pt idx="37">
                  <c:v>0.632222478484024</c:v>
                </c:pt>
                <c:pt idx="38">
                  <c:v>0.429973916879257</c:v>
                </c:pt>
                <c:pt idx="39">
                  <c:v>0.368846290514562</c:v>
                </c:pt>
                <c:pt idx="40">
                  <c:v>0.42586395395789</c:v>
                </c:pt>
                <c:pt idx="41">
                  <c:v>0.775292216357249</c:v>
                </c:pt>
                <c:pt idx="42">
                  <c:v>0.488868534539515</c:v>
                </c:pt>
                <c:pt idx="43">
                  <c:v>0.396313195613966</c:v>
                </c:pt>
                <c:pt idx="44">
                  <c:v>0.564022789560641</c:v>
                </c:pt>
                <c:pt idx="45">
                  <c:v>0.573484138726808</c:v>
                </c:pt>
                <c:pt idx="46">
                  <c:v>0.66744668124603</c:v>
                </c:pt>
                <c:pt idx="47">
                  <c:v>0.694835017714222</c:v>
                </c:pt>
                <c:pt idx="48">
                  <c:v>0.41036525518486</c:v>
                </c:pt>
                <c:pt idx="49">
                  <c:v>0.583432710322503</c:v>
                </c:pt>
                <c:pt idx="50">
                  <c:v>0.810562187364816</c:v>
                </c:pt>
                <c:pt idx="51">
                  <c:v>0.605048112628023</c:v>
                </c:pt>
                <c:pt idx="52">
                  <c:v>0.894952889404406</c:v>
                </c:pt>
                <c:pt idx="53">
                  <c:v>0.65918709551279</c:v>
                </c:pt>
                <c:pt idx="54">
                  <c:v>0.511003230761146</c:v>
                </c:pt>
                <c:pt idx="55">
                  <c:v>0.716183846978472</c:v>
                </c:pt>
                <c:pt idx="56">
                  <c:v>0.679869430194053</c:v>
                </c:pt>
                <c:pt idx="57">
                  <c:v>0.492180276377712</c:v>
                </c:pt>
                <c:pt idx="58">
                  <c:v>0.432442174994528</c:v>
                </c:pt>
                <c:pt idx="59">
                  <c:v>0.782909852122727</c:v>
                </c:pt>
                <c:pt idx="60">
                  <c:v>0.806756857069697</c:v>
                </c:pt>
                <c:pt idx="61">
                  <c:v>0.97449771272281</c:v>
                </c:pt>
                <c:pt idx="62">
                  <c:v>0.457333093290124</c:v>
                </c:pt>
                <c:pt idx="63">
                  <c:v>0.61216998734776</c:v>
                </c:pt>
                <c:pt idx="64">
                  <c:v>0.750609390246227</c:v>
                </c:pt>
                <c:pt idx="65">
                  <c:v>0.643283993341559</c:v>
                </c:pt>
                <c:pt idx="66">
                  <c:v>0.595619236637085</c:v>
                </c:pt>
                <c:pt idx="67">
                  <c:v>0.741308505916383</c:v>
                </c:pt>
                <c:pt idx="68">
                  <c:v>0.885471544650541</c:v>
                </c:pt>
                <c:pt idx="69">
                  <c:v>0.728738345735781</c:v>
                </c:pt>
                <c:pt idx="70">
                  <c:v>0.69620722239223</c:v>
                </c:pt>
                <c:pt idx="71">
                  <c:v>0.596159733807628</c:v>
                </c:pt>
                <c:pt idx="72">
                  <c:v>0.675490766594401</c:v>
                </c:pt>
                <c:pt idx="73">
                  <c:v>0.771902331744466</c:v>
                </c:pt>
                <c:pt idx="74">
                  <c:v>0.806376700391411</c:v>
                </c:pt>
                <c:pt idx="75">
                  <c:v>0.866006214879816</c:v>
                </c:pt>
                <c:pt idx="76">
                  <c:v>0.584158012822182</c:v>
                </c:pt>
                <c:pt idx="77">
                  <c:v>0.549397243009191</c:v>
                </c:pt>
                <c:pt idx="78">
                  <c:v>0.65637883981977</c:v>
                </c:pt>
                <c:pt idx="79">
                  <c:v/>
                </c:pt>
                <c:pt idx="80">
                  <c:v>0.669645988010102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'summary-seq1'!$K$1</c:f>
              <c:strCache>
                <c:ptCount val="1"/>
                <c:pt idx="0">
                  <c:v>Sim-norm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'summary-seq1'!$K$2:$K$82</c:f>
              <c:numCache>
                <c:formatCode>General</c:formatCode>
                <c:ptCount val="81"/>
                <c:pt idx="0">
                  <c:v>0.372543188209543</c:v>
                </c:pt>
                <c:pt idx="1">
                  <c:v>0.279341584944078</c:v>
                </c:pt>
                <c:pt idx="2">
                  <c:v>0.799937080717611</c:v>
                </c:pt>
                <c:pt idx="3">
                  <c:v>0.953261652082461</c:v>
                </c:pt>
                <c:pt idx="4">
                  <c:v>1.01675417589761</c:v>
                </c:pt>
                <c:pt idx="5">
                  <c:v>0.807585465530837</c:v>
                </c:pt>
                <c:pt idx="6">
                  <c:v>1.13245859384548</c:v>
                </c:pt>
                <c:pt idx="7">
                  <c:v>0.350463087594255</c:v>
                </c:pt>
                <c:pt idx="8">
                  <c:v>0.905954126516108</c:v>
                </c:pt>
                <c:pt idx="9">
                  <c:v>0.928451013720892</c:v>
                </c:pt>
                <c:pt idx="10">
                  <c:v>1.01114647706159</c:v>
                </c:pt>
                <c:pt idx="11">
                  <c:v>0.947390713980233</c:v>
                </c:pt>
                <c:pt idx="12">
                  <c:v>1.03499011707065</c:v>
                </c:pt>
                <c:pt idx="13">
                  <c:v>1.04020459270422</c:v>
                </c:pt>
                <c:pt idx="14">
                  <c:v>0.973597047926964</c:v>
                </c:pt>
                <c:pt idx="15">
                  <c:v>1.02525495375106</c:v>
                </c:pt>
                <c:pt idx="16">
                  <c:v>0.93200690964043</c:v>
                </c:pt>
                <c:pt idx="17">
                  <c:v>0.90470703042933</c:v>
                </c:pt>
                <c:pt idx="18">
                  <c:v>0.976928751365364</c:v>
                </c:pt>
                <c:pt idx="19">
                  <c:v>1.03993310883311</c:v>
                </c:pt>
                <c:pt idx="20">
                  <c:v>1.05269028355447</c:v>
                </c:pt>
                <c:pt idx="21">
                  <c:v>1.00766529053158</c:v>
                </c:pt>
                <c:pt idx="22">
                  <c:v>1.04259183174388</c:v>
                </c:pt>
                <c:pt idx="23">
                  <c:v>0.93060603693765</c:v>
                </c:pt>
                <c:pt idx="24">
                  <c:v>0.958323027509224</c:v>
                </c:pt>
                <c:pt idx="25">
                  <c:v>0.872940392939971</c:v>
                </c:pt>
                <c:pt idx="26">
                  <c:v>0.995108167136323</c:v>
                </c:pt>
                <c:pt idx="27">
                  <c:v>0.908902476228892</c:v>
                </c:pt>
                <c:pt idx="28">
                  <c:v>1.04285274674158</c:v>
                </c:pt>
                <c:pt idx="29">
                  <c:v>1.08829394373366</c:v>
                </c:pt>
                <c:pt idx="30">
                  <c:v>1.11593733232958</c:v>
                </c:pt>
                <c:pt idx="31">
                  <c:v>1.10658161262116</c:v>
                </c:pt>
                <c:pt idx="32">
                  <c:v>0.886666102939136</c:v>
                </c:pt>
                <c:pt idx="33">
                  <c:v>0.851230479588339</c:v>
                </c:pt>
                <c:pt idx="34">
                  <c:v>1.15129953331737</c:v>
                </c:pt>
                <c:pt idx="35">
                  <c:v>1.02835713850522</c:v>
                </c:pt>
                <c:pt idx="36">
                  <c:v>0.351632978133223</c:v>
                </c:pt>
                <c:pt idx="37">
                  <c:v>0.501169479449399</c:v>
                </c:pt>
                <c:pt idx="38">
                  <c:v>0.573118819051835</c:v>
                </c:pt>
                <c:pt idx="39">
                  <c:v>0.946836064148083</c:v>
                </c:pt>
                <c:pt idx="40">
                  <c:v>1.00773681559492</c:v>
                </c:pt>
                <c:pt idx="41">
                  <c:v>1.04145274328241</c:v>
                </c:pt>
                <c:pt idx="42">
                  <c:v>1.02908310530664</c:v>
                </c:pt>
                <c:pt idx="43">
                  <c:v>0.677282531604648</c:v>
                </c:pt>
                <c:pt idx="44">
                  <c:v>0.815280757384309</c:v>
                </c:pt>
                <c:pt idx="45">
                  <c:v>0.815009116963297</c:v>
                </c:pt>
                <c:pt idx="46">
                  <c:v>0.80183130154264</c:v>
                </c:pt>
                <c:pt idx="47">
                  <c:v>0.971779992456183</c:v>
                </c:pt>
                <c:pt idx="48">
                  <c:v>1.045675883292</c:v>
                </c:pt>
                <c:pt idx="49">
                  <c:v>1.04358568682489</c:v>
                </c:pt>
                <c:pt idx="50">
                  <c:v>0.907946626452182</c:v>
                </c:pt>
                <c:pt idx="51">
                  <c:v>0.678369684399089</c:v>
                </c:pt>
                <c:pt idx="52">
                  <c:v>1.00327632751586</c:v>
                </c:pt>
                <c:pt idx="53">
                  <c:v>0.86380894256357</c:v>
                </c:pt>
                <c:pt idx="54">
                  <c:v>0.666180614314801</c:v>
                </c:pt>
                <c:pt idx="55">
                  <c:v>0.839610833933354</c:v>
                </c:pt>
                <c:pt idx="56">
                  <c:v>0.932046496557409</c:v>
                </c:pt>
                <c:pt idx="57">
                  <c:v>0.829076398999477</c:v>
                </c:pt>
                <c:pt idx="58">
                  <c:v>0.857018307338253</c:v>
                </c:pt>
                <c:pt idx="59">
                  <c:v>0.569933080561836</c:v>
                </c:pt>
                <c:pt idx="60">
                  <c:v>0.635967331056621</c:v>
                </c:pt>
                <c:pt idx="61">
                  <c:v>1.25619866726504</c:v>
                </c:pt>
                <c:pt idx="62">
                  <c:v>1.077909611771</c:v>
                </c:pt>
                <c:pt idx="63">
                  <c:v>0.799042989876866</c:v>
                </c:pt>
                <c:pt idx="64">
                  <c:v>1.06407047060234</c:v>
                </c:pt>
                <c:pt idx="65">
                  <c:v>0.956095557651508</c:v>
                </c:pt>
                <c:pt idx="66">
                  <c:v>1.02686845890262</c:v>
                </c:pt>
                <c:pt idx="67">
                  <c:v>0.97217370955884</c:v>
                </c:pt>
                <c:pt idx="68">
                  <c:v>0.84264879547994</c:v>
                </c:pt>
                <c:pt idx="69">
                  <c:v>1.05425529354133</c:v>
                </c:pt>
                <c:pt idx="70">
                  <c:v>0.976316813181823</c:v>
                </c:pt>
                <c:pt idx="71">
                  <c:v>1.0000773580203</c:v>
                </c:pt>
                <c:pt idx="72">
                  <c:v>0.974878838590222</c:v>
                </c:pt>
                <c:pt idx="73">
                  <c:v>1.06875664008677</c:v>
                </c:pt>
                <c:pt idx="74">
                  <c:v>0.991590438014991</c:v>
                </c:pt>
                <c:pt idx="75">
                  <c:v>0.91443652023418</c:v>
                </c:pt>
                <c:pt idx="76">
                  <c:v>0.907710714191737</c:v>
                </c:pt>
                <c:pt idx="77">
                  <c:v>0.90818384674541</c:v>
                </c:pt>
                <c:pt idx="78">
                  <c:v>0.951918192824819</c:v>
                </c:pt>
                <c:pt idx="79">
                  <c:v/>
                </c:pt>
                <c:pt idx="80">
                  <c:v>0.906592391182868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'summary-seq1'!$L$1</c:f>
              <c:strCache>
                <c:ptCount val="1"/>
                <c:pt idx="0">
                  <c:v>Perf-norm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'summary-seq1'!$L$2:$L$82</c:f>
              <c:numCache>
                <c:formatCode>General</c:formatCode>
                <c:ptCount val="81"/>
                <c:pt idx="0">
                  <c:v>0.836009739028687</c:v>
                </c:pt>
                <c:pt idx="1">
                  <c:v>0.831074547633636</c:v>
                </c:pt>
                <c:pt idx="2">
                  <c:v>0.673810399188362</c:v>
                </c:pt>
                <c:pt idx="3">
                  <c:v>0.52537399227478</c:v>
                </c:pt>
                <c:pt idx="4">
                  <c:v>0.570017485800951</c:v>
                </c:pt>
                <c:pt idx="5">
                  <c:v>0.688053193142462</c:v>
                </c:pt>
                <c:pt idx="6">
                  <c:v>0.704816777666115</c:v>
                </c:pt>
                <c:pt idx="7">
                  <c:v>0.608562539607352</c:v>
                </c:pt>
                <c:pt idx="8">
                  <c:v>0.756784025010534</c:v>
                </c:pt>
                <c:pt idx="9">
                  <c:v>0.867069226004068</c:v>
                </c:pt>
                <c:pt idx="10">
                  <c:v>0.446109081310267</c:v>
                </c:pt>
                <c:pt idx="11">
                  <c:v>0.654459246351257</c:v>
                </c:pt>
                <c:pt idx="12">
                  <c:v>0.313219875163673</c:v>
                </c:pt>
                <c:pt idx="13">
                  <c:v>0.689039086259169</c:v>
                </c:pt>
                <c:pt idx="14">
                  <c:v>0.467118845042678</c:v>
                </c:pt>
                <c:pt idx="15">
                  <c:v>0.881014356061679</c:v>
                </c:pt>
                <c:pt idx="16">
                  <c:v>0.714495122048964</c:v>
                </c:pt>
                <c:pt idx="17">
                  <c:v>0.539623932884608</c:v>
                </c:pt>
                <c:pt idx="18">
                  <c:v>0.421252301377708</c:v>
                </c:pt>
                <c:pt idx="19">
                  <c:v>0.859788582290988</c:v>
                </c:pt>
                <c:pt idx="20">
                  <c:v>0.624283165408026</c:v>
                </c:pt>
                <c:pt idx="21">
                  <c:v>0.847100707490171</c:v>
                </c:pt>
                <c:pt idx="22">
                  <c:v>0.671819486400542</c:v>
                </c:pt>
                <c:pt idx="23">
                  <c:v>0.629690665993084</c:v>
                </c:pt>
                <c:pt idx="24">
                  <c:v>0.742681594657123</c:v>
                </c:pt>
                <c:pt idx="25">
                  <c:v>0.60902487202926</c:v>
                </c:pt>
                <c:pt idx="26">
                  <c:v>0.735943888876457</c:v>
                </c:pt>
                <c:pt idx="27">
                  <c:v>0.799861558013522</c:v>
                </c:pt>
                <c:pt idx="28">
                  <c:v>0.623686524740812</c:v>
                </c:pt>
                <c:pt idx="29">
                  <c:v>0.696184590157514</c:v>
                </c:pt>
                <c:pt idx="30">
                  <c:v>0.588493644787386</c:v>
                </c:pt>
                <c:pt idx="31">
                  <c:v>0.604021368718556</c:v>
                </c:pt>
                <c:pt idx="32">
                  <c:v>0.657004537467541</c:v>
                </c:pt>
                <c:pt idx="33">
                  <c:v>0.862438569321275</c:v>
                </c:pt>
                <c:pt idx="34">
                  <c:v>0.965318551784215</c:v>
                </c:pt>
                <c:pt idx="35">
                  <c:v>0.598065319882928</c:v>
                </c:pt>
                <c:pt idx="36">
                  <c:v>0.741026216203479</c:v>
                </c:pt>
                <c:pt idx="37">
                  <c:v>0.539783841430344</c:v>
                </c:pt>
                <c:pt idx="38">
                  <c:v>0.362900161083431</c:v>
                </c:pt>
                <c:pt idx="39">
                  <c:v>0.373569468759838</c:v>
                </c:pt>
                <c:pt idx="40">
                  <c:v>0.372274677582148</c:v>
                </c:pt>
                <c:pt idx="41">
                  <c:v>0.672812382177265</c:v>
                </c:pt>
                <c:pt idx="42">
                  <c:v>0.627065831660005</c:v>
                </c:pt>
                <c:pt idx="43">
                  <c:v>0.520082814266235</c:v>
                </c:pt>
                <c:pt idx="44">
                  <c:v>0.564515042997076</c:v>
                </c:pt>
                <c:pt idx="45">
                  <c:v>0.567081945234102</c:v>
                </c:pt>
                <c:pt idx="46">
                  <c:v>0.671178054181377</c:v>
                </c:pt>
                <c:pt idx="47">
                  <c:v>0.768396381122992</c:v>
                </c:pt>
                <c:pt idx="48">
                  <c:v>0.560679025457221</c:v>
                </c:pt>
                <c:pt idx="49">
                  <c:v>0.529448648382717</c:v>
                </c:pt>
                <c:pt idx="50">
                  <c:v>0.81600051984763</c:v>
                </c:pt>
                <c:pt idx="51">
                  <c:v>0.589405456183532</c:v>
                </c:pt>
                <c:pt idx="52">
                  <c:v>0.899518553307005</c:v>
                </c:pt>
                <c:pt idx="53">
                  <c:v>0.691042346333549</c:v>
                </c:pt>
                <c:pt idx="54">
                  <c:v>0.602830150983821</c:v>
                </c:pt>
                <c:pt idx="55">
                  <c:v>0.695507670265873</c:v>
                </c:pt>
                <c:pt idx="56">
                  <c:v>0.622267828514554</c:v>
                </c:pt>
                <c:pt idx="57">
                  <c:v>0.395532079006798</c:v>
                </c:pt>
                <c:pt idx="58">
                  <c:v>0.594383491243022</c:v>
                </c:pt>
                <c:pt idx="59">
                  <c:v>0.653887330636881</c:v>
                </c:pt>
                <c:pt idx="60">
                  <c:v>0.726790847655454</c:v>
                </c:pt>
                <c:pt idx="61">
                  <c:v>1.04960748363147</c:v>
                </c:pt>
                <c:pt idx="62">
                  <c:v>0.578677395298562</c:v>
                </c:pt>
                <c:pt idx="63">
                  <c:v>0.604211072306575</c:v>
                </c:pt>
                <c:pt idx="64">
                  <c:v>0.89989726013365</c:v>
                </c:pt>
                <c:pt idx="65">
                  <c:v>0.887855739192054</c:v>
                </c:pt>
                <c:pt idx="66">
                  <c:v>0.603050005446113</c:v>
                </c:pt>
                <c:pt idx="67">
                  <c:v>0.586397678160536</c:v>
                </c:pt>
                <c:pt idx="68">
                  <c:v>0.709222269885293</c:v>
                </c:pt>
                <c:pt idx="69">
                  <c:v>0.589124237947222</c:v>
                </c:pt>
                <c:pt idx="70">
                  <c:v>0.670460664883725</c:v>
                </c:pt>
                <c:pt idx="71">
                  <c:v>0.459010654179043</c:v>
                </c:pt>
                <c:pt idx="72">
                  <c:v>0.632077605269507</c:v>
                </c:pt>
                <c:pt idx="73">
                  <c:v>0.638624911045646</c:v>
                </c:pt>
                <c:pt idx="74">
                  <c:v>0.608762274664845</c:v>
                </c:pt>
                <c:pt idx="75">
                  <c:v>0.644818325411075</c:v>
                </c:pt>
                <c:pt idx="76">
                  <c:v>0.705843494671995</c:v>
                </c:pt>
                <c:pt idx="77">
                  <c:v>0.766373462638605</c:v>
                </c:pt>
                <c:pt idx="78">
                  <c:v>0.774093931018096</c:v>
                </c:pt>
                <c:pt idx="79">
                  <c:v/>
                </c:pt>
                <c:pt idx="80">
                  <c:v>0.656574691521224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'summary-seq1'!$M$1</c:f>
              <c:strCache>
                <c:ptCount val="1"/>
                <c:pt idx="0">
                  <c:v>RrPef-new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'summary-seq1'!$M$2:$M$82</c:f>
              <c:numCache>
                <c:formatCode>General</c:formatCode>
                <c:ptCount val="81"/>
                <c:pt idx="0">
                  <c:v>0.354637444720316</c:v>
                </c:pt>
                <c:pt idx="1">
                  <c:v>0.273904188200726</c:v>
                </c:pt>
                <c:pt idx="2">
                  <c:v>0.79760744991452</c:v>
                </c:pt>
                <c:pt idx="3">
                  <c:v>0.930720937395942</c:v>
                </c:pt>
                <c:pt idx="4">
                  <c:v>1.04129042443783</c:v>
                </c:pt>
                <c:pt idx="5">
                  <c:v>0.860434249381849</c:v>
                </c:pt>
                <c:pt idx="6">
                  <c:v>1.1592132644513</c:v>
                </c:pt>
                <c:pt idx="7">
                  <c:v>0.326828265730785</c:v>
                </c:pt>
                <c:pt idx="8">
                  <c:v>0.90607326553575</c:v>
                </c:pt>
                <c:pt idx="9">
                  <c:v>0.92898221449915</c:v>
                </c:pt>
                <c:pt idx="10">
                  <c:v>1.01441183785468</c:v>
                </c:pt>
                <c:pt idx="11">
                  <c:v>0.958304965046315</c:v>
                </c:pt>
                <c:pt idx="12">
                  <c:v>1.05895893598032</c:v>
                </c:pt>
                <c:pt idx="13">
                  <c:v>0.99228330893385</c:v>
                </c:pt>
                <c:pt idx="14">
                  <c:v>0.981625619126526</c:v>
                </c:pt>
                <c:pt idx="15">
                  <c:v>1.01229210880473</c:v>
                </c:pt>
                <c:pt idx="16">
                  <c:v>0.9216792417278</c:v>
                </c:pt>
                <c:pt idx="17">
                  <c:v>0.926054871702922</c:v>
                </c:pt>
                <c:pt idx="18">
                  <c:v>0.979917941375913</c:v>
                </c:pt>
                <c:pt idx="19">
                  <c:v>1.05371059145635</c:v>
                </c:pt>
                <c:pt idx="20">
                  <c:v>0.992459773300836</c:v>
                </c:pt>
                <c:pt idx="21">
                  <c:v>1.01035667877041</c:v>
                </c:pt>
                <c:pt idx="22">
                  <c:v>0.983078900962705</c:v>
                </c:pt>
                <c:pt idx="23">
                  <c:v>1.00618135312042</c:v>
                </c:pt>
                <c:pt idx="24">
                  <c:v>0.982804866698977</c:v>
                </c:pt>
                <c:pt idx="25">
                  <c:v>0.893373592031355</c:v>
                </c:pt>
                <c:pt idx="26">
                  <c:v>1.0819909227962</c:v>
                </c:pt>
                <c:pt idx="27">
                  <c:v>0.92632483482425</c:v>
                </c:pt>
                <c:pt idx="28">
                  <c:v>1.04095231171359</c:v>
                </c:pt>
                <c:pt idx="29">
                  <c:v>1.04128504248188</c:v>
                </c:pt>
                <c:pt idx="30">
                  <c:v>1.06813899994668</c:v>
                </c:pt>
                <c:pt idx="31">
                  <c:v>1.09573391601804</c:v>
                </c:pt>
                <c:pt idx="32">
                  <c:v>0.857332940662616</c:v>
                </c:pt>
                <c:pt idx="33">
                  <c:v>0.804242589948549</c:v>
                </c:pt>
                <c:pt idx="34">
                  <c:v>1.13863892506432</c:v>
                </c:pt>
                <c:pt idx="35">
                  <c:v>1.0215529558772</c:v>
                </c:pt>
                <c:pt idx="36">
                  <c:v>0.691933342754658</c:v>
                </c:pt>
                <c:pt idx="37">
                  <c:v>0.568486476416014</c:v>
                </c:pt>
                <c:pt idx="38">
                  <c:v>0.574727431706423</c:v>
                </c:pt>
                <c:pt idx="39">
                  <c:v>0.812464399432936</c:v>
                </c:pt>
                <c:pt idx="40">
                  <c:v>0.958152021475424</c:v>
                </c:pt>
                <c:pt idx="41">
                  <c:v>1.01491319615454</c:v>
                </c:pt>
                <c:pt idx="42">
                  <c:v>1.03944311519245</c:v>
                </c:pt>
                <c:pt idx="43">
                  <c:v>0.715738958170098</c:v>
                </c:pt>
                <c:pt idx="44">
                  <c:v>0.792091072557214</c:v>
                </c:pt>
                <c:pt idx="45">
                  <c:v>0.815401587901983</c:v>
                </c:pt>
                <c:pt idx="46">
                  <c:v>0.799638672887432</c:v>
                </c:pt>
                <c:pt idx="47">
                  <c:v>0.978800836882499</c:v>
                </c:pt>
                <c:pt idx="48">
                  <c:v>0.908859296925576</c:v>
                </c:pt>
                <c:pt idx="49">
                  <c:v>0.918758354100008</c:v>
                </c:pt>
                <c:pt idx="50">
                  <c:v>0.899404028685403</c:v>
                </c:pt>
                <c:pt idx="51">
                  <c:v>0.645773596956841</c:v>
                </c:pt>
                <c:pt idx="52">
                  <c:v>1.04463544856429</c:v>
                </c:pt>
                <c:pt idx="53">
                  <c:v>0.776254762740378</c:v>
                </c:pt>
                <c:pt idx="54">
                  <c:v>0.549181931843533</c:v>
                </c:pt>
                <c:pt idx="55">
                  <c:v>0.786167250418544</c:v>
                </c:pt>
                <c:pt idx="56">
                  <c:v>0.96356236761652</c:v>
                </c:pt>
                <c:pt idx="57">
                  <c:v>0.740615895823425</c:v>
                </c:pt>
                <c:pt idx="58">
                  <c:v>0.813021525368517</c:v>
                </c:pt>
                <c:pt idx="59">
                  <c:v>0.608278187341366</c:v>
                </c:pt>
                <c:pt idx="60">
                  <c:v>0.862987516002881</c:v>
                </c:pt>
                <c:pt idx="61">
                  <c:v>1.06403202373224</c:v>
                </c:pt>
                <c:pt idx="62">
                  <c:v>1.06495177369775</c:v>
                </c:pt>
                <c:pt idx="63">
                  <c:v>0.84770569990282</c:v>
                </c:pt>
                <c:pt idx="64">
                  <c:v>1.056081301599</c:v>
                </c:pt>
                <c:pt idx="65">
                  <c:v>0.965860340423729</c:v>
                </c:pt>
                <c:pt idx="66">
                  <c:v>0.996683391804853</c:v>
                </c:pt>
                <c:pt idx="67">
                  <c:v>1.06417598908157</c:v>
                </c:pt>
                <c:pt idx="68">
                  <c:v>0.921968336492862</c:v>
                </c:pt>
                <c:pt idx="69">
                  <c:v>1.00746698767153</c:v>
                </c:pt>
                <c:pt idx="70">
                  <c:v>0.996671180178541</c:v>
                </c:pt>
                <c:pt idx="71">
                  <c:v>1.0045875317918</c:v>
                </c:pt>
                <c:pt idx="72">
                  <c:v>1.05304980593697</c:v>
                </c:pt>
                <c:pt idx="73">
                  <c:v>1.07909753316923</c:v>
                </c:pt>
                <c:pt idx="74">
                  <c:v>1.04094434810681</c:v>
                </c:pt>
                <c:pt idx="75">
                  <c:v>1.05729680383535</c:v>
                </c:pt>
                <c:pt idx="76">
                  <c:v>1.00565831053121</c:v>
                </c:pt>
                <c:pt idx="77">
                  <c:v>0.93802149591916</c:v>
                </c:pt>
                <c:pt idx="78">
                  <c:v>0.982107260231294</c:v>
                </c:pt>
                <c:pt idx="79">
                  <c:v/>
                </c:pt>
                <c:pt idx="80">
                  <c:v>0.90948140656356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4683610"/>
        <c:axId val="5641065"/>
      </c:lineChart>
      <c:catAx>
        <c:axId val="946836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641065"/>
        <c:crosses val="autoZero"/>
        <c:auto val="1"/>
        <c:lblAlgn val="ctr"/>
        <c:lblOffset val="100"/>
      </c:catAx>
      <c:valAx>
        <c:axId val="56410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46836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286560</xdr:colOff>
      <xdr:row>2</xdr:row>
      <xdr:rowOff>9000</xdr:rowOff>
    </xdr:from>
    <xdr:to>
      <xdr:col>35</xdr:col>
      <xdr:colOff>523800</xdr:colOff>
      <xdr:row>28</xdr:row>
      <xdr:rowOff>93960</xdr:rowOff>
    </xdr:to>
    <xdr:graphicFrame>
      <xdr:nvGraphicFramePr>
        <xdr:cNvPr id="0" name=""/>
        <xdr:cNvGraphicFramePr/>
      </xdr:nvGraphicFramePr>
      <xdr:xfrm>
        <a:off x="10030320" y="334080"/>
        <a:ext cx="12029400" cy="431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" activeCellId="0" sqref="B1"/>
    </sheetView>
  </sheetViews>
  <sheetFormatPr defaultRowHeight="12.8"/>
  <cols>
    <col collapsed="false" hidden="false" max="2" min="2" style="0" width="32.530612244898"/>
    <col collapsed="false" hidden="false" max="3" min="3" style="0" width="49"/>
  </cols>
  <sheetData>
    <row r="1" customFormat="false" ht="12.8" hidden="false" customHeight="false" outlineLevel="0" collapsed="false">
      <c r="A1" s="1" t="s">
        <v>0</v>
      </c>
      <c r="E1" s="1" t="s">
        <v>1</v>
      </c>
      <c r="F1" s="1" t="s">
        <v>2</v>
      </c>
      <c r="G1" s="0" t="s">
        <v>3</v>
      </c>
      <c r="H1" s="1" t="s">
        <v>4</v>
      </c>
      <c r="J1" s="1" t="s">
        <v>5</v>
      </c>
      <c r="K1" s="0" t="s">
        <v>3</v>
      </c>
      <c r="L1" s="0" t="s">
        <v>6</v>
      </c>
      <c r="P1" s="1" t="s">
        <v>7</v>
      </c>
      <c r="R1" s="0" t="s">
        <v>3</v>
      </c>
      <c r="S1" s="0" t="s">
        <v>3</v>
      </c>
      <c r="T1" s="0" t="s">
        <v>3</v>
      </c>
      <c r="U1" s="0" t="s">
        <v>6</v>
      </c>
    </row>
    <row r="2" customFormat="false" ht="12.8" hidden="false" customHeight="false" outlineLevel="0" collapsed="false">
      <c r="B2" s="0" t="n">
        <v>0.562</v>
      </c>
      <c r="C2" s="0" t="s">
        <v>8</v>
      </c>
      <c r="G2" s="0" t="n">
        <v>1.78525400162</v>
      </c>
      <c r="I2" s="0" t="n">
        <v>1.93375587463</v>
      </c>
      <c r="K2" s="0" t="n">
        <v>1.76687693596</v>
      </c>
      <c r="L2" s="0" t="n">
        <f aca="false">MIN(SingleExe!G2:K2)</f>
        <v>1.76687693596</v>
      </c>
      <c r="R2" s="0" t="n">
        <v>1.60819888115</v>
      </c>
      <c r="S2" s="0" t="n">
        <v>1.54600000381</v>
      </c>
      <c r="T2" s="0" t="n">
        <v>1.61506509781</v>
      </c>
      <c r="U2" s="0" t="n">
        <f aca="false">MIN(SingleExe!R2:T2)</f>
        <v>1.54600000381</v>
      </c>
    </row>
    <row r="3" customFormat="false" ht="12.8" hidden="false" customHeight="false" outlineLevel="0" collapsed="false">
      <c r="B3" s="0" t="n">
        <v>0.568</v>
      </c>
      <c r="C3" s="0" t="s">
        <v>9</v>
      </c>
      <c r="G3" s="0" t="n">
        <v>3.63665795326</v>
      </c>
      <c r="I3" s="0" t="n">
        <v>3.65084695816</v>
      </c>
      <c r="K3" s="0" t="n">
        <v>3.61061000824</v>
      </c>
      <c r="L3" s="0" t="n">
        <f aca="false">MIN(SingleExe!G3:K3)</f>
        <v>3.61061000824</v>
      </c>
      <c r="R3" s="0" t="n">
        <v>1.73773789406</v>
      </c>
      <c r="S3" s="0" t="n">
        <v>1.82181501389</v>
      </c>
      <c r="T3" s="0" t="n">
        <v>1.84210109711</v>
      </c>
      <c r="U3" s="0" t="n">
        <f aca="false">MIN(SingleExe!R3:T3)</f>
        <v>1.73773789406</v>
      </c>
    </row>
    <row r="4" customFormat="false" ht="12.8" hidden="false" customHeight="false" outlineLevel="0" collapsed="false">
      <c r="B4" s="0" t="n">
        <v>4.029</v>
      </c>
      <c r="C4" s="0" t="s">
        <v>10</v>
      </c>
      <c r="G4" s="0" t="n">
        <v>1.88391304016</v>
      </c>
      <c r="I4" s="0" t="n">
        <v>1.78332495689</v>
      </c>
      <c r="K4" s="0" t="n">
        <v>1.89606404305</v>
      </c>
      <c r="L4" s="0" t="n">
        <f aca="false">MIN(SingleExe!G4:K4)</f>
        <v>1.78332495689</v>
      </c>
      <c r="R4" s="0" t="n">
        <v>1.96228981018</v>
      </c>
      <c r="S4" s="0" t="n">
        <v>1.70652914047</v>
      </c>
      <c r="T4" s="0" t="n">
        <v>1.87115001678</v>
      </c>
      <c r="U4" s="0" t="n">
        <f aca="false">MIN(SingleExe!R4:T4)</f>
        <v>1.70652914047</v>
      </c>
    </row>
    <row r="5" customFormat="false" ht="12.8" hidden="false" customHeight="false" outlineLevel="0" collapsed="false">
      <c r="B5" s="0" t="n">
        <v>2.136</v>
      </c>
      <c r="C5" s="0" t="s">
        <v>11</v>
      </c>
      <c r="G5" s="0" t="n">
        <v>2.06693291664</v>
      </c>
      <c r="I5" s="0" t="n">
        <v>2.28346896172</v>
      </c>
      <c r="K5" s="0" t="n">
        <v>2.05995202065</v>
      </c>
      <c r="L5" s="0" t="n">
        <f aca="false">MIN(SingleExe!G5:K5)</f>
        <v>2.05995202065</v>
      </c>
      <c r="R5" s="0" t="n">
        <v>1.83249902725</v>
      </c>
      <c r="S5" s="0" t="n">
        <v>1.89556288719</v>
      </c>
      <c r="T5" s="0" t="n">
        <v>1.80293893814</v>
      </c>
      <c r="U5" s="0" t="n">
        <f aca="false">MIN(SingleExe!R5:T5)</f>
        <v>1.80293893814</v>
      </c>
    </row>
    <row r="6" customFormat="false" ht="12.8" hidden="false" customHeight="false" outlineLevel="0" collapsed="false">
      <c r="B6" s="0" t="n">
        <v>1.28</v>
      </c>
      <c r="C6" s="0" t="s">
        <v>12</v>
      </c>
      <c r="G6" s="0" t="n">
        <v>1.43866086006</v>
      </c>
      <c r="I6" s="0" t="n">
        <v>1.4746530056</v>
      </c>
      <c r="K6" s="0" t="n">
        <v>1.50906991959</v>
      </c>
      <c r="L6" s="0" t="n">
        <f aca="false">MIN(SingleExe!G6:K6)</f>
        <v>1.43866086006</v>
      </c>
      <c r="R6" s="0" t="n">
        <v>1.49465799332</v>
      </c>
      <c r="S6" s="0" t="n">
        <v>1.58504104614</v>
      </c>
      <c r="T6" s="0" t="n">
        <v>1.53897500038</v>
      </c>
      <c r="U6" s="0" t="n">
        <f aca="false">MIN(SingleExe!R6:T6)</f>
        <v>1.49465799332</v>
      </c>
    </row>
    <row r="7" customFormat="false" ht="12.8" hidden="false" customHeight="false" outlineLevel="0" collapsed="false">
      <c r="B7" s="0" t="n">
        <v>0.799382925034</v>
      </c>
      <c r="C7" s="0" t="s">
        <v>13</v>
      </c>
      <c r="G7" s="0" t="n">
        <v>1.78345513344</v>
      </c>
      <c r="I7" s="0" t="n">
        <v>1.74135899544</v>
      </c>
      <c r="K7" s="0" t="n">
        <v>1.85183906555</v>
      </c>
      <c r="L7" s="0" t="n">
        <f aca="false">MIN(SingleExe!G7:K7)</f>
        <v>1.74135899544</v>
      </c>
      <c r="R7" s="0" t="n">
        <v>2.42324280739</v>
      </c>
      <c r="S7" s="0" t="n">
        <v>2.43484210968</v>
      </c>
      <c r="T7" s="0" t="n">
        <v>2.58367395401</v>
      </c>
      <c r="U7" s="0" t="n">
        <f aca="false">MIN(SingleExe!R7:T7)</f>
        <v>2.42324280739</v>
      </c>
    </row>
    <row r="8" customFormat="false" ht="12.8" hidden="false" customHeight="false" outlineLevel="0" collapsed="false">
      <c r="B8" s="0" t="n">
        <v>0.523</v>
      </c>
      <c r="C8" s="0" t="s">
        <v>14</v>
      </c>
      <c r="G8" s="0" t="n">
        <v>2.49050211906</v>
      </c>
      <c r="I8" s="0" t="n">
        <v>2.47465014458</v>
      </c>
      <c r="K8" s="0" t="n">
        <v>2.52560210228</v>
      </c>
      <c r="L8" s="0" t="n">
        <f aca="false">MIN(SingleExe!G8:K8)</f>
        <v>2.47465014458</v>
      </c>
      <c r="R8" s="0" t="n">
        <v>1.50820612907</v>
      </c>
      <c r="S8" s="0" t="n">
        <v>1.44533586502</v>
      </c>
      <c r="T8" s="0" t="n">
        <v>1.51483201981</v>
      </c>
      <c r="U8" s="0" t="n">
        <f aca="false">MIN(SingleExe!R8:T8)</f>
        <v>1.44533586502</v>
      </c>
    </row>
    <row r="9" customFormat="false" ht="12.8" hidden="false" customHeight="false" outlineLevel="0" collapsed="false">
      <c r="B9" s="0" t="n">
        <v>0.635</v>
      </c>
      <c r="C9" s="0" t="s">
        <v>15</v>
      </c>
      <c r="G9" s="0" t="n">
        <v>1.44534277916</v>
      </c>
      <c r="I9" s="0" t="n">
        <v>1.43318891525</v>
      </c>
      <c r="K9" s="0" t="n">
        <v>1.49310183525</v>
      </c>
      <c r="L9" s="0" t="n">
        <f aca="false">MIN(SingleExe!G9:K9)</f>
        <v>1.43318891525</v>
      </c>
      <c r="R9" s="0" t="n">
        <v>1.51571202278</v>
      </c>
      <c r="S9" s="0" t="n">
        <v>1.48514294624</v>
      </c>
      <c r="T9" s="0" t="n">
        <v>1.4896299839</v>
      </c>
      <c r="U9" s="0" t="n">
        <f aca="false">MIN(SingleExe!R9:T9)</f>
        <v>1.48514294624</v>
      </c>
    </row>
    <row r="10" customFormat="false" ht="12.8" hidden="false" customHeight="false" outlineLevel="0" collapsed="false">
      <c r="B10" s="0" t="n">
        <v>23.157</v>
      </c>
      <c r="C10" s="2" t="s">
        <v>16</v>
      </c>
      <c r="G10" s="0" t="n">
        <v>1.67520904541</v>
      </c>
      <c r="I10" s="0" t="n">
        <v>1.63886404037</v>
      </c>
      <c r="K10" s="0" t="n">
        <v>1.86360311508</v>
      </c>
      <c r="L10" s="0" t="n">
        <f aca="false">MIN(SingleExe!G10:K10)</f>
        <v>1.63886404037</v>
      </c>
      <c r="R10" s="0" t="n">
        <v>2.11914110184</v>
      </c>
      <c r="S10" s="0" t="n">
        <v>1.42664504051</v>
      </c>
      <c r="T10" s="0" t="n">
        <v>1.46581292152</v>
      </c>
      <c r="U10" s="0" t="n">
        <f aca="false">MIN(SingleExe!R10:T10)</f>
        <v>1.42664504051</v>
      </c>
    </row>
    <row r="11" customFormat="false" ht="12.8" hidden="false" customHeight="false" outlineLevel="0" collapsed="false">
      <c r="B11" s="0" t="n">
        <v>25.305</v>
      </c>
      <c r="C11" s="0" t="s">
        <v>17</v>
      </c>
      <c r="G11" s="0" t="n">
        <v>1.52964520454</v>
      </c>
      <c r="I11" s="0" t="n">
        <v>1.52654099464</v>
      </c>
      <c r="K11" s="0" t="n">
        <v>1.60857605934</v>
      </c>
      <c r="L11" s="0" t="n">
        <f aca="false">MIN(SingleExe!G11:K11)</f>
        <v>1.52654099464</v>
      </c>
      <c r="R11" s="0" t="n">
        <v>4.03700995445</v>
      </c>
      <c r="S11" s="0" t="n">
        <v>3.86762595177</v>
      </c>
      <c r="T11" s="0" t="n">
        <v>3.86012005806</v>
      </c>
      <c r="U11" s="0" t="n">
        <f aca="false">MIN(SingleExe!R11:T11)</f>
        <v>3.86012005806</v>
      </c>
    </row>
    <row r="12" customFormat="false" ht="12.8" hidden="false" customHeight="false" outlineLevel="0" collapsed="false">
      <c r="B12" s="0" t="n">
        <v>1.578</v>
      </c>
      <c r="C12" s="0" t="s">
        <v>18</v>
      </c>
      <c r="G12" s="0" t="n">
        <v>2.94793987274</v>
      </c>
      <c r="I12" s="0" t="n">
        <v>2.91658902168</v>
      </c>
      <c r="K12" s="0" t="n">
        <v>3.09941601753</v>
      </c>
      <c r="L12" s="0" t="n">
        <f aca="false">MIN(SingleExe!G12:K12)</f>
        <v>2.91658902168</v>
      </c>
      <c r="R12" s="0" t="n">
        <v>26.1852688789</v>
      </c>
      <c r="S12" s="0" t="n">
        <v>26.2755110264</v>
      </c>
      <c r="T12" s="0" t="n">
        <v>26.1826109886</v>
      </c>
      <c r="U12" s="0" t="n">
        <f aca="false">MIN(SingleExe!R12:T12)</f>
        <v>26.1826109886</v>
      </c>
    </row>
    <row r="13" customFormat="false" ht="12.8" hidden="false" customHeight="false" outlineLevel="0" collapsed="false">
      <c r="B13" s="0" t="n">
        <v>1.249</v>
      </c>
      <c r="C13" s="0" t="s">
        <v>19</v>
      </c>
      <c r="G13" s="0" t="n">
        <v>1.81396508217</v>
      </c>
      <c r="I13" s="0" t="n">
        <v>1.79085206985</v>
      </c>
      <c r="K13" s="0" t="n">
        <v>1.89198303223</v>
      </c>
      <c r="L13" s="0" t="n">
        <f aca="false">MIN(SingleExe!G13:K13)</f>
        <v>1.79085206985</v>
      </c>
      <c r="R13" s="0" t="n">
        <v>0.712980985641</v>
      </c>
      <c r="S13" s="0" t="n">
        <v>0.575357913971</v>
      </c>
      <c r="T13" s="0" t="n">
        <v>0.703125</v>
      </c>
      <c r="U13" s="0" t="n">
        <f aca="false">MIN(SingleExe!R13:T13)</f>
        <v>0.575357913971</v>
      </c>
    </row>
    <row r="14" customFormat="false" ht="12.8" hidden="false" customHeight="false" outlineLevel="0" collapsed="false">
      <c r="B14" s="0" t="n">
        <v>0.711</v>
      </c>
      <c r="C14" s="0" t="s">
        <v>20</v>
      </c>
      <c r="G14" s="0" t="n">
        <v>2.03300905228</v>
      </c>
      <c r="I14" s="0" t="n">
        <v>2.0685710907</v>
      </c>
      <c r="K14" s="0" t="n">
        <v>1.91767311096</v>
      </c>
      <c r="L14" s="0" t="n">
        <f aca="false">MIN(SingleExe!G14:K14)</f>
        <v>1.91767311096</v>
      </c>
      <c r="R14" s="0" t="n">
        <v>1.66832280159</v>
      </c>
      <c r="S14" s="0" t="n">
        <v>1.73020291328</v>
      </c>
      <c r="T14" s="0" t="n">
        <v>1.6715760231</v>
      </c>
      <c r="U14" s="0" t="n">
        <f aca="false">MIN(SingleExe!R14:T14)</f>
        <v>1.66832280159</v>
      </c>
    </row>
    <row r="15" customFormat="false" ht="12.8" hidden="false" customHeight="false" outlineLevel="0" collapsed="false">
      <c r="B15" s="0" t="n">
        <v>0.757</v>
      </c>
      <c r="C15" s="0" t="s">
        <v>21</v>
      </c>
      <c r="G15" s="0" t="n">
        <v>1.99140191078</v>
      </c>
      <c r="I15" s="0" t="n">
        <v>1.94541597366</v>
      </c>
      <c r="K15" s="0" t="n">
        <v>2.1294260025</v>
      </c>
      <c r="L15" s="0" t="n">
        <f aca="false">MIN(SingleExe!G15:K15)</f>
        <v>1.94541597366</v>
      </c>
      <c r="R15" s="0" t="n">
        <v>0.576829910278</v>
      </c>
      <c r="S15" s="0" t="n">
        <v>0.561964035034</v>
      </c>
      <c r="T15" s="0" t="n">
        <v>0.692481040955</v>
      </c>
      <c r="U15" s="0" t="n">
        <f aca="false">MIN(SingleExe!R15:T15)</f>
        <v>0.561964035034</v>
      </c>
    </row>
    <row r="16" customFormat="false" ht="12.8" hidden="false" customHeight="false" outlineLevel="0" collapsed="false">
      <c r="B16" s="0" t="n">
        <v>0.547</v>
      </c>
      <c r="C16" s="0" t="s">
        <v>22</v>
      </c>
      <c r="G16" s="0" t="n">
        <v>2.03147697449</v>
      </c>
      <c r="I16" s="0" t="n">
        <v>2.00671410561</v>
      </c>
      <c r="K16" s="0" t="n">
        <v>1.9580450058</v>
      </c>
      <c r="L16" s="0" t="n">
        <f aca="false">MIN(SingleExe!G16:K16)</f>
        <v>1.9580450058</v>
      </c>
      <c r="R16" s="0" t="n">
        <v>1.91876506805</v>
      </c>
      <c r="S16" s="0" t="n">
        <v>1.9947052002</v>
      </c>
      <c r="T16" s="0" t="n">
        <v>1.95298194885</v>
      </c>
      <c r="U16" s="0" t="n">
        <f aca="false">MIN(SingleExe!R16:T16)</f>
        <v>1.91876506805</v>
      </c>
    </row>
    <row r="17" customFormat="false" ht="12.8" hidden="false" customHeight="false" outlineLevel="0" collapsed="false">
      <c r="B17" s="0" t="n">
        <v>1.563</v>
      </c>
      <c r="C17" s="0" t="s">
        <v>23</v>
      </c>
      <c r="G17" s="0" t="n">
        <v>1.50043988228</v>
      </c>
      <c r="I17" s="0" t="n">
        <v>1.46083807945</v>
      </c>
      <c r="K17" s="0" t="n">
        <v>1.47664785385</v>
      </c>
      <c r="L17" s="0" t="n">
        <f aca="false">MIN(SingleExe!G17:K17)</f>
        <v>1.46083807945</v>
      </c>
      <c r="R17" s="0" t="n">
        <v>0.769554138184</v>
      </c>
      <c r="S17" s="0" t="n">
        <v>0.631625890732</v>
      </c>
      <c r="T17" s="0" t="n">
        <v>0.647373914719</v>
      </c>
      <c r="U17" s="0" t="n">
        <f aca="false">MIN(SingleExe!R17:T17)</f>
        <v>0.631625890732</v>
      </c>
    </row>
    <row r="18" customFormat="false" ht="12.8" hidden="false" customHeight="false" outlineLevel="0" collapsed="false">
      <c r="B18" s="0" t="n">
        <v>3.48</v>
      </c>
      <c r="C18" s="0" t="s">
        <v>24</v>
      </c>
      <c r="G18" s="0" t="n">
        <v>1.52179598808</v>
      </c>
      <c r="I18" s="0" t="n">
        <v>1.42333292961</v>
      </c>
      <c r="K18" s="0" t="n">
        <v>1.70383501053</v>
      </c>
      <c r="L18" s="0" t="n">
        <f aca="false">MIN(SingleExe!G18:K18)</f>
        <v>1.42333292961</v>
      </c>
      <c r="R18" s="0" t="n">
        <v>2.81843185425</v>
      </c>
      <c r="S18" s="0" t="n">
        <v>2.9933989048</v>
      </c>
      <c r="T18" s="0" t="n">
        <v>2.73642301559</v>
      </c>
      <c r="U18" s="0" t="n">
        <f aca="false">MIN(SingleExe!R18:T18)</f>
        <v>2.73642301559</v>
      </c>
    </row>
    <row r="19" customFormat="false" ht="12.8" hidden="false" customHeight="false" outlineLevel="0" collapsed="false">
      <c r="B19" s="0" t="n">
        <v>14.703</v>
      </c>
      <c r="C19" s="0" t="s">
        <v>25</v>
      </c>
      <c r="G19" s="0" t="n">
        <v>29.6231319904</v>
      </c>
      <c r="I19" s="0" t="n">
        <v>29.7727379799</v>
      </c>
      <c r="K19" s="0" t="n">
        <v>29.8653609753</v>
      </c>
      <c r="L19" s="0" t="n">
        <f aca="false">MIN(SingleExe!G19:K19)</f>
        <v>29.6231319904</v>
      </c>
      <c r="R19" s="0" t="n">
        <v>1.64562511444</v>
      </c>
      <c r="S19" s="0" t="n">
        <v>1.7410030365</v>
      </c>
      <c r="T19" s="0" t="n">
        <v>1.59341597557</v>
      </c>
      <c r="U19" s="0" t="n">
        <f aca="false">MIN(SingleExe!R19:T19)</f>
        <v>1.59341597557</v>
      </c>
    </row>
    <row r="20" customFormat="false" ht="12.8" hidden="false" customHeight="false" outlineLevel="0" collapsed="false">
      <c r="B20" s="0" t="n">
        <v>2.131</v>
      </c>
      <c r="C20" s="0" t="s">
        <v>26</v>
      </c>
      <c r="G20" s="0" t="n">
        <v>0.605082035065</v>
      </c>
      <c r="I20" s="0" t="n">
        <v>0.664179086685</v>
      </c>
      <c r="K20" s="0" t="n">
        <v>0.536437988281</v>
      </c>
      <c r="L20" s="0" t="n">
        <f aca="false">MIN(SingleExe!G20:K20)</f>
        <v>0.536437988281</v>
      </c>
      <c r="R20" s="0" t="n">
        <v>2.11299800873</v>
      </c>
      <c r="S20" s="0" t="n">
        <v>2.02592515945</v>
      </c>
      <c r="T20" s="0" t="n">
        <v>2.13557100296</v>
      </c>
      <c r="U20" s="0" t="n">
        <f aca="false">MIN(SingleExe!R20:T20)</f>
        <v>2.02592515945</v>
      </c>
    </row>
    <row r="21" customFormat="false" ht="12.8" hidden="false" customHeight="false" outlineLevel="0" collapsed="false">
      <c r="B21" s="0" t="n">
        <v>0.686</v>
      </c>
      <c r="C21" s="0" t="s">
        <v>27</v>
      </c>
      <c r="G21" s="0" t="n">
        <v>0.495140075684</v>
      </c>
      <c r="I21" s="0" t="n">
        <v>0.491322040558</v>
      </c>
      <c r="K21" s="0" t="n">
        <v>0.647400856018</v>
      </c>
      <c r="L21" s="0" t="n">
        <f aca="false">MIN(SingleExe!G21:K21)</f>
        <v>0.491322040558</v>
      </c>
      <c r="R21" s="0" t="n">
        <v>1.89972496033</v>
      </c>
      <c r="S21" s="0" t="n">
        <v>1.96918511391</v>
      </c>
      <c r="T21" s="0" t="n">
        <v>1.91577506065</v>
      </c>
      <c r="U21" s="0" t="n">
        <f aca="false">MIN(SingleExe!R21:T21)</f>
        <v>1.89972496033</v>
      </c>
    </row>
    <row r="22" customFormat="false" ht="12.8" hidden="false" customHeight="false" outlineLevel="0" collapsed="false">
      <c r="B22" s="0" t="n">
        <v>1.002</v>
      </c>
      <c r="C22" s="0" t="s">
        <v>28</v>
      </c>
      <c r="G22" s="0" t="n">
        <v>2.00726699829</v>
      </c>
      <c r="I22" s="0" t="n">
        <v>2.00003790855</v>
      </c>
      <c r="K22" s="0" t="n">
        <v>2.0781390667</v>
      </c>
      <c r="L22" s="0" t="n">
        <f aca="false">MIN(SingleExe!G22:K22)</f>
        <v>2.00003790855</v>
      </c>
      <c r="R22" s="0" t="n">
        <v>1.40400886536</v>
      </c>
      <c r="S22" s="0" t="n">
        <v>1.4218351841</v>
      </c>
      <c r="T22" s="0" t="n">
        <v>1.45854878426</v>
      </c>
      <c r="U22" s="0" t="n">
        <f aca="false">MIN(SingleExe!R22:T22)</f>
        <v>1.40400886536</v>
      </c>
    </row>
    <row r="23" customFormat="false" ht="12.8" hidden="false" customHeight="false" outlineLevel="0" collapsed="false">
      <c r="B23" s="0" t="n">
        <v>3.417</v>
      </c>
      <c r="C23" s="0" t="s">
        <v>29</v>
      </c>
      <c r="G23" s="0" t="n">
        <v>0.500988006592</v>
      </c>
      <c r="I23" s="0" t="n">
        <v>0.492266178131</v>
      </c>
      <c r="K23" s="0" t="n">
        <v>0.601469993591</v>
      </c>
      <c r="L23" s="0" t="n">
        <f aca="false">MIN(SingleExe!G23:K23)</f>
        <v>0.492266178131</v>
      </c>
      <c r="R23" s="0" t="n">
        <v>56.3124649525</v>
      </c>
      <c r="S23" s="0" t="n">
        <v>56.4636290073</v>
      </c>
      <c r="T23" s="0" t="n">
        <v>56.3069639206</v>
      </c>
      <c r="U23" s="0" t="n">
        <f aca="false">MIN(SingleExe!R23:T23)</f>
        <v>56.3069639206</v>
      </c>
    </row>
    <row r="24" customFormat="false" ht="12.8" hidden="false" customHeight="false" outlineLevel="0" collapsed="false">
      <c r="B24" s="0" t="n">
        <v>1.684</v>
      </c>
      <c r="C24" s="0" t="s">
        <v>30</v>
      </c>
      <c r="G24" s="0" t="n">
        <v>0.489081859589</v>
      </c>
      <c r="I24" s="0" t="n">
        <v>0.549806833267</v>
      </c>
      <c r="K24" s="0" t="n">
        <v>0.492296934128</v>
      </c>
      <c r="L24" s="0" t="n">
        <f aca="false">MIN(SingleExe!G24:K24)</f>
        <v>0.489081859589</v>
      </c>
      <c r="R24" s="0" t="n">
        <v>1.70484900475</v>
      </c>
      <c r="S24" s="0" t="n">
        <v>1.81263113022</v>
      </c>
      <c r="T24" s="0" t="n">
        <v>1.88054084778</v>
      </c>
      <c r="U24" s="0" t="n">
        <f aca="false">MIN(SingleExe!R24:T24)</f>
        <v>1.70484900475</v>
      </c>
    </row>
    <row r="25" customFormat="false" ht="12.8" hidden="false" customHeight="false" outlineLevel="0" collapsed="false">
      <c r="B25" s="0" t="n">
        <v>0.898</v>
      </c>
      <c r="C25" s="0" t="s">
        <v>31</v>
      </c>
      <c r="G25" s="0" t="n">
        <v>1.53243088722</v>
      </c>
      <c r="I25" s="0" t="n">
        <v>1.54983305931</v>
      </c>
      <c r="K25" s="0" t="n">
        <v>1.49575805664</v>
      </c>
      <c r="L25" s="0" t="n">
        <f aca="false">MIN(SingleExe!G25:K25)</f>
        <v>1.49575805664</v>
      </c>
      <c r="R25" s="0" t="n">
        <v>0.649785995483</v>
      </c>
      <c r="S25" s="0" t="n">
        <v>0.646787881851</v>
      </c>
      <c r="T25" s="0" t="n">
        <v>0.623210906982</v>
      </c>
      <c r="U25" s="0" t="n">
        <f aca="false">MIN(SingleExe!R25:T25)</f>
        <v>0.623210906982</v>
      </c>
    </row>
    <row r="26" customFormat="false" ht="12.8" hidden="false" customHeight="false" outlineLevel="0" collapsed="false">
      <c r="B26" s="0" t="n">
        <v>2.758</v>
      </c>
      <c r="C26" s="0" t="s">
        <v>32</v>
      </c>
      <c r="G26" s="0" t="n">
        <v>1.44949793816</v>
      </c>
      <c r="I26" s="0" t="n">
        <v>1.45229101181</v>
      </c>
      <c r="K26" s="0" t="n">
        <v>1.6096739769</v>
      </c>
      <c r="L26" s="0" t="n">
        <f aca="false">MIN(SingleExe!G26:K26)</f>
        <v>1.44949793816</v>
      </c>
      <c r="R26" s="0" t="n">
        <v>0.467113018036</v>
      </c>
      <c r="S26" s="0" t="n">
        <v>0.465491056442</v>
      </c>
      <c r="T26" s="0" t="n">
        <v>0.462037086487</v>
      </c>
      <c r="U26" s="0" t="n">
        <f aca="false">MIN(SingleExe!R26:T26)</f>
        <v>0.462037086487</v>
      </c>
    </row>
    <row r="27" customFormat="false" ht="12.8" hidden="false" customHeight="false" outlineLevel="0" collapsed="false">
      <c r="B27" s="0" t="n">
        <v>3.1</v>
      </c>
      <c r="C27" s="0" t="s">
        <v>33</v>
      </c>
      <c r="G27" s="0" t="n">
        <v>1.86958384514</v>
      </c>
      <c r="I27" s="0" t="n">
        <v>1.87090802193</v>
      </c>
      <c r="K27" s="0" t="n">
        <v>1.81212902069</v>
      </c>
      <c r="L27" s="0" t="n">
        <f aca="false">MIN(SingleExe!G27:K27)</f>
        <v>1.81212902069</v>
      </c>
      <c r="R27" s="0" t="n">
        <v>0.618911027908</v>
      </c>
      <c r="S27" s="0" t="n">
        <v>0.621481895447</v>
      </c>
      <c r="T27" s="0" t="n">
        <v>0.615362882614</v>
      </c>
      <c r="U27" s="0" t="n">
        <f aca="false">MIN(SingleExe!R27:T27)</f>
        <v>0.615362882614</v>
      </c>
    </row>
    <row r="28" customFormat="false" ht="12.8" hidden="false" customHeight="false" outlineLevel="0" collapsed="false">
      <c r="B28" s="0" t="n">
        <v>0.608</v>
      </c>
      <c r="C28" s="0" t="s">
        <v>34</v>
      </c>
      <c r="G28" s="0" t="n">
        <v>1.55856013298</v>
      </c>
      <c r="I28" s="0" t="n">
        <v>1.58136892319</v>
      </c>
      <c r="K28" s="0" t="n">
        <v>1.51241993904</v>
      </c>
      <c r="L28" s="0" t="n">
        <f aca="false">MIN(SingleExe!G28:K28)</f>
        <v>1.51241993904</v>
      </c>
      <c r="R28" s="0" t="n">
        <v>0.576740980148</v>
      </c>
      <c r="S28" s="0" t="n">
        <v>0.587707996368</v>
      </c>
      <c r="T28" s="0" t="n">
        <v>0.584583997726</v>
      </c>
      <c r="U28" s="0" t="n">
        <f aca="false">MIN(SingleExe!R28:T28)</f>
        <v>0.576740980148</v>
      </c>
    </row>
    <row r="29" customFormat="false" ht="12.8" hidden="false" customHeight="false" outlineLevel="0" collapsed="false">
      <c r="B29" s="0" t="n">
        <v>5.801</v>
      </c>
      <c r="C29" s="0" t="s">
        <v>35</v>
      </c>
      <c r="G29" s="0" t="n">
        <v>1.40240502357</v>
      </c>
      <c r="I29" s="0" t="n">
        <v>1.40123605728</v>
      </c>
      <c r="K29" s="0" t="n">
        <v>1.53787088394</v>
      </c>
      <c r="L29" s="0" t="n">
        <f aca="false">MIN(SingleExe!G29:K29)</f>
        <v>1.40123605728</v>
      </c>
      <c r="R29" s="0" t="n">
        <v>29.0600039959</v>
      </c>
      <c r="S29" s="0" t="n">
        <v>29.1683969498</v>
      </c>
      <c r="T29" s="0" t="n">
        <v>29.1990430355</v>
      </c>
      <c r="U29" s="0" t="n">
        <f aca="false">MIN(SingleExe!R29:T29)</f>
        <v>29.0600039959</v>
      </c>
    </row>
    <row r="30" customFormat="false" ht="12.8" hidden="false" customHeight="false" outlineLevel="0" collapsed="false">
      <c r="B30" s="0" t="n">
        <v>0.616</v>
      </c>
      <c r="C30" s="0" t="s">
        <v>36</v>
      </c>
      <c r="G30" s="0" t="n">
        <v>55.5829308033</v>
      </c>
      <c r="I30" s="0" t="n">
        <v>56.1762440205</v>
      </c>
      <c r="K30" s="0" t="n">
        <v>55.9713289738</v>
      </c>
      <c r="L30" s="0" t="n">
        <f aca="false">MIN(SingleExe!G30:K30)</f>
        <v>55.5829308033</v>
      </c>
      <c r="R30" s="0" t="n">
        <v>0.705398082733</v>
      </c>
      <c r="S30" s="0" t="n">
        <v>0.69806098938</v>
      </c>
      <c r="T30" s="0" t="n">
        <v>0.700094938278</v>
      </c>
      <c r="U30" s="0" t="n">
        <f aca="false">MIN(SingleExe!R30:T30)</f>
        <v>0.69806098938</v>
      </c>
    </row>
    <row r="31" customFormat="false" ht="12.8" hidden="false" customHeight="false" outlineLevel="0" collapsed="false">
      <c r="B31" s="0" t="n">
        <v>0.996</v>
      </c>
      <c r="C31" s="0" t="s">
        <v>37</v>
      </c>
      <c r="G31" s="0" t="n">
        <v>0.642404079437</v>
      </c>
      <c r="I31" s="0" t="n">
        <v>0.649652957916</v>
      </c>
      <c r="K31" s="0" t="n">
        <v>0.594043016434</v>
      </c>
      <c r="L31" s="0" t="n">
        <f aca="false">MIN(SingleExe!G31:K31)</f>
        <v>0.594043016434</v>
      </c>
      <c r="R31" s="0" t="n">
        <v>2.66134810448</v>
      </c>
      <c r="S31" s="0" t="n">
        <v>2.68338799477</v>
      </c>
      <c r="T31" s="0" t="n">
        <v>2.68327689171</v>
      </c>
      <c r="U31" s="0" t="n">
        <f aca="false">MIN(SingleExe!R31:T31)</f>
        <v>2.66134810448</v>
      </c>
    </row>
    <row r="32" customFormat="false" ht="12.8" hidden="false" customHeight="false" outlineLevel="0" collapsed="false">
      <c r="B32" s="0" t="n">
        <v>1.038</v>
      </c>
      <c r="C32" s="0" t="s">
        <v>38</v>
      </c>
      <c r="G32" s="0" t="n">
        <v>0.49978685379</v>
      </c>
      <c r="I32" s="0" t="n">
        <v>0.497146129608</v>
      </c>
      <c r="K32" s="0" t="n">
        <v>0.494163036346</v>
      </c>
      <c r="L32" s="0" t="n">
        <f aca="false">MIN(SingleExe!G32:K32)</f>
        <v>0.494163036346</v>
      </c>
      <c r="R32" s="0" t="n">
        <v>0.882962226868</v>
      </c>
      <c r="S32" s="0" t="n">
        <v>0.871181964874</v>
      </c>
      <c r="T32" s="0" t="n">
        <v>0.914081096649</v>
      </c>
      <c r="U32" s="0" t="n">
        <f aca="false">MIN(SingleExe!R32:T32)</f>
        <v>0.871181964874</v>
      </c>
    </row>
    <row r="33" customFormat="false" ht="12.8" hidden="false" customHeight="false" outlineLevel="0" collapsed="false">
      <c r="B33" s="0" t="n">
        <v>0.563</v>
      </c>
      <c r="C33" s="0" t="s">
        <v>39</v>
      </c>
      <c r="G33" s="0" t="n">
        <v>1.30463814735</v>
      </c>
      <c r="I33" s="0" t="n">
        <v>1.32845687866</v>
      </c>
      <c r="K33" s="0" t="n">
        <v>1.20264196396</v>
      </c>
      <c r="L33" s="0" t="n">
        <f aca="false">MIN(SingleExe!G33:K33)</f>
        <v>1.20264196396</v>
      </c>
      <c r="R33" s="0" t="n">
        <v>0.50133395195</v>
      </c>
      <c r="S33" s="0" t="n">
        <v>0.508167028427</v>
      </c>
      <c r="T33" s="0" t="n">
        <v>0.499773025513</v>
      </c>
      <c r="U33" s="0" t="n">
        <f aca="false">MIN(SingleExe!R33:T33)</f>
        <v>0.499773025513</v>
      </c>
    </row>
    <row r="34" customFormat="false" ht="12.8" hidden="false" customHeight="false" outlineLevel="0" collapsed="false">
      <c r="B34" s="0" t="n">
        <v>0.536</v>
      </c>
      <c r="C34" s="0" t="s">
        <v>40</v>
      </c>
      <c r="G34" s="0" t="n">
        <v>0.487103939056</v>
      </c>
      <c r="I34" s="0" t="n">
        <v>0.504824876785</v>
      </c>
      <c r="K34" s="0" t="n">
        <v>0.509347915649</v>
      </c>
      <c r="L34" s="0" t="n">
        <f aca="false">MIN(SingleExe!G34:K34)</f>
        <v>0.487103939056</v>
      </c>
      <c r="R34" s="0" t="n">
        <v>0.791238069534</v>
      </c>
      <c r="S34" s="0" t="n">
        <v>0.799634933472</v>
      </c>
      <c r="T34" s="0" t="n">
        <v>0.805229902267</v>
      </c>
      <c r="U34" s="0" t="n">
        <f aca="false">MIN(SingleExe!R34:T34)</f>
        <v>0.791238069534</v>
      </c>
    </row>
    <row r="35" customFormat="false" ht="12.8" hidden="false" customHeight="false" outlineLevel="0" collapsed="false">
      <c r="B35" s="0" t="n">
        <v>0.517</v>
      </c>
      <c r="C35" s="0" t="s">
        <v>41</v>
      </c>
      <c r="G35" s="0" t="n">
        <v>3.34730792046</v>
      </c>
      <c r="I35" s="0" t="n">
        <v>3.37235689163</v>
      </c>
      <c r="K35" s="0" t="n">
        <v>3.45816111565</v>
      </c>
      <c r="L35" s="0" t="n">
        <f aca="false">MIN(SingleExe!G35:K35)</f>
        <v>3.34730792046</v>
      </c>
      <c r="R35" s="0" t="n">
        <v>1.89580202103</v>
      </c>
      <c r="S35" s="0" t="n">
        <v>1.88763093948</v>
      </c>
      <c r="T35" s="0" t="n">
        <v>1.90419912338</v>
      </c>
      <c r="U35" s="0" t="n">
        <f aca="false">MIN(SingleExe!R35:T35)</f>
        <v>1.88763093948</v>
      </c>
    </row>
    <row r="36" customFormat="false" ht="12.8" hidden="false" customHeight="false" outlineLevel="0" collapsed="false">
      <c r="B36" s="0" t="n">
        <v>0.567</v>
      </c>
      <c r="C36" s="0" t="s">
        <v>42</v>
      </c>
      <c r="G36" s="0" t="n">
        <v>5.74464201927</v>
      </c>
      <c r="I36" s="0" t="n">
        <v>5.8488650322</v>
      </c>
      <c r="K36" s="0" t="n">
        <v>5.85908889771</v>
      </c>
      <c r="L36" s="0" t="n">
        <f aca="false">MIN(SingleExe!G36:K36)</f>
        <v>5.74464201927</v>
      </c>
      <c r="R36" s="0" t="n">
        <v>2.50103712082</v>
      </c>
      <c r="S36" s="0" t="n">
        <v>2.51270699501</v>
      </c>
      <c r="T36" s="0" t="n">
        <v>2.61927604675</v>
      </c>
      <c r="U36" s="0" t="n">
        <f aca="false">MIN(SingleExe!R36:T36)</f>
        <v>2.50103712082</v>
      </c>
    </row>
    <row r="37" customFormat="false" ht="12.8" hidden="false" customHeight="false" outlineLevel="0" collapsed="false">
      <c r="B37" s="0" t="n">
        <v>0.599</v>
      </c>
      <c r="C37" s="0" t="s">
        <v>43</v>
      </c>
      <c r="G37" s="0" t="n">
        <v>2.44237685204</v>
      </c>
      <c r="I37" s="0" t="n">
        <v>2.45806097984</v>
      </c>
      <c r="K37" s="0" t="n">
        <v>2.49706292152</v>
      </c>
      <c r="L37" s="0" t="n">
        <f aca="false">MIN(SingleExe!G37:K37)</f>
        <v>2.44237685204</v>
      </c>
      <c r="R37" s="0" t="n">
        <v>1.94225096703</v>
      </c>
      <c r="S37" s="0" t="n">
        <v>1.94534015656</v>
      </c>
      <c r="T37" s="0" t="n">
        <v>1.99476099014</v>
      </c>
      <c r="U37" s="0" t="n">
        <f aca="false">MIN(SingleExe!R37:T37)</f>
        <v>1.94225096703</v>
      </c>
    </row>
    <row r="38" customFormat="false" ht="12.8" hidden="false" customHeight="false" outlineLevel="0" collapsed="false">
      <c r="B38" s="0" t="n">
        <v>0.558</v>
      </c>
      <c r="C38" s="0" t="s">
        <v>44</v>
      </c>
      <c r="G38" s="0" t="n">
        <v>2.84487891197</v>
      </c>
      <c r="I38" s="0" t="n">
        <v>2.82894802094</v>
      </c>
      <c r="K38" s="0" t="n">
        <v>2.97434997559</v>
      </c>
      <c r="L38" s="0" t="n">
        <f aca="false">MIN(SingleExe!G38:K38)</f>
        <v>2.82894802094</v>
      </c>
      <c r="R38" s="0" t="n">
        <v>1.97411394119</v>
      </c>
      <c r="S38" s="0" t="n">
        <v>1.97747397423</v>
      </c>
      <c r="T38" s="0" t="n">
        <v>1.99511504173</v>
      </c>
      <c r="U38" s="0" t="n">
        <f aca="false">MIN(SingleExe!R38:T38)</f>
        <v>1.97411394119</v>
      </c>
    </row>
    <row r="39" customFormat="false" ht="12.8" hidden="false" customHeight="false" outlineLevel="0" collapsed="false">
      <c r="B39" s="0" t="n">
        <v>0.944</v>
      </c>
      <c r="C39" s="0" t="s">
        <v>45</v>
      </c>
      <c r="G39" s="0" t="n">
        <v>0.693253040314</v>
      </c>
      <c r="I39" s="0" t="n">
        <v>0.691125154495</v>
      </c>
      <c r="K39" s="0" t="n">
        <v>0.621959924698</v>
      </c>
      <c r="L39" s="0" t="n">
        <f aca="false">MIN(SingleExe!G39:K39)</f>
        <v>0.621959924698</v>
      </c>
      <c r="R39" s="0" t="n">
        <v>1.42949199677</v>
      </c>
      <c r="S39" s="0" t="n">
        <v>1.42879199982</v>
      </c>
      <c r="T39" s="0" t="n">
        <v>1.53504991531</v>
      </c>
      <c r="U39" s="0" t="n">
        <f aca="false">MIN(SingleExe!R39:T39)</f>
        <v>1.42879199982</v>
      </c>
    </row>
    <row r="40" customFormat="false" ht="12.8" hidden="false" customHeight="false" outlineLevel="0" collapsed="false">
      <c r="B40" s="0" t="n">
        <v>0.95</v>
      </c>
      <c r="C40" s="0" t="s">
        <v>46</v>
      </c>
      <c r="G40" s="0" t="n">
        <v>0.666378974915</v>
      </c>
      <c r="I40" s="0" t="n">
        <v>0.681112766266</v>
      </c>
      <c r="K40" s="0" t="n">
        <v>0.691497802734</v>
      </c>
      <c r="L40" s="0" t="n">
        <f aca="false">MIN(SingleExe!G40:K40)</f>
        <v>0.666378974915</v>
      </c>
      <c r="R40" s="0" t="n">
        <v>1.70605802536</v>
      </c>
      <c r="S40" s="0" t="n">
        <v>1.67900204659</v>
      </c>
      <c r="T40" s="0" t="n">
        <v>1.7343480587</v>
      </c>
      <c r="U40" s="0" t="n">
        <f aca="false">MIN(SingleExe!R40:T40)</f>
        <v>1.67900204659</v>
      </c>
    </row>
    <row r="41" customFormat="false" ht="12.8" hidden="false" customHeight="false" outlineLevel="0" collapsed="false">
      <c r="B41" s="0" t="n">
        <v>1.717</v>
      </c>
      <c r="C41" s="0" t="s">
        <v>47</v>
      </c>
      <c r="G41" s="0" t="n">
        <v>1.57635903358</v>
      </c>
      <c r="I41" s="0" t="n">
        <v>1.4896709919</v>
      </c>
      <c r="K41" s="0" t="n">
        <v>1.49329900742</v>
      </c>
      <c r="L41" s="0" t="n">
        <f aca="false">MIN(SingleExe!G41:K41)</f>
        <v>1.4896709919</v>
      </c>
      <c r="R41" s="0" t="n">
        <v>3.41201806068</v>
      </c>
      <c r="S41" s="0" t="n">
        <v>3.44746899605</v>
      </c>
      <c r="T41" s="0" t="n">
        <v>3.43265295029</v>
      </c>
      <c r="U41" s="0" t="n">
        <f aca="false">MIN(SingleExe!R41:T41)</f>
        <v>3.41201806068</v>
      </c>
    </row>
    <row r="42" customFormat="false" ht="12.8" hidden="false" customHeight="false" outlineLevel="0" collapsed="false">
      <c r="B42" s="0" t="n">
        <v>1.728</v>
      </c>
      <c r="C42" s="0" t="s">
        <v>48</v>
      </c>
      <c r="G42" s="0" t="n">
        <v>1.58429408073</v>
      </c>
      <c r="I42" s="0" t="n">
        <v>1.62088513374</v>
      </c>
      <c r="K42" s="0" t="n">
        <v>1.44036698341</v>
      </c>
      <c r="L42" s="0" t="n">
        <f aca="false">MIN(SingleExe!G42:K42)</f>
        <v>1.44036698341</v>
      </c>
      <c r="R42" s="0" t="n">
        <v>1.72955203056</v>
      </c>
      <c r="S42" s="0" t="n">
        <v>1.71677303314</v>
      </c>
      <c r="T42" s="0" t="n">
        <v>1.74109101295</v>
      </c>
      <c r="U42" s="0" t="n">
        <f aca="false">MIN(SingleExe!R42:T42)</f>
        <v>1.71677303314</v>
      </c>
    </row>
    <row r="43" customFormat="false" ht="12.8" hidden="false" customHeight="false" outlineLevel="0" collapsed="false">
      <c r="B43" s="0" t="n">
        <v>2.566</v>
      </c>
      <c r="C43" s="0" t="s">
        <v>49</v>
      </c>
      <c r="G43" s="0" t="n">
        <v>1.46289300919</v>
      </c>
      <c r="I43" s="0" t="n">
        <v>1.47312498093</v>
      </c>
      <c r="K43" s="0" t="n">
        <v>1.64324307442</v>
      </c>
      <c r="L43" s="0" t="n">
        <f aca="false">MIN(SingleExe!G43:K43)</f>
        <v>1.46289300919</v>
      </c>
      <c r="R43" s="0" t="n">
        <v>1.60851502419</v>
      </c>
      <c r="S43" s="0" t="n">
        <v>1.88931512833</v>
      </c>
      <c r="T43" s="0" t="n">
        <v>1.78248000145</v>
      </c>
      <c r="U43" s="0" t="n">
        <f aca="false">MIN(SingleExe!R43:T43)</f>
        <v>1.60851502419</v>
      </c>
    </row>
    <row r="44" customFormat="false" ht="12.8" hidden="false" customHeight="false" outlineLevel="0" collapsed="false">
      <c r="B44" s="0" t="n">
        <v>0.919</v>
      </c>
      <c r="C44" s="0" t="s">
        <v>50</v>
      </c>
      <c r="G44" s="0" t="n">
        <v>2.18047094345</v>
      </c>
      <c r="I44" s="0" t="n">
        <v>2.24413514137</v>
      </c>
      <c r="K44" s="0" t="n">
        <v>2.20858812332</v>
      </c>
      <c r="L44" s="0" t="n">
        <f aca="false">MIN(SingleExe!G44:K44)</f>
        <v>2.18047094345</v>
      </c>
      <c r="R44" s="0" t="n">
        <v>2.25807404518</v>
      </c>
      <c r="S44" s="0" t="n">
        <v>2.2751789093</v>
      </c>
      <c r="T44" s="0" t="n">
        <v>2.26023697853</v>
      </c>
      <c r="U44" s="0" t="n">
        <f aca="false">MIN(SingleExe!R44:T44)</f>
        <v>2.25807404518</v>
      </c>
    </row>
    <row r="45" customFormat="false" ht="12.8" hidden="false" customHeight="false" outlineLevel="0" collapsed="false">
      <c r="B45" s="0" t="n">
        <v>0.916</v>
      </c>
      <c r="C45" s="0" t="s">
        <v>51</v>
      </c>
      <c r="G45" s="0" t="n">
        <v>1.56785202026</v>
      </c>
      <c r="I45" s="0" t="n">
        <v>1.71140885353</v>
      </c>
      <c r="K45" s="0" t="n">
        <v>1.49279022217</v>
      </c>
      <c r="L45" s="0" t="n">
        <f aca="false">MIN(SingleExe!G45:K45)</f>
        <v>1.49279022217</v>
      </c>
      <c r="R45" s="0" t="n">
        <v>1.78403806686</v>
      </c>
      <c r="S45" s="0" t="n">
        <v>1.8228931427</v>
      </c>
      <c r="T45" s="0" t="n">
        <v>1.80527901649</v>
      </c>
      <c r="U45" s="0" t="n">
        <f aca="false">MIN(SingleExe!R45:T45)</f>
        <v>1.78403806686</v>
      </c>
    </row>
    <row r="46" customFormat="false" ht="12.8" hidden="false" customHeight="false" outlineLevel="0" collapsed="false">
      <c r="B46" s="0" t="n">
        <v>29.645</v>
      </c>
      <c r="C46" s="0" t="s">
        <v>52</v>
      </c>
      <c r="G46" s="0" t="n">
        <v>1.61262011528</v>
      </c>
      <c r="I46" s="0" t="n">
        <v>1.71851611137</v>
      </c>
      <c r="K46" s="0" t="n">
        <v>1.7120039463</v>
      </c>
      <c r="L46" s="0" t="n">
        <f aca="false">MIN(SingleExe!G46:K46)</f>
        <v>1.61262011528</v>
      </c>
      <c r="R46" s="0" t="n">
        <v>4.96696209908</v>
      </c>
      <c r="S46" s="0" t="n">
        <v>4.79533481598</v>
      </c>
      <c r="T46" s="0" t="n">
        <v>4.71469378471</v>
      </c>
      <c r="U46" s="0" t="n">
        <f aca="false">MIN(SingleExe!R46:T46)</f>
        <v>4.71469378471</v>
      </c>
    </row>
    <row r="47" customFormat="false" ht="12.8" hidden="false" customHeight="false" outlineLevel="0" collapsed="false">
      <c r="B47" s="0" t="n">
        <v>29.859</v>
      </c>
      <c r="C47" s="0" t="s">
        <v>53</v>
      </c>
      <c r="G47" s="0" t="n">
        <v>2.62649798393</v>
      </c>
      <c r="I47" s="0" t="n">
        <v>2.62172198296</v>
      </c>
      <c r="K47" s="0" t="n">
        <v>2.61602902412</v>
      </c>
      <c r="L47" s="0" t="n">
        <f aca="false">MIN(SingleExe!G47:K47)</f>
        <v>2.61602902412</v>
      </c>
      <c r="R47" s="0" t="n">
        <v>4.86202096939</v>
      </c>
      <c r="S47" s="0" t="n">
        <v>4.9696419239</v>
      </c>
      <c r="T47" s="0" t="n">
        <v>4.90384101868</v>
      </c>
      <c r="U47" s="0" t="n">
        <f aca="false">MIN(SingleExe!R47:T47)</f>
        <v>4.86202096939</v>
      </c>
    </row>
    <row r="48" customFormat="false" ht="12.8" hidden="false" customHeight="false" outlineLevel="0" collapsed="false">
      <c r="B48" s="0" t="n">
        <v>31.229</v>
      </c>
      <c r="C48" s="0" t="s">
        <v>54</v>
      </c>
      <c r="G48" s="0" t="n">
        <v>23.8970091343</v>
      </c>
      <c r="I48" s="0" t="n">
        <v>23.3854050636</v>
      </c>
      <c r="K48" s="0" t="n">
        <v>23.4166891575</v>
      </c>
      <c r="L48" s="0" t="n">
        <f aca="false">MIN(SingleExe!G48:K48)</f>
        <v>23.3854050636</v>
      </c>
      <c r="R48" s="0" t="n">
        <v>1.39410996437</v>
      </c>
      <c r="S48" s="0" t="n">
        <v>1.5189640522</v>
      </c>
      <c r="T48" s="0" t="n">
        <v>1.4863820076</v>
      </c>
      <c r="U48" s="0" t="n">
        <f aca="false">MIN(SingleExe!R48:T48)</f>
        <v>1.39410996437</v>
      </c>
    </row>
    <row r="49" customFormat="false" ht="12.8" hidden="false" customHeight="false" outlineLevel="0" collapsed="false">
      <c r="B49" s="0" t="n">
        <v>1.244</v>
      </c>
      <c r="C49" s="0" t="s">
        <v>55</v>
      </c>
      <c r="G49" s="0" t="n">
        <v>1.61914300919</v>
      </c>
      <c r="I49" s="0" t="n">
        <v>1.63161492348</v>
      </c>
      <c r="K49" s="0" t="n">
        <v>1.632199049</v>
      </c>
      <c r="L49" s="0" t="n">
        <f aca="false">MIN(SingleExe!G49:K49)</f>
        <v>1.61914300919</v>
      </c>
      <c r="R49" s="0" t="n">
        <v>1.58115386963</v>
      </c>
      <c r="S49" s="0" t="n">
        <v>1.44244503975</v>
      </c>
      <c r="T49" s="0" t="n">
        <v>1.44203495979</v>
      </c>
      <c r="U49" s="0" t="n">
        <f aca="false">MIN(SingleExe!R49:T49)</f>
        <v>1.44203495979</v>
      </c>
    </row>
    <row r="50" customFormat="false" ht="12.8" hidden="false" customHeight="false" outlineLevel="0" collapsed="false">
      <c r="B50" s="0" t="n">
        <v>1.024</v>
      </c>
      <c r="C50" s="0" t="s">
        <v>56</v>
      </c>
      <c r="G50" s="0" t="n">
        <v>28.9176149368</v>
      </c>
      <c r="I50" s="0" t="n">
        <v>29.189314127</v>
      </c>
      <c r="K50" s="0" t="n">
        <v>29.0059599876</v>
      </c>
      <c r="L50" s="0" t="n">
        <f aca="false">MIN(SingleExe!G50:K50)</f>
        <v>28.9176149368</v>
      </c>
      <c r="R50" s="0" t="n">
        <v>1.46842312813</v>
      </c>
      <c r="S50" s="0" t="n">
        <v>1.50915503502</v>
      </c>
      <c r="T50" s="0" t="n">
        <v>1.4089820385</v>
      </c>
      <c r="U50" s="0" t="n">
        <f aca="false">MIN(SingleExe!R50:T50)</f>
        <v>1.4089820385</v>
      </c>
    </row>
    <row r="51" customFormat="false" ht="12.8" hidden="false" customHeight="false" outlineLevel="0" collapsed="false">
      <c r="B51" s="0" t="n">
        <v>1.121</v>
      </c>
      <c r="C51" s="0" t="s">
        <v>57</v>
      </c>
      <c r="G51" s="0" t="n">
        <v>0.507080078125</v>
      </c>
      <c r="I51" s="0" t="n">
        <v>0.512346982956</v>
      </c>
      <c r="K51" s="0" t="n">
        <v>0.505214929581</v>
      </c>
      <c r="L51" s="0" t="n">
        <f aca="false">MIN(SingleExe!G51:K51)</f>
        <v>0.505214929581</v>
      </c>
      <c r="R51" s="0" t="n">
        <v>1.58148598671</v>
      </c>
      <c r="S51" s="0" t="n">
        <v>1.56543207169</v>
      </c>
      <c r="T51" s="0" t="n">
        <v>1.51530098915</v>
      </c>
      <c r="U51" s="0" t="n">
        <f aca="false">MIN(SingleExe!R51:T51)</f>
        <v>1.51530098915</v>
      </c>
    </row>
    <row r="52" customFormat="false" ht="12.8" hidden="false" customHeight="false" outlineLevel="0" collapsed="false">
      <c r="B52" s="0" t="n">
        <v>56.921</v>
      </c>
      <c r="C52" s="0" t="s">
        <v>58</v>
      </c>
      <c r="G52" s="0" t="n">
        <v>0.68913602829</v>
      </c>
      <c r="I52" s="0" t="n">
        <v>0.683260917664</v>
      </c>
      <c r="K52" s="0" t="n">
        <v>0.621726989746</v>
      </c>
      <c r="L52" s="0" t="n">
        <f aca="false">MIN(SingleExe!G52:K52)</f>
        <v>0.621726989746</v>
      </c>
      <c r="R52" s="0" t="n">
        <v>2.01791095734</v>
      </c>
      <c r="S52" s="0" t="n">
        <v>1.64081096649</v>
      </c>
      <c r="T52" s="0" t="n">
        <v>1.81012296677</v>
      </c>
      <c r="U52" s="0" t="n">
        <f aca="false">MIN(SingleExe!R52:T52)</f>
        <v>1.64081096649</v>
      </c>
    </row>
    <row r="53" customFormat="false" ht="12.8" hidden="false" customHeight="false" outlineLevel="0" collapsed="false">
      <c r="B53" s="0" t="n">
        <v>4.173</v>
      </c>
      <c r="C53" s="0" t="s">
        <v>59</v>
      </c>
      <c r="G53" s="0" t="n">
        <v>15.2048828602</v>
      </c>
      <c r="I53" s="0" t="n">
        <v>15.2097909451</v>
      </c>
      <c r="K53" s="0" t="n">
        <v>14.9802620411</v>
      </c>
      <c r="L53" s="0" t="n">
        <f aca="false">MIN(SingleExe!G53:K53)</f>
        <v>14.9802620411</v>
      </c>
      <c r="R53" s="0" t="n">
        <v>1.69230008125</v>
      </c>
      <c r="S53" s="0" t="n">
        <v>1.61546301842</v>
      </c>
      <c r="T53" s="0" t="n">
        <v>1.4830198288</v>
      </c>
      <c r="U53" s="0" t="n">
        <f aca="false">MIN(SingleExe!R53:T53)</f>
        <v>1.4830198288</v>
      </c>
    </row>
    <row r="54" customFormat="false" ht="12.8" hidden="false" customHeight="false" outlineLevel="0" collapsed="false">
      <c r="B54" s="0" t="n">
        <v>1.841</v>
      </c>
      <c r="C54" s="0" t="s">
        <v>60</v>
      </c>
      <c r="G54" s="0" t="n">
        <v>0.846725940704</v>
      </c>
      <c r="I54" s="0" t="n">
        <v>0.964444875717</v>
      </c>
      <c r="K54" s="0" t="n">
        <v>0.824504137039</v>
      </c>
      <c r="L54" s="0" t="n">
        <f aca="false">MIN(SingleExe!G54:K54)</f>
        <v>0.824504137039</v>
      </c>
      <c r="R54" s="0" t="n">
        <v>1.78706598282</v>
      </c>
      <c r="S54" s="0" t="n">
        <v>1.65388703346</v>
      </c>
      <c r="T54" s="0" t="n">
        <v>1.72872495651</v>
      </c>
      <c r="U54" s="0" t="n">
        <f aca="false">MIN(SingleExe!R54:T54)</f>
        <v>1.65388703346</v>
      </c>
    </row>
    <row r="55" customFormat="false" ht="12.8" hidden="false" customHeight="false" outlineLevel="0" collapsed="false">
      <c r="B55" s="0" t="n">
        <v>6.548</v>
      </c>
      <c r="C55" s="0" t="s">
        <v>61</v>
      </c>
      <c r="G55" s="0" t="n">
        <v>1.7507390976</v>
      </c>
      <c r="I55" s="0" t="n">
        <v>1.69265389442</v>
      </c>
      <c r="K55" s="0" t="n">
        <v>1.76096200943</v>
      </c>
      <c r="L55" s="0" t="n">
        <f aca="false">MIN(SingleExe!G55:K55)</f>
        <v>1.69265389442</v>
      </c>
      <c r="R55" s="0" t="n">
        <v>4.37464809418</v>
      </c>
      <c r="S55" s="0" t="n">
        <v>4.33847904205</v>
      </c>
      <c r="T55" s="0" t="n">
        <v>4.29626893997</v>
      </c>
      <c r="U55" s="0" t="n">
        <f aca="false">MIN(SingleExe!R55:T55)</f>
        <v>4.29626893997</v>
      </c>
    </row>
    <row r="56" customFormat="false" ht="12.8" hidden="false" customHeight="false" outlineLevel="0" collapsed="false">
      <c r="B56" s="0" t="n">
        <v>0.583</v>
      </c>
      <c r="C56" s="0" t="s">
        <v>62</v>
      </c>
      <c r="G56" s="0" t="n">
        <v>2.66852903366</v>
      </c>
      <c r="I56" s="0" t="n">
        <v>2.67814707756</v>
      </c>
      <c r="K56" s="0" t="n">
        <v>2.55556106567</v>
      </c>
      <c r="L56" s="0" t="n">
        <f aca="false">MIN(SingleExe!G56:K56)</f>
        <v>2.55556106567</v>
      </c>
      <c r="R56" s="0" t="n">
        <v>1.55482983589</v>
      </c>
      <c r="S56" s="0" t="n">
        <v>1.55139708519</v>
      </c>
      <c r="T56" s="0" t="n">
        <v>1.5714969635</v>
      </c>
      <c r="U56" s="0" t="n">
        <f aca="false">MIN(SingleExe!R56:T56)</f>
        <v>1.55139708519</v>
      </c>
    </row>
    <row r="57" customFormat="false" ht="12.8" hidden="false" customHeight="false" outlineLevel="0" collapsed="false">
      <c r="B57" s="0" t="n">
        <v>1.824</v>
      </c>
      <c r="C57" s="0" t="s">
        <v>63</v>
      </c>
      <c r="G57" s="0" t="n">
        <v>7.33020615578</v>
      </c>
      <c r="I57" s="0" t="n">
        <v>7.36254715919</v>
      </c>
      <c r="K57" s="0" t="n">
        <v>7.40265011787</v>
      </c>
      <c r="L57" s="0" t="n">
        <f aca="false">MIN(SingleExe!G57:K57)</f>
        <v>7.33020615578</v>
      </c>
      <c r="R57" s="0" t="n">
        <v>2.52044510841</v>
      </c>
      <c r="S57" s="0" t="n">
        <v>2.45695400238</v>
      </c>
      <c r="T57" s="0" t="n">
        <v>2.58267903328</v>
      </c>
      <c r="U57" s="0" t="n">
        <f aca="false">MIN(SingleExe!R57:T57)</f>
        <v>2.45695400238</v>
      </c>
    </row>
    <row r="58" customFormat="false" ht="12.8" hidden="false" customHeight="false" outlineLevel="0" collapsed="false">
      <c r="B58" s="0" t="n">
        <v>0.836</v>
      </c>
      <c r="C58" s="0" t="s">
        <v>64</v>
      </c>
      <c r="G58" s="0" t="n">
        <v>0.733891963959</v>
      </c>
      <c r="I58" s="0" t="n">
        <v>0.849318981171</v>
      </c>
      <c r="K58" s="0" t="n">
        <v>0.758224010468</v>
      </c>
      <c r="L58" s="0" t="n">
        <f aca="false">MIN(SingleExe!G58:K58)</f>
        <v>0.733891963959</v>
      </c>
      <c r="R58" s="0" t="n">
        <v>2.52895903587</v>
      </c>
      <c r="S58" s="0" t="n">
        <v>2.76776909828</v>
      </c>
      <c r="T58" s="0" t="n">
        <v>2.5878059864</v>
      </c>
      <c r="U58" s="0" t="n">
        <f aca="false">MIN(SingleExe!R58:T58)</f>
        <v>2.52895903587</v>
      </c>
    </row>
    <row r="59" customFormat="false" ht="12.8" hidden="false" customHeight="false" outlineLevel="0" collapsed="false">
      <c r="B59" s="0" t="n">
        <v>0.638</v>
      </c>
      <c r="C59" s="0" t="s">
        <v>65</v>
      </c>
      <c r="G59" s="0" t="n">
        <v>1.55662798882</v>
      </c>
      <c r="I59" s="0" t="n">
        <v>1.60273504257</v>
      </c>
      <c r="K59" s="0" t="n">
        <v>1.59149885178</v>
      </c>
      <c r="L59" s="0" t="n">
        <f aca="false">MIN(SingleExe!G59:K59)</f>
        <v>1.55662798882</v>
      </c>
      <c r="R59" s="0" t="n">
        <v>1.60326313972</v>
      </c>
      <c r="S59" s="0" t="n">
        <v>1.57276105881</v>
      </c>
      <c r="T59" s="0" t="n">
        <v>1.57491087914</v>
      </c>
      <c r="U59" s="0" t="n">
        <f aca="false">MIN(SingleExe!R59:T59)</f>
        <v>1.57276105881</v>
      </c>
    </row>
    <row r="60" customFormat="false" ht="12.8" hidden="false" customHeight="false" outlineLevel="0" collapsed="false">
      <c r="B60" s="0" t="n">
        <v>3.206</v>
      </c>
      <c r="C60" s="0" t="s">
        <v>66</v>
      </c>
      <c r="G60" s="0" t="n">
        <v>1.50328588486</v>
      </c>
      <c r="I60" s="0" t="n">
        <v>1.38587403297</v>
      </c>
      <c r="K60" s="0" t="n">
        <v>1.49678206444</v>
      </c>
      <c r="L60" s="0" t="n">
        <f aca="false">MIN(SingleExe!G60:K60)</f>
        <v>1.38587403297</v>
      </c>
      <c r="R60" s="0" t="n">
        <v>1.53809404373</v>
      </c>
      <c r="S60" s="0" t="n">
        <v>1.48415493965</v>
      </c>
      <c r="T60" s="0" t="n">
        <v>1.60196805</v>
      </c>
      <c r="U60" s="0" t="n">
        <f aca="false">MIN(SingleExe!R60:T60)</f>
        <v>1.48415493965</v>
      </c>
    </row>
    <row r="61" customFormat="false" ht="12.8" hidden="false" customHeight="false" outlineLevel="0" collapsed="false">
      <c r="B61" s="0" t="n">
        <v>0.517</v>
      </c>
      <c r="C61" s="0" t="s">
        <v>67</v>
      </c>
      <c r="G61" s="0" t="n">
        <v>2.45289993286</v>
      </c>
      <c r="I61" s="0" t="n">
        <v>2.52378702164</v>
      </c>
      <c r="K61" s="0" t="n">
        <v>2.47181797028</v>
      </c>
      <c r="L61" s="0" t="n">
        <f aca="false">MIN(SingleExe!G61:K61)</f>
        <v>2.45289993286</v>
      </c>
      <c r="R61" s="0" t="n">
        <v>2.65601587296</v>
      </c>
      <c r="S61" s="0" t="n">
        <v>2.79616093636</v>
      </c>
      <c r="T61" s="0" t="n">
        <v>2.67684388161</v>
      </c>
      <c r="U61" s="0" t="n">
        <f aca="false">MIN(SingleExe!R61:T61)</f>
        <v>2.65601587296</v>
      </c>
    </row>
    <row r="62" customFormat="false" ht="12.8" hidden="false" customHeight="false" outlineLevel="0" collapsed="false">
      <c r="B62" s="0" t="n">
        <v>0.486</v>
      </c>
      <c r="C62" s="0" t="s">
        <v>68</v>
      </c>
      <c r="G62" s="0" t="n">
        <v>1.43192815781</v>
      </c>
      <c r="I62" s="0" t="n">
        <v>1.46763300896</v>
      </c>
      <c r="K62" s="0" t="n">
        <v>1.45748710632</v>
      </c>
      <c r="L62" s="0" t="n">
        <f aca="false">MIN(SingleExe!G62:K62)</f>
        <v>1.43192815781</v>
      </c>
      <c r="R62" s="0" t="n">
        <v>4.39708900452</v>
      </c>
      <c r="S62" s="0" t="n">
        <v>4.1693520546</v>
      </c>
      <c r="T62" s="0" t="n">
        <v>4.37755298615</v>
      </c>
      <c r="U62" s="0" t="n">
        <f aca="false">MIN(SingleExe!R62:T62)</f>
        <v>4.1693520546</v>
      </c>
    </row>
    <row r="63" customFormat="false" ht="12.8" hidden="false" customHeight="false" outlineLevel="0" collapsed="false">
      <c r="B63" s="0" t="n">
        <v>0.666</v>
      </c>
      <c r="C63" s="0" t="s">
        <v>69</v>
      </c>
      <c r="G63" s="0" t="n">
        <v>4.93151593208</v>
      </c>
      <c r="I63" s="0" t="n">
        <v>4.79644298553</v>
      </c>
      <c r="K63" s="0" t="n">
        <v>4.79998397827</v>
      </c>
      <c r="L63" s="0" t="n">
        <f aca="false">MIN(SingleExe!G63:K63)</f>
        <v>4.79644298553</v>
      </c>
      <c r="R63" s="0" t="n">
        <v>15.2093601227</v>
      </c>
      <c r="S63" s="0" t="n">
        <v>15.237803936</v>
      </c>
      <c r="T63" s="0" t="n">
        <v>15.5486009121</v>
      </c>
      <c r="U63" s="0" t="n">
        <f aca="false">MIN(SingleExe!R63:T63)</f>
        <v>15.2093601227</v>
      </c>
    </row>
    <row r="64" customFormat="false" ht="12.8" hidden="false" customHeight="false" outlineLevel="0" collapsed="false">
      <c r="B64" s="0" t="n">
        <v>0.622</v>
      </c>
      <c r="C64" s="0" t="s">
        <v>70</v>
      </c>
      <c r="G64" s="0" t="n">
        <v>1.4744989872</v>
      </c>
      <c r="I64" s="0" t="n">
        <v>1.49750995636</v>
      </c>
      <c r="K64" s="0" t="n">
        <v>1.48668289185</v>
      </c>
      <c r="L64" s="0" t="n">
        <f aca="false">MIN(SingleExe!G64:K64)</f>
        <v>1.4744989872</v>
      </c>
      <c r="R64" s="0" t="n">
        <v>0.877912998199</v>
      </c>
      <c r="S64" s="0" t="n">
        <v>0.897144079208</v>
      </c>
      <c r="T64" s="0" t="n">
        <v>0.807578086853</v>
      </c>
      <c r="U64" s="0" t="n">
        <f aca="false">MIN(SingleExe!R64:T64)</f>
        <v>0.807578086853</v>
      </c>
    </row>
    <row r="65" customFormat="false" ht="12.8" hidden="false" customHeight="false" outlineLevel="0" collapsed="false">
      <c r="B65" s="0" t="n">
        <v>1.851</v>
      </c>
      <c r="C65" s="0" t="s">
        <v>71</v>
      </c>
      <c r="G65" s="0" t="n">
        <v>4.22295498848</v>
      </c>
      <c r="I65" s="0" t="n">
        <v>4.15945792198</v>
      </c>
      <c r="K65" s="0" t="n">
        <v>4.3021440506</v>
      </c>
      <c r="L65" s="0" t="n">
        <f aca="false">MIN(SingleExe!G65:K65)</f>
        <v>4.15945792198</v>
      </c>
      <c r="R65" s="0" t="n">
        <v>0.512895107269</v>
      </c>
      <c r="S65" s="0" t="n">
        <v>0.514392137527</v>
      </c>
      <c r="T65" s="0" t="n">
        <v>0.657781839371</v>
      </c>
      <c r="U65" s="0" t="n">
        <f aca="false">MIN(SingleExe!R65:T65)</f>
        <v>0.512895107269</v>
      </c>
    </row>
    <row r="66" customFormat="false" ht="12.8" hidden="false" customHeight="false" outlineLevel="0" collapsed="false">
      <c r="B66" s="0" t="n">
        <v>0.63</v>
      </c>
      <c r="C66" s="0" t="s">
        <v>72</v>
      </c>
      <c r="G66" s="0" t="n">
        <v>1.58899688721</v>
      </c>
      <c r="I66" s="0" t="n">
        <v>1.51063799858</v>
      </c>
      <c r="K66" s="0" t="n">
        <v>1.48046708107</v>
      </c>
      <c r="L66" s="0" t="n">
        <f aca="false">MIN(SingleExe!G66:K66)</f>
        <v>1.48046708107</v>
      </c>
      <c r="R66" s="0" t="n">
        <v>2.2830619812</v>
      </c>
      <c r="S66" s="0" t="n">
        <v>2.20029687881</v>
      </c>
      <c r="T66" s="0" t="n">
        <v>1.51448917389</v>
      </c>
      <c r="U66" s="0" t="n">
        <f aca="false">MIN(SingleExe!R66:T66)</f>
        <v>1.51448917389</v>
      </c>
    </row>
    <row r="67" customFormat="false" ht="12.8" hidden="false" customHeight="false" outlineLevel="0" collapsed="false">
      <c r="B67" s="0" t="n">
        <v>0.592</v>
      </c>
      <c r="C67" s="0" t="s">
        <v>73</v>
      </c>
      <c r="G67" s="0" t="n">
        <v>1.38925099373</v>
      </c>
      <c r="I67" s="0" t="n">
        <v>1.46206212044</v>
      </c>
      <c r="K67" s="0" t="n">
        <v>1.46224093437</v>
      </c>
      <c r="L67" s="0" t="n">
        <f aca="false">MIN(SingleExe!G67:K67)</f>
        <v>1.38925099373</v>
      </c>
      <c r="R67" s="0" t="n">
        <v>6.40963506699</v>
      </c>
      <c r="S67" s="0" t="n">
        <v>6.2066590786</v>
      </c>
      <c r="T67" s="0" t="n">
        <v>6.38696599007</v>
      </c>
      <c r="U67" s="0" t="n">
        <f aca="false">MIN(SingleExe!R67:T67)</f>
        <v>6.2066590786</v>
      </c>
    </row>
    <row r="68" customFormat="false" ht="12.8" hidden="false" customHeight="false" outlineLevel="0" collapsed="false">
      <c r="B68" s="0" t="n">
        <v>0.919</v>
      </c>
      <c r="C68" s="0" t="s">
        <v>74</v>
      </c>
      <c r="G68" s="0" t="n">
        <v>4.92773890495</v>
      </c>
      <c r="I68" s="0" t="n">
        <v>4.93103194237</v>
      </c>
      <c r="K68" s="0" t="n">
        <v>5.04561686516</v>
      </c>
      <c r="L68" s="0" t="n">
        <f aca="false">MIN(SingleExe!G68:K68)</f>
        <v>4.92773890495</v>
      </c>
      <c r="R68" s="0" t="n">
        <v>28.6789529324</v>
      </c>
      <c r="S68" s="0" t="n">
        <v>28.8416850567</v>
      </c>
      <c r="T68" s="0" t="n">
        <v>28.8113508224</v>
      </c>
      <c r="U68" s="0" t="n">
        <f aca="false">MIN(SingleExe!R68:T68)</f>
        <v>28.6789529324</v>
      </c>
    </row>
    <row r="69" customFormat="false" ht="12.8" hidden="false" customHeight="false" outlineLevel="0" collapsed="false">
      <c r="B69" s="0" t="n">
        <v>1.063</v>
      </c>
      <c r="C69" s="0" t="s">
        <v>75</v>
      </c>
      <c r="G69" s="0" t="n">
        <v>2.43132591248</v>
      </c>
      <c r="I69" s="0" t="n">
        <v>2.4378221035</v>
      </c>
      <c r="K69" s="0" t="n">
        <v>2.54130601883</v>
      </c>
      <c r="L69" s="0" t="n">
        <f aca="false">MIN(SingleExe!G69:K69)</f>
        <v>2.43132591248</v>
      </c>
      <c r="R69" s="0" t="n">
        <v>0.624989032745</v>
      </c>
      <c r="S69" s="0" t="n">
        <v>0.509845018387</v>
      </c>
      <c r="T69" s="0" t="n">
        <v>0.491755008698</v>
      </c>
      <c r="U69" s="0" t="n">
        <f aca="false">MIN(SingleExe!R69:T69)</f>
        <v>0.491755008698</v>
      </c>
    </row>
    <row r="70" customFormat="false" ht="12.8" hidden="false" customHeight="false" outlineLevel="0" collapsed="false">
      <c r="B70" s="0" t="n">
        <v>0.816</v>
      </c>
      <c r="C70" s="0" t="s">
        <v>76</v>
      </c>
      <c r="G70" s="0" t="n">
        <v>1.69250917435</v>
      </c>
      <c r="I70" s="0" t="n">
        <v>1.84146213531</v>
      </c>
      <c r="K70" s="0" t="n">
        <v>1.67012476921</v>
      </c>
      <c r="L70" s="0" t="n">
        <f aca="false">MIN(SingleExe!G70:K70)</f>
        <v>1.67012476921</v>
      </c>
      <c r="R70" s="0" t="n">
        <v>0.481277227402</v>
      </c>
      <c r="S70" s="0" t="n">
        <v>0.514331817627</v>
      </c>
      <c r="T70" s="0" t="n">
        <v>0.588052988052</v>
      </c>
      <c r="U70" s="0" t="n">
        <f aca="false">MIN(SingleExe!R70:T70)</f>
        <v>0.481277227402</v>
      </c>
    </row>
    <row r="71" customFormat="false" ht="12.8" hidden="false" customHeight="false" outlineLevel="0" collapsed="false">
      <c r="B71" s="0" t="n">
        <v>0.56</v>
      </c>
      <c r="C71" s="0" t="s">
        <v>77</v>
      </c>
      <c r="G71" s="0" t="n">
        <v>31.543735981</v>
      </c>
      <c r="I71" s="0" t="n">
        <v>31.525026083</v>
      </c>
      <c r="K71" s="0" t="n">
        <v>31.3573029041</v>
      </c>
      <c r="L71" s="0" t="n">
        <f aca="false">MIN(SingleExe!G71:K71)</f>
        <v>31.3573029041</v>
      </c>
      <c r="R71" s="0" t="n">
        <v>0.580752134323</v>
      </c>
      <c r="S71" s="0" t="n">
        <v>0.57602596283</v>
      </c>
      <c r="T71" s="0" t="n">
        <v>0.498381137848</v>
      </c>
      <c r="U71" s="0" t="n">
        <f aca="false">MIN(SingleExe!R71:T71)</f>
        <v>0.498381137848</v>
      </c>
    </row>
    <row r="72" customFormat="false" ht="12.8" hidden="false" customHeight="false" outlineLevel="0" collapsed="false">
      <c r="B72" s="0" t="n">
        <v>0.628</v>
      </c>
      <c r="C72" s="0" t="s">
        <v>78</v>
      </c>
      <c r="G72" s="0" t="n">
        <v>0.530637025833</v>
      </c>
      <c r="I72" s="0" t="n">
        <v>0.481508970261</v>
      </c>
      <c r="K72" s="0" t="n">
        <v>0.458188056946</v>
      </c>
      <c r="L72" s="0" t="n">
        <f aca="false">MIN(SingleExe!G72:K72)</f>
        <v>0.458188056946</v>
      </c>
      <c r="R72" s="0" t="n">
        <v>0.752218961716</v>
      </c>
      <c r="S72" s="0" t="n">
        <v>0.79296207428</v>
      </c>
      <c r="T72" s="0" t="n">
        <v>0.904007196426</v>
      </c>
      <c r="U72" s="0" t="n">
        <f aca="false">MIN(SingleExe!R72:T72)</f>
        <v>0.752218961716</v>
      </c>
    </row>
    <row r="73" customFormat="false" ht="12.8" hidden="false" customHeight="false" outlineLevel="0" collapsed="false">
      <c r="B73" s="0" t="n">
        <v>0.785</v>
      </c>
      <c r="C73" s="0" t="s">
        <v>79</v>
      </c>
      <c r="G73" s="0" t="n">
        <v>0.516032934189</v>
      </c>
      <c r="I73" s="0" t="n">
        <v>0.662990093231</v>
      </c>
      <c r="K73" s="0" t="n">
        <v>0.62042093277</v>
      </c>
      <c r="L73" s="0" t="n">
        <f aca="false">MIN(SingleExe!G73:K73)</f>
        <v>0.516032934189</v>
      </c>
      <c r="R73" s="0" t="n">
        <v>31.0382459164</v>
      </c>
      <c r="S73" s="0" t="n">
        <v>31.2744669914</v>
      </c>
      <c r="T73" s="0" t="n">
        <v>31.0251638889</v>
      </c>
      <c r="U73" s="0" t="n">
        <f aca="false">MIN(SingleExe!R73:T73)</f>
        <v>31.0251638889</v>
      </c>
    </row>
    <row r="74" customFormat="false" ht="12.8" hidden="false" customHeight="false" outlineLevel="0" collapsed="false">
      <c r="B74" s="0" t="n">
        <v>0.795</v>
      </c>
      <c r="C74" s="0" t="s">
        <v>80</v>
      </c>
      <c r="G74" s="0" t="n">
        <v>0.905072212219</v>
      </c>
      <c r="I74" s="0" t="n">
        <v>0.738736867905</v>
      </c>
      <c r="K74" s="0" t="n">
        <v>0.808093070984</v>
      </c>
      <c r="L74" s="0" t="n">
        <f aca="false">MIN(SingleExe!G74:K74)</f>
        <v>0.738736867905</v>
      </c>
      <c r="R74" s="0" t="n">
        <v>6.44489002228</v>
      </c>
      <c r="S74" s="0" t="n">
        <v>6.33624386787</v>
      </c>
      <c r="T74" s="0" t="n">
        <v>6.38995409012</v>
      </c>
      <c r="U74" s="0" t="n">
        <f aca="false">MIN(SingleExe!R74:T74)</f>
        <v>6.33624386787</v>
      </c>
    </row>
    <row r="75" customFormat="false" ht="12.8" hidden="false" customHeight="false" outlineLevel="0" collapsed="false">
      <c r="B75" s="0" t="n">
        <v>0.561</v>
      </c>
      <c r="C75" s="0" t="s">
        <v>81</v>
      </c>
      <c r="G75" s="0" t="n">
        <v>0.592296123505</v>
      </c>
      <c r="I75" s="0" t="n">
        <v>0.607134103775</v>
      </c>
      <c r="K75" s="0" t="n">
        <v>0.699049949646</v>
      </c>
      <c r="L75" s="0" t="n">
        <f aca="false">MIN(SingleExe!G75:K75)</f>
        <v>0.592296123505</v>
      </c>
      <c r="R75" s="0" t="n">
        <v>0.55150103569</v>
      </c>
      <c r="S75" s="0" t="n">
        <v>0.657624959946</v>
      </c>
      <c r="T75" s="0" t="n">
        <v>0.563750982285</v>
      </c>
      <c r="U75" s="0" t="n">
        <f aca="false">MIN(SingleExe!R75:T75)</f>
        <v>0.55150103569</v>
      </c>
    </row>
    <row r="76" customFormat="false" ht="12.8" hidden="false" customHeight="false" outlineLevel="0" collapsed="false">
      <c r="B76" s="0" t="n">
        <v>0.666</v>
      </c>
      <c r="C76" s="0" t="s">
        <v>82</v>
      </c>
      <c r="G76" s="0" t="n">
        <v>0.882117033005</v>
      </c>
      <c r="I76" s="0" t="n">
        <v>0.74577999115</v>
      </c>
      <c r="K76" s="0" t="n">
        <v>0.736953020096</v>
      </c>
      <c r="L76" s="0" t="n">
        <f aca="false">MIN(SingleExe!G76:K76)</f>
        <v>0.736953020096</v>
      </c>
      <c r="R76" s="0" t="n">
        <v>0.973088979721</v>
      </c>
      <c r="S76" s="0" t="n">
        <v>0.847143888474</v>
      </c>
      <c r="T76" s="0" t="n">
        <v>0.964871883392</v>
      </c>
      <c r="U76" s="0" t="n">
        <f aca="false">MIN(SingleExe!R76:T76)</f>
        <v>0.847143888474</v>
      </c>
    </row>
    <row r="77" customFormat="false" ht="12.8" hidden="false" customHeight="false" outlineLevel="0" collapsed="false">
      <c r="B77" s="0" t="n">
        <v>0.578</v>
      </c>
      <c r="C77" s="0" t="s">
        <v>83</v>
      </c>
      <c r="G77" s="0" t="n">
        <v>0.490753889084</v>
      </c>
      <c r="I77" s="0" t="n">
        <v>0.476024866104</v>
      </c>
      <c r="K77" s="0" t="n">
        <v>0.551815032959</v>
      </c>
      <c r="L77" s="0" t="n">
        <f aca="false">MIN(SingleExe!G77:K77)</f>
        <v>0.476024866104</v>
      </c>
      <c r="R77" s="0" t="n">
        <v>0.548627853394</v>
      </c>
      <c r="S77" s="0" t="n">
        <v>0.61912894249</v>
      </c>
      <c r="T77" s="0" t="n">
        <v>0.547387838364</v>
      </c>
      <c r="U77" s="0" t="n">
        <f aca="false">MIN(SingleExe!R77:T77)</f>
        <v>0.547387838364</v>
      </c>
    </row>
    <row r="78" customFormat="false" ht="12.8" hidden="false" customHeight="false" outlineLevel="0" collapsed="false">
      <c r="B78" s="0" t="n">
        <v>0.903</v>
      </c>
      <c r="C78" s="0" t="s">
        <v>84</v>
      </c>
      <c r="G78" s="0" t="n">
        <v>1.93740916252</v>
      </c>
      <c r="I78" s="0" t="n">
        <v>1.6924738884</v>
      </c>
      <c r="K78" s="0" t="n">
        <v>1.66197896004</v>
      </c>
      <c r="L78" s="0" t="n">
        <f aca="false">MIN(SingleExe!G78:K78)</f>
        <v>1.66197896004</v>
      </c>
      <c r="R78" s="0" t="n">
        <v>3.31951498985</v>
      </c>
      <c r="S78" s="0" t="n">
        <v>3.428606987</v>
      </c>
      <c r="T78" s="0" t="n">
        <v>3.35792613029</v>
      </c>
      <c r="U78" s="0" t="n">
        <f aca="false">MIN(SingleExe!R78:T78)</f>
        <v>3.31951498985</v>
      </c>
    </row>
    <row r="79" customFormat="false" ht="12.8" hidden="false" customHeight="false" outlineLevel="0" collapsed="false">
      <c r="B79" s="0" t="n">
        <v>0.567</v>
      </c>
      <c r="C79" s="0" t="s">
        <v>85</v>
      </c>
      <c r="G79" s="0" t="n">
        <v>25.9225418568</v>
      </c>
      <c r="I79" s="0" t="n">
        <v>25.9795730114</v>
      </c>
      <c r="K79" s="0" t="n">
        <v>25.9352390766</v>
      </c>
      <c r="L79" s="0" t="n">
        <f aca="false">MIN(SingleExe!G79:K79)</f>
        <v>25.9225418568</v>
      </c>
      <c r="R79" s="0" t="n">
        <v>0.550666093826</v>
      </c>
      <c r="S79" s="0" t="n">
        <v>0.483588933945</v>
      </c>
      <c r="T79" s="0" t="n">
        <v>0.590755939484</v>
      </c>
      <c r="U79" s="0" t="n">
        <f aca="false">MIN(SingleExe!R79:T79)</f>
        <v>0.483588933945</v>
      </c>
    </row>
    <row r="80" customFormat="false" ht="12.8" hidden="false" customHeight="false" outlineLevel="0" collapsed="false">
      <c r="B80" s="0" t="n">
        <v>0.662</v>
      </c>
      <c r="C80" s="0" t="s">
        <v>86</v>
      </c>
      <c r="G80" s="0" t="n">
        <v>3.31394505501</v>
      </c>
      <c r="I80" s="0" t="n">
        <v>3.41345191002</v>
      </c>
      <c r="K80" s="0" t="n">
        <v>3.44543099403</v>
      </c>
      <c r="L80" s="0" t="n">
        <f aca="false">MIN(SingleExe!G80:K80)</f>
        <v>3.31394505501</v>
      </c>
      <c r="R80" s="0" t="n">
        <v>23.3777210712</v>
      </c>
      <c r="S80" s="0" t="n">
        <v>23.3611850739</v>
      </c>
      <c r="T80" s="0" t="n">
        <v>23.328207016</v>
      </c>
      <c r="U80" s="0" t="n">
        <f aca="false">MIN(SingleExe!R80:T80)</f>
        <v>23.328207016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9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Q24" activeCellId="0" sqref="Q24"/>
    </sheetView>
  </sheetViews>
  <sheetFormatPr defaultRowHeight="12.8"/>
  <cols>
    <col collapsed="false" hidden="false" max="1" min="1" style="0" width="19.0357142857143"/>
    <col collapsed="false" hidden="false" max="2" min="2" style="0" width="35.3673469387755"/>
    <col collapsed="false" hidden="false" max="4" min="3" style="0" width="8.10204081632653"/>
  </cols>
  <sheetData>
    <row r="1" customFormat="false" ht="12.8" hidden="false" customHeight="false" outlineLevel="0" collapsed="false">
      <c r="A1" s="3" t="s">
        <v>101</v>
      </c>
      <c r="D1" s="0" t="s">
        <v>102</v>
      </c>
      <c r="E1" s="0" t="s">
        <v>103</v>
      </c>
      <c r="F1" s="0" t="s">
        <v>104</v>
      </c>
      <c r="G1" s="0" t="s">
        <v>105</v>
      </c>
      <c r="H1" s="0" t="s">
        <v>106</v>
      </c>
      <c r="I1" s="0" t="s">
        <v>107</v>
      </c>
      <c r="O1" s="0" t="s">
        <v>108</v>
      </c>
      <c r="P1" s="0" t="s">
        <v>109</v>
      </c>
      <c r="Q1" s="0" t="s">
        <v>96</v>
      </c>
      <c r="R1" s="0" t="s">
        <v>110</v>
      </c>
      <c r="S1" s="0" t="s">
        <v>111</v>
      </c>
      <c r="T1" s="0" t="s">
        <v>112</v>
      </c>
    </row>
    <row r="2" customFormat="false" ht="12.8" hidden="false" customHeight="false" outlineLevel="0" collapsed="false">
      <c r="A2" s="0" t="n">
        <v>4.029</v>
      </c>
      <c r="B2" s="0" t="s">
        <v>10</v>
      </c>
      <c r="D2" s="0" t="n">
        <v>5.57922196388</v>
      </c>
      <c r="E2" s="0" t="n">
        <v>5.6482219696</v>
      </c>
      <c r="F2" s="0" t="n">
        <v>5.71300697327</v>
      </c>
      <c r="G2" s="0" t="n">
        <v>5.51290822029</v>
      </c>
      <c r="I2" s="0" t="n">
        <v>5.71529984474</v>
      </c>
      <c r="O2" s="0" t="n">
        <f aca="false">'summary-bigjob'!A2/'summary-bigjob'!D2</f>
        <v>0.722143701412819</v>
      </c>
      <c r="P2" s="0" t="n">
        <f aca="false">'summary-bigjob'!A2/'summary-bigjob'!E2</f>
        <v>0.713321824405093</v>
      </c>
      <c r="Q2" s="0" t="n">
        <f aca="false">A2/F2</f>
        <v>0.705232816772476</v>
      </c>
      <c r="R2" s="0" t="n">
        <f aca="false">'summary-bigjob'!A2/'summary-bigjob'!G2</f>
        <v>0.730830233155607</v>
      </c>
      <c r="S2" s="0" t="e">
        <f aca="false">'summary-bigjob'!A2/'summary-bigjob'!H2</f>
        <v>#DIV/0!</v>
      </c>
      <c r="T2" s="0" t="n">
        <f aca="false">A2/I2</f>
        <v>0.704949890548269</v>
      </c>
    </row>
    <row r="3" customFormat="false" ht="12.8" hidden="false" customHeight="false" outlineLevel="0" collapsed="false">
      <c r="A3" s="0" t="n">
        <v>2.136</v>
      </c>
      <c r="B3" s="0" t="s">
        <v>11</v>
      </c>
      <c r="D3" s="0" t="n">
        <v>2.88679099083</v>
      </c>
      <c r="E3" s="0" t="n">
        <v>2.91672801971</v>
      </c>
      <c r="F3" s="0" t="n">
        <v>2.85161995888</v>
      </c>
      <c r="G3" s="0" t="n">
        <v>2.86857485771</v>
      </c>
      <c r="I3" s="0" t="n">
        <v>3.06448912621</v>
      </c>
      <c r="O3" s="0" t="n">
        <f aca="false">'summary-bigjob'!A3/'summary-bigjob'!D3</f>
        <v>0.739921943356857</v>
      </c>
      <c r="P3" s="0" t="n">
        <f aca="false">'summary-bigjob'!A3/'summary-bigjob'!E3</f>
        <v>0.732327452393856</v>
      </c>
      <c r="Q3" s="0" t="n">
        <f aca="false">A3/F3</f>
        <v>0.749047920410451</v>
      </c>
      <c r="R3" s="0" t="n">
        <f aca="false">'summary-bigjob'!A3/'summary-bigjob'!G3</f>
        <v>0.744620623812196</v>
      </c>
      <c r="S3" s="0" t="e">
        <f aca="false">'summary-bigjob'!A3/'summary-bigjob'!H3</f>
        <v>#DIV/0!</v>
      </c>
      <c r="T3" s="0" t="n">
        <f aca="false">A3/I3</f>
        <v>0.697016668041402</v>
      </c>
    </row>
    <row r="4" customFormat="false" ht="12.8" hidden="false" customHeight="false" outlineLevel="0" collapsed="false">
      <c r="A4" s="0" t="n">
        <v>23.157</v>
      </c>
      <c r="B4" s="0" t="s">
        <v>16</v>
      </c>
      <c r="D4" s="0" t="n">
        <v>44.0337951183</v>
      </c>
      <c r="E4" s="0" t="n">
        <v>42.6970119476</v>
      </c>
      <c r="F4" s="0" t="n">
        <v>43.1535680294</v>
      </c>
      <c r="G4" s="0" t="n">
        <v>43.3309030533</v>
      </c>
      <c r="I4" s="0" t="n">
        <v>43.9484798908</v>
      </c>
      <c r="O4" s="0" t="n">
        <f aca="false">'summary-bigjob'!A4/'summary-bigjob'!D4</f>
        <v>0.525891532578263</v>
      </c>
      <c r="P4" s="0" t="n">
        <f aca="false">'summary-bigjob'!A4/'summary-bigjob'!E4</f>
        <v>0.542356454086751</v>
      </c>
      <c r="Q4" s="0" t="n">
        <f aca="false">A4/F4</f>
        <v>0.536618431741807</v>
      </c>
      <c r="R4" s="0" t="n">
        <f aca="false">'summary-bigjob'!A4/'summary-bigjob'!G4</f>
        <v>0.53442227990299</v>
      </c>
      <c r="S4" s="0" t="e">
        <f aca="false">'summary-bigjob'!A4/'summary-bigjob'!H4</f>
        <v>#DIV/0!</v>
      </c>
      <c r="T4" s="0" t="n">
        <f aca="false">A4/I4</f>
        <v>0.526912422398655</v>
      </c>
    </row>
    <row r="5" customFormat="false" ht="12.8" hidden="false" customHeight="false" outlineLevel="0" collapsed="false">
      <c r="A5" s="0" t="n">
        <v>25.305</v>
      </c>
      <c r="B5" s="0" t="s">
        <v>17</v>
      </c>
      <c r="D5" s="0" t="n">
        <v>34.7282102108</v>
      </c>
      <c r="E5" s="0" t="n">
        <v>34.263520956</v>
      </c>
      <c r="F5" s="0" t="n">
        <v>34.3524661064</v>
      </c>
      <c r="G5" s="0" t="n">
        <v>35.7241530418</v>
      </c>
      <c r="I5" s="0" t="n">
        <v>34.8554039001</v>
      </c>
      <c r="O5" s="0" t="n">
        <f aca="false">'summary-bigjob'!A5/'summary-bigjob'!D5</f>
        <v>0.728658339902887</v>
      </c>
      <c r="P5" s="0" t="n">
        <f aca="false">'summary-bigjob'!A5/'summary-bigjob'!E5</f>
        <v>0.738540561330395</v>
      </c>
      <c r="Q5" s="0" t="n">
        <f aca="false">A5/F5</f>
        <v>0.736628337587838</v>
      </c>
      <c r="R5" s="0" t="n">
        <f aca="false">'summary-bigjob'!A5/'summary-bigjob'!G5</f>
        <v>0.708344294975761</v>
      </c>
      <c r="S5" s="0" t="e">
        <f aca="false">'summary-bigjob'!A5/'summary-bigjob'!H5</f>
        <v>#DIV/0!</v>
      </c>
      <c r="T5" s="0" t="n">
        <f aca="false">A5/I5</f>
        <v>0.725999333490076</v>
      </c>
    </row>
    <row r="6" customFormat="false" ht="12.8" hidden="false" customHeight="false" outlineLevel="0" collapsed="false">
      <c r="A6" s="0" t="n">
        <v>3.48</v>
      </c>
      <c r="B6" s="0" t="s">
        <v>24</v>
      </c>
      <c r="D6" s="0" t="n">
        <v>5.90563797951</v>
      </c>
      <c r="E6" s="0" t="n">
        <v>6.10032296181</v>
      </c>
      <c r="F6" s="0" t="n">
        <v>5.54344511032</v>
      </c>
      <c r="G6" s="0" t="n">
        <v>6.03945088387</v>
      </c>
      <c r="I6" s="0" t="n">
        <v>5.5437040329</v>
      </c>
      <c r="O6" s="0" t="n">
        <f aca="false">'summary-bigjob'!A6/'summary-bigjob'!D6</f>
        <v>0.589267410578517</v>
      </c>
      <c r="P6" s="0" t="n">
        <f aca="false">'summary-bigjob'!A6/'summary-bigjob'!E6</f>
        <v>0.570461600440817</v>
      </c>
      <c r="Q6" s="0" t="n">
        <f aca="false">A6/F6</f>
        <v>0.627768459999979</v>
      </c>
      <c r="R6" s="0" t="n">
        <f aca="false">'summary-bigjob'!A6/'summary-bigjob'!G6</f>
        <v>0.576211325651193</v>
      </c>
      <c r="S6" s="0" t="e">
        <f aca="false">'summary-bigjob'!A6/'summary-bigjob'!H6</f>
        <v>#DIV/0!</v>
      </c>
      <c r="T6" s="0" t="n">
        <f aca="false">A6/I6</f>
        <v>0.627739139634328</v>
      </c>
    </row>
    <row r="7" customFormat="false" ht="12.8" hidden="false" customHeight="false" outlineLevel="0" collapsed="false">
      <c r="A7" s="0" t="n">
        <v>14.703</v>
      </c>
      <c r="B7" s="0" t="s">
        <v>25</v>
      </c>
      <c r="D7" s="0" t="n">
        <v>27.2875070572</v>
      </c>
      <c r="E7" s="0" t="n">
        <v>27.2952339649</v>
      </c>
      <c r="F7" s="0" t="n">
        <v>27.1995191574</v>
      </c>
      <c r="G7" s="0" t="n">
        <v>28.1798889637</v>
      </c>
      <c r="I7" s="0" t="n">
        <v>29.0770320892</v>
      </c>
      <c r="O7" s="0" t="n">
        <f aca="false">'summary-bigjob'!A7/'summary-bigjob'!D7</f>
        <v>0.538818000822853</v>
      </c>
      <c r="P7" s="0" t="n">
        <f aca="false">'summary-bigjob'!A7/'summary-bigjob'!E7</f>
        <v>0.538665468810678</v>
      </c>
      <c r="Q7" s="0" t="n">
        <f aca="false">A7/F7</f>
        <v>0.540561026645938</v>
      </c>
      <c r="R7" s="0" t="n">
        <f aca="false">'summary-bigjob'!A7/'summary-bigjob'!G7</f>
        <v>0.521755072170075</v>
      </c>
      <c r="S7" s="0" t="e">
        <f aca="false">'summary-bigjob'!A7/'summary-bigjob'!H7</f>
        <v>#DIV/0!</v>
      </c>
      <c r="T7" s="0" t="n">
        <f aca="false">A7/I7</f>
        <v>0.50565683440096</v>
      </c>
    </row>
    <row r="8" customFormat="false" ht="12.8" hidden="false" customHeight="false" outlineLevel="0" collapsed="false">
      <c r="A8" s="0" t="n">
        <v>2.131</v>
      </c>
      <c r="B8" s="0" t="s">
        <v>26</v>
      </c>
      <c r="D8" s="0" t="n">
        <v>3.73989987373</v>
      </c>
      <c r="E8" s="0" t="n">
        <v>2.84214186668</v>
      </c>
      <c r="F8" s="0" t="n">
        <v>3.15374708176</v>
      </c>
      <c r="G8" s="0" t="n">
        <v>2.83809781075</v>
      </c>
      <c r="I8" s="0" t="n">
        <v>3.93296194077</v>
      </c>
      <c r="O8" s="0" t="n">
        <f aca="false">'summary-bigjob'!A8/'summary-bigjob'!D8</f>
        <v>0.569801350824572</v>
      </c>
      <c r="P8" s="0" t="n">
        <f aca="false">'summary-bigjob'!A8/'summary-bigjob'!E8</f>
        <v>0.749786639781388</v>
      </c>
      <c r="Q8" s="0" t="n">
        <f aca="false">A8/F8</f>
        <v>0.67570415279172</v>
      </c>
      <c r="R8" s="0" t="n">
        <f aca="false">'summary-bigjob'!A8/'summary-bigjob'!G8</f>
        <v>0.750855024068694</v>
      </c>
      <c r="S8" s="0" t="e">
        <f aca="false">'summary-bigjob'!A8/'summary-bigjob'!H8</f>
        <v>#DIV/0!</v>
      </c>
      <c r="T8" s="0" t="n">
        <f aca="false">A8/I8</f>
        <v>0.541830821679091</v>
      </c>
    </row>
    <row r="9" customFormat="false" ht="12.8" hidden="false" customHeight="false" outlineLevel="0" collapsed="false">
      <c r="A9" s="0" t="n">
        <v>3.417</v>
      </c>
      <c r="B9" s="0" t="s">
        <v>29</v>
      </c>
      <c r="D9" s="0" t="n">
        <v>21.5846369267</v>
      </c>
      <c r="E9" s="0" t="n">
        <v>21.0546579361</v>
      </c>
      <c r="F9" s="0" t="n">
        <v>22.336151123</v>
      </c>
      <c r="G9" s="0" t="n">
        <v>18.6768960953</v>
      </c>
      <c r="I9" s="0" t="n">
        <v>20.0235109329</v>
      </c>
      <c r="O9" s="0" t="n">
        <f aca="false">'summary-bigjob'!A9/'summary-bigjob'!D9</f>
        <v>0.158307040864477</v>
      </c>
      <c r="P9" s="0" t="n">
        <f aca="false">'summary-bigjob'!A9/'summary-bigjob'!E9</f>
        <v>0.162291879087775</v>
      </c>
      <c r="Q9" s="0" t="n">
        <f aca="false">A9/F9</f>
        <v>0.152980698473223</v>
      </c>
      <c r="R9" s="0" t="n">
        <f aca="false">'summary-bigjob'!A9/'summary-bigjob'!G9</f>
        <v>0.18295331207951</v>
      </c>
      <c r="S9" s="0" t="e">
        <f aca="false">'summary-bigjob'!A9/'summary-bigjob'!H9</f>
        <v>#DIV/0!</v>
      </c>
      <c r="T9" s="0" t="n">
        <f aca="false">A9/I9</f>
        <v>0.170649393677791</v>
      </c>
    </row>
    <row r="10" customFormat="false" ht="12.8" hidden="false" customHeight="false" outlineLevel="0" collapsed="false">
      <c r="A10" s="0" t="n">
        <v>2.758</v>
      </c>
      <c r="B10" s="0" t="s">
        <v>32</v>
      </c>
      <c r="D10" s="0" t="n">
        <v>12.6491069794</v>
      </c>
      <c r="E10" s="0" t="n">
        <v>13.0776441097</v>
      </c>
      <c r="F10" s="0" t="n">
        <v>11.7931489944</v>
      </c>
      <c r="G10" s="0" t="n">
        <v>17.15498209</v>
      </c>
      <c r="I10" s="0" t="n">
        <v>17.1907911301</v>
      </c>
      <c r="O10" s="0" t="n">
        <f aca="false">'summary-bigjob'!A10/'summary-bigjob'!D10</f>
        <v>0.21803910777983</v>
      </c>
      <c r="P10" s="0" t="n">
        <f aca="false">'summary-bigjob'!A10/'summary-bigjob'!E10</f>
        <v>0.210894254107613</v>
      </c>
      <c r="Q10" s="0" t="n">
        <f aca="false">A10/F10</f>
        <v>0.233864593867986</v>
      </c>
      <c r="R10" s="0" t="n">
        <f aca="false">'summary-bigjob'!A10/'summary-bigjob'!G10</f>
        <v>0.16076962281457</v>
      </c>
      <c r="S10" s="0" t="e">
        <f aca="false">'summary-bigjob'!A10/'summary-bigjob'!H10</f>
        <v>#DIV/0!</v>
      </c>
      <c r="T10" s="0" t="n">
        <f aca="false">A10/I10</f>
        <v>0.160434733871608</v>
      </c>
    </row>
    <row r="11" customFormat="false" ht="12.8" hidden="false" customHeight="false" outlineLevel="0" collapsed="false">
      <c r="A11" s="0" t="n">
        <v>5.801</v>
      </c>
      <c r="B11" s="0" t="s">
        <v>35</v>
      </c>
      <c r="D11" s="0" t="n">
        <v>10.7002880573</v>
      </c>
      <c r="E11" s="0" t="n">
        <v>10.2569057941</v>
      </c>
      <c r="F11" s="0" t="n">
        <v>10.6117830276</v>
      </c>
      <c r="G11" s="0" t="n">
        <v>10.0340130329</v>
      </c>
      <c r="I11" s="0" t="n">
        <v>10.0327379704</v>
      </c>
      <c r="O11" s="0" t="n">
        <f aca="false">'summary-bigjob'!A11/'summary-bigjob'!D11</f>
        <v>0.542134937763887</v>
      </c>
      <c r="P11" s="0" t="n">
        <f aca="false">'summary-bigjob'!A11/'summary-bigjob'!E11</f>
        <v>0.565570174519577</v>
      </c>
      <c r="Q11" s="0" t="n">
        <f aca="false">A11/F11</f>
        <v>0.546656484109436</v>
      </c>
      <c r="R11" s="0" t="n">
        <f aca="false">'summary-bigjob'!A11/'summary-bigjob'!G11</f>
        <v>0.578133592310415</v>
      </c>
      <c r="S11" s="0" t="e">
        <f aca="false">'summary-bigjob'!A11/'summary-bigjob'!H11</f>
        <v>#DIV/0!</v>
      </c>
      <c r="T11" s="0" t="n">
        <f aca="false">A11/I11</f>
        <v>0.578207067414192</v>
      </c>
    </row>
    <row r="12" customFormat="false" ht="12.8" hidden="false" customHeight="false" outlineLevel="0" collapsed="false">
      <c r="A12" s="0" t="n">
        <v>2.566</v>
      </c>
      <c r="B12" s="0" t="s">
        <v>49</v>
      </c>
      <c r="D12" s="0" t="n">
        <v>3.91095304489</v>
      </c>
      <c r="E12" s="0" t="n">
        <v>4.65240597725</v>
      </c>
      <c r="F12" s="0" t="n">
        <v>3.9341840744</v>
      </c>
      <c r="G12" s="0" t="n">
        <v>4.95599794388</v>
      </c>
      <c r="I12" s="0" t="n">
        <v>5.34311509132</v>
      </c>
      <c r="O12" s="0" t="n">
        <f aca="false">'summary-bigjob'!A12/'summary-bigjob'!D12</f>
        <v>0.656106061757172</v>
      </c>
      <c r="P12" s="0" t="n">
        <f aca="false">'summary-bigjob'!A12/'summary-bigjob'!E12</f>
        <v>0.551542580881289</v>
      </c>
      <c r="Q12" s="0" t="n">
        <f aca="false">A12/F12</f>
        <v>0.652231810071403</v>
      </c>
      <c r="R12" s="0" t="n">
        <f aca="false">'summary-bigjob'!A12/'summary-bigjob'!G12</f>
        <v>0.517756469848554</v>
      </c>
      <c r="S12" s="0" t="e">
        <f aca="false">'summary-bigjob'!A12/'summary-bigjob'!H12</f>
        <v>#DIV/0!</v>
      </c>
      <c r="T12" s="0" t="n">
        <f aca="false">A12/I12</f>
        <v>0.480244193910125</v>
      </c>
    </row>
    <row r="13" customFormat="false" ht="12.8" hidden="false" customHeight="false" outlineLevel="0" collapsed="false">
      <c r="A13" s="0" t="n">
        <v>29.645</v>
      </c>
      <c r="B13" s="0" t="s">
        <v>52</v>
      </c>
      <c r="D13" s="0" t="n">
        <v>64.8719799519</v>
      </c>
      <c r="E13" s="0" t="n">
        <v>66.1220350266</v>
      </c>
      <c r="F13" s="0" t="n">
        <v>64.3434669971</v>
      </c>
      <c r="G13" s="0" t="n">
        <v>66.3263258934</v>
      </c>
      <c r="I13" s="0" t="n">
        <v>66.5101161003</v>
      </c>
      <c r="O13" s="0" t="n">
        <f aca="false">'summary-bigjob'!A13/'summary-bigjob'!D13</f>
        <v>0.456976957108147</v>
      </c>
      <c r="P13" s="0" t="n">
        <f aca="false">'summary-bigjob'!A13/'summary-bigjob'!E13</f>
        <v>0.448337683316526</v>
      </c>
      <c r="Q13" s="0" t="n">
        <f aca="false">A13/F13</f>
        <v>0.460730535414514</v>
      </c>
      <c r="R13" s="0" t="n">
        <f aca="false">'summary-bigjob'!A13/'summary-bigjob'!G13</f>
        <v>0.44695676416097</v>
      </c>
      <c r="S13" s="0" t="e">
        <f aca="false">'summary-bigjob'!A13/'summary-bigjob'!H13</f>
        <v>#DIV/0!</v>
      </c>
      <c r="T13" s="0" t="n">
        <f aca="false">A13/I13</f>
        <v>0.445721669697496</v>
      </c>
    </row>
    <row r="14" customFormat="false" ht="12.8" hidden="false" customHeight="false" outlineLevel="0" collapsed="false">
      <c r="A14" s="0" t="n">
        <v>29.859</v>
      </c>
      <c r="B14" s="0" t="s">
        <v>53</v>
      </c>
      <c r="D14" s="0" t="n">
        <v>63.8722088337</v>
      </c>
      <c r="E14" s="0" t="n">
        <v>64.4230368137</v>
      </c>
      <c r="F14" s="0" t="n">
        <v>65.1751041412</v>
      </c>
      <c r="G14" s="0" t="n">
        <v>65.5045878887</v>
      </c>
      <c r="I14" s="0" t="n">
        <v>63.1776049137</v>
      </c>
      <c r="O14" s="0" t="n">
        <f aca="false">'summary-bigjob'!A14/'summary-bigjob'!D14</f>
        <v>0.46748031021977</v>
      </c>
      <c r="P14" s="0" t="n">
        <f aca="false">'summary-bigjob'!A14/'summary-bigjob'!E14</f>
        <v>0.463483273636214</v>
      </c>
      <c r="Q14" s="0" t="n">
        <f aca="false">A14/F14</f>
        <v>0.458135056221948</v>
      </c>
      <c r="R14" s="0" t="n">
        <f aca="false">'summary-bigjob'!A14/'summary-bigjob'!G14</f>
        <v>0.455830667169969</v>
      </c>
      <c r="S14" s="0" t="e">
        <f aca="false">'summary-bigjob'!A14/'summary-bigjob'!H14</f>
        <v>#DIV/0!</v>
      </c>
      <c r="T14" s="0" t="n">
        <f aca="false">A14/I14</f>
        <v>0.472620005788239</v>
      </c>
    </row>
    <row r="15" customFormat="false" ht="12.8" hidden="false" customHeight="false" outlineLevel="0" collapsed="false">
      <c r="A15" s="0" t="n">
        <v>31.229</v>
      </c>
      <c r="B15" s="0" t="s">
        <v>54</v>
      </c>
      <c r="D15" s="0" t="n">
        <v>64.5170259476</v>
      </c>
      <c r="E15" s="0" t="n">
        <v>64.0799520016</v>
      </c>
      <c r="F15" s="0" t="n">
        <v>64.9843268394</v>
      </c>
      <c r="G15" s="0" t="n">
        <v>62.763491869</v>
      </c>
      <c r="I15" s="0" t="n">
        <v>64.4288871288</v>
      </c>
      <c r="O15" s="0" t="n">
        <f aca="false">'summary-bigjob'!A15/'summary-bigjob'!D15</f>
        <v>0.484042770746498</v>
      </c>
      <c r="P15" s="0" t="n">
        <f aca="false">'summary-bigjob'!A15/'summary-bigjob'!E15</f>
        <v>0.487344310108413</v>
      </c>
      <c r="Q15" s="0" t="n">
        <f aca="false">A15/F15</f>
        <v>0.480562029628748</v>
      </c>
      <c r="R15" s="0" t="n">
        <f aca="false">'summary-bigjob'!A15/'summary-bigjob'!G15</f>
        <v>0.497566325104747</v>
      </c>
      <c r="S15" s="0" t="e">
        <f aca="false">'summary-bigjob'!A15/'summary-bigjob'!H15</f>
        <v>#DIV/0!</v>
      </c>
      <c r="T15" s="0" t="n">
        <f aca="false">A15/I15</f>
        <v>0.484704942017235</v>
      </c>
    </row>
    <row r="16" customFormat="false" ht="12.8" hidden="false" customHeight="false" outlineLevel="0" collapsed="false">
      <c r="A16" s="0" t="n">
        <v>56.921</v>
      </c>
      <c r="B16" s="0" t="s">
        <v>58</v>
      </c>
      <c r="D16" s="0" t="n">
        <v>88.3787519932</v>
      </c>
      <c r="E16" s="0" t="n">
        <v>88.9134590626</v>
      </c>
      <c r="F16" s="0" t="n">
        <v>87.8061430454</v>
      </c>
      <c r="G16" s="0" t="n">
        <v>89.6350848675</v>
      </c>
      <c r="I16" s="0" t="n">
        <v>89.5834810734</v>
      </c>
      <c r="O16" s="0" t="n">
        <f aca="false">'summary-bigjob'!A16/'summary-bigjob'!D16</f>
        <v>0.644057521929927</v>
      </c>
      <c r="P16" s="0" t="n">
        <f aca="false">'summary-bigjob'!A16/'summary-bigjob'!E16</f>
        <v>0.640184293807808</v>
      </c>
      <c r="Q16" s="0" t="n">
        <f aca="false">A16/F16</f>
        <v>0.648257605058101</v>
      </c>
      <c r="R16" s="0" t="n">
        <f aca="false">'summary-bigjob'!A16/'summary-bigjob'!G16</f>
        <v>0.635030357634419</v>
      </c>
      <c r="S16" s="0" t="e">
        <f aca="false">'summary-bigjob'!A16/'summary-bigjob'!H16</f>
        <v>#DIV/0!</v>
      </c>
      <c r="T16" s="0" t="n">
        <f aca="false">A16/I16</f>
        <v>0.635396161412414</v>
      </c>
    </row>
    <row r="17" customFormat="false" ht="12.8" hidden="false" customHeight="false" outlineLevel="0" collapsed="false">
      <c r="A17" s="0" t="n">
        <v>4.173</v>
      </c>
      <c r="B17" s="0" t="s">
        <v>59</v>
      </c>
      <c r="D17" s="0" t="n">
        <v>9.4401550293</v>
      </c>
      <c r="E17" s="0" t="n">
        <v>10.0320000648</v>
      </c>
      <c r="F17" s="0" t="n">
        <v>9.77370786667</v>
      </c>
      <c r="G17" s="0" t="n">
        <v>9.25348997116</v>
      </c>
      <c r="I17" s="0" t="n">
        <v>9.64320778847</v>
      </c>
      <c r="O17" s="0" t="n">
        <f aca="false">'summary-bigjob'!A17/'summary-bigjob'!D17</f>
        <v>0.442047825173209</v>
      </c>
      <c r="P17" s="0" t="n">
        <f aca="false">'summary-bigjob'!A17/'summary-bigjob'!E17</f>
        <v>0.415968896834651</v>
      </c>
      <c r="Q17" s="0" t="n">
        <f aca="false">A17/F17</f>
        <v>0.426961809880837</v>
      </c>
      <c r="R17" s="0" t="n">
        <f aca="false">'summary-bigjob'!A17/'summary-bigjob'!G17</f>
        <v>0.45096498866977</v>
      </c>
      <c r="S17" s="0" t="e">
        <f aca="false">'summary-bigjob'!A17/'summary-bigjob'!H17</f>
        <v>#DIV/0!</v>
      </c>
      <c r="T17" s="0" t="n">
        <f aca="false">A17/I17</f>
        <v>0.432739819729851</v>
      </c>
    </row>
    <row r="18" customFormat="false" ht="12.8" hidden="false" customHeight="false" outlineLevel="0" collapsed="false">
      <c r="A18" s="0" t="n">
        <v>6.548</v>
      </c>
      <c r="B18" s="0" t="s">
        <v>61</v>
      </c>
      <c r="D18" s="0" t="n">
        <v>12.3751831055</v>
      </c>
      <c r="E18" s="0" t="n">
        <v>12.2880091667</v>
      </c>
      <c r="F18" s="0" t="n">
        <v>12.6105389595</v>
      </c>
      <c r="G18" s="0" t="n">
        <v>12.6206080914</v>
      </c>
      <c r="I18" s="0" t="n">
        <v>13.7014429569</v>
      </c>
      <c r="O18" s="0" t="n">
        <f aca="false">'summary-bigjob'!A18/'summary-bigjob'!D18</f>
        <v>0.529123484006457</v>
      </c>
      <c r="P18" s="0" t="n">
        <f aca="false">'summary-bigjob'!A18/'summary-bigjob'!E18</f>
        <v>0.532877206646689</v>
      </c>
      <c r="Q18" s="0" t="n">
        <f aca="false">A18/F18</f>
        <v>0.519248227298576</v>
      </c>
      <c r="R18" s="0" t="n">
        <f aca="false">'summary-bigjob'!A18/'summary-bigjob'!G18</f>
        <v>0.518833954162793</v>
      </c>
      <c r="S18" s="0" t="e">
        <f aca="false">'summary-bigjob'!A18/'summary-bigjob'!H18</f>
        <v>#DIV/0!</v>
      </c>
      <c r="T18" s="0" t="n">
        <f aca="false">A18/I18</f>
        <v>0.477905868790444</v>
      </c>
    </row>
    <row r="19" customFormat="false" ht="12.8" hidden="false" customHeight="false" outlineLevel="0" collapsed="false">
      <c r="A19" s="0" t="n">
        <v>3.206</v>
      </c>
      <c r="B19" s="0" t="s">
        <v>66</v>
      </c>
      <c r="D19" s="0" t="n">
        <v>10.5850729942</v>
      </c>
      <c r="E19" s="0" t="n">
        <v>11.2350540161</v>
      </c>
      <c r="F19" s="0" t="n">
        <v>11.2004389763</v>
      </c>
      <c r="G19" s="0" t="n">
        <v>11.6664628983</v>
      </c>
      <c r="I19" s="0" t="n">
        <v>11.5898599625</v>
      </c>
      <c r="O19" s="0" t="n">
        <f aca="false">'summary-bigjob'!A19/'summary-bigjob'!D19</f>
        <v>0.302879347337208</v>
      </c>
      <c r="P19" s="0" t="n">
        <f aca="false">'summary-bigjob'!A19/'summary-bigjob'!E19</f>
        <v>0.285356883501028</v>
      </c>
      <c r="Q19" s="0" t="n">
        <f aca="false">A19/F19</f>
        <v>0.286238781067765</v>
      </c>
      <c r="R19" s="0" t="n">
        <f aca="false">'summary-bigjob'!A19/'summary-bigjob'!G19</f>
        <v>0.274804799702159</v>
      </c>
      <c r="S19" s="0" t="e">
        <f aca="false">'summary-bigjob'!A19/'summary-bigjob'!H19</f>
        <v>#DIV/0!</v>
      </c>
      <c r="T19" s="0" t="n">
        <f aca="false">A19/I19</f>
        <v>0.276621116249316</v>
      </c>
    </row>
    <row r="21" customFormat="false" ht="12.8" hidden="false" customHeight="false" outlineLevel="0" collapsed="false">
      <c r="D21" s="0" t="n">
        <f aca="false">AVERAGE('summary-bigjob'!D17:D19)</f>
        <v>10.800137043</v>
      </c>
      <c r="E21" s="0" t="n">
        <f aca="false">AVERAGE('summary-bigjob'!E17:E19)</f>
        <v>11.1850210825333</v>
      </c>
      <c r="F21" s="0" t="n">
        <f aca="false">AVERAGE('summary-bigjob'!F17:F19)</f>
        <v>11.19489526749</v>
      </c>
      <c r="G21" s="0" t="n">
        <f aca="false">AVERAGE('summary-bigjob'!G17:G19)</f>
        <v>11.1801869869533</v>
      </c>
      <c r="H21" s="0" t="e">
        <f aca="false">AVERAGE('summary-bigjob'!H17:H19)</f>
        <v>#DIV/0!</v>
      </c>
      <c r="I21" s="0" t="n">
        <f aca="false">AVERAGE('summary-bigjob'!I17:I19)</f>
        <v>11.6448369026233</v>
      </c>
      <c r="O21" s="0" t="n">
        <f aca="false">AVERAGE('summary-bigjob'!O2:O19)</f>
        <v>0.517538758009075</v>
      </c>
      <c r="P21" s="0" t="n">
        <f aca="false">AVERAGE('summary-bigjob'!P2:P19)</f>
        <v>0.519406190983142</v>
      </c>
      <c r="Q21" s="0" t="n">
        <f aca="false">AVERAGE('summary-bigjob'!Q2:Q19)</f>
        <v>0.524301598724597</v>
      </c>
      <c r="R21" s="0" t="n">
        <f aca="false">AVERAGE('summary-bigjob'!R2:R19)</f>
        <v>0.515924428188577</v>
      </c>
      <c r="S21" s="0" t="e">
        <f aca="false">AVERAGE('summary-bigjob'!S2:S19)</f>
        <v>#DIV/0!</v>
      </c>
      <c r="T21" s="0" t="n">
        <f aca="false">AVERAGE('summary-bigjob'!T2:T19)</f>
        <v>0.496963893486194</v>
      </c>
    </row>
    <row r="23" customFormat="false" ht="12.8" hidden="false" customHeight="false" outlineLevel="0" collapsed="false">
      <c r="A23" s="4" t="s">
        <v>0</v>
      </c>
    </row>
    <row r="24" customFormat="false" ht="12.8" hidden="false" customHeight="false" outlineLevel="0" collapsed="false">
      <c r="A24" s="4"/>
    </row>
    <row r="25" customFormat="false" ht="12.8" hidden="false" customHeight="false" outlineLevel="0" collapsed="false">
      <c r="C25" s="0" t="s">
        <v>113</v>
      </c>
    </row>
    <row r="26" customFormat="false" ht="12.8" hidden="false" customHeight="false" outlineLevel="0" collapsed="false">
      <c r="A26" s="0" t="n">
        <v>4.029</v>
      </c>
      <c r="B26" s="0" t="s">
        <v>10</v>
      </c>
      <c r="C26" s="0" t="n">
        <v>0</v>
      </c>
    </row>
    <row r="27" customFormat="false" ht="12.8" hidden="false" customHeight="false" outlineLevel="0" collapsed="false">
      <c r="A27" s="0" t="n">
        <v>2.136</v>
      </c>
      <c r="B27" s="0" t="s">
        <v>11</v>
      </c>
      <c r="C27" s="0" t="n">
        <v>1</v>
      </c>
    </row>
    <row r="28" customFormat="false" ht="12.8" hidden="false" customHeight="false" outlineLevel="0" collapsed="false">
      <c r="A28" s="0" t="n">
        <v>23.157</v>
      </c>
      <c r="B28" s="0" t="s">
        <v>16</v>
      </c>
      <c r="C28" s="0" t="n">
        <v>2</v>
      </c>
    </row>
    <row r="29" customFormat="false" ht="12.8" hidden="false" customHeight="false" outlineLevel="0" collapsed="false">
      <c r="A29" s="0" t="n">
        <v>25.305</v>
      </c>
      <c r="B29" s="0" t="s">
        <v>17</v>
      </c>
      <c r="C29" s="0" t="n">
        <v>3</v>
      </c>
    </row>
    <row r="30" customFormat="false" ht="12.8" hidden="false" customHeight="false" outlineLevel="0" collapsed="false">
      <c r="A30" s="0" t="n">
        <v>3.48</v>
      </c>
      <c r="B30" s="0" t="s">
        <v>24</v>
      </c>
      <c r="C30" s="0" t="n">
        <v>0</v>
      </c>
    </row>
    <row r="31" customFormat="false" ht="12.8" hidden="false" customHeight="false" outlineLevel="0" collapsed="false">
      <c r="A31" s="0" t="n">
        <v>14.703</v>
      </c>
      <c r="B31" s="0" t="s">
        <v>25</v>
      </c>
      <c r="C31" s="0" t="n">
        <v>1</v>
      </c>
    </row>
    <row r="32" customFormat="false" ht="12.8" hidden="false" customHeight="false" outlineLevel="0" collapsed="false">
      <c r="A32" s="0" t="n">
        <v>2.131</v>
      </c>
      <c r="B32" s="0" t="s">
        <v>26</v>
      </c>
      <c r="C32" s="0" t="n">
        <v>2</v>
      </c>
    </row>
    <row r="33" customFormat="false" ht="12.8" hidden="false" customHeight="false" outlineLevel="0" collapsed="false">
      <c r="A33" s="0" t="n">
        <v>3.417</v>
      </c>
      <c r="B33" s="0" t="s">
        <v>29</v>
      </c>
      <c r="C33" s="0" t="n">
        <v>3</v>
      </c>
    </row>
    <row r="34" customFormat="false" ht="12.8" hidden="false" customHeight="false" outlineLevel="0" collapsed="false">
      <c r="A34" s="0" t="n">
        <v>2.758</v>
      </c>
      <c r="B34" s="0" t="s">
        <v>32</v>
      </c>
      <c r="C34" s="0" t="n">
        <v>0</v>
      </c>
    </row>
    <row r="35" customFormat="false" ht="12.8" hidden="false" customHeight="false" outlineLevel="0" collapsed="false">
      <c r="A35" s="0" t="n">
        <v>3.1</v>
      </c>
      <c r="B35" s="0" t="s">
        <v>33</v>
      </c>
      <c r="C35" s="0" t="n">
        <v>1</v>
      </c>
    </row>
    <row r="36" customFormat="false" ht="12.8" hidden="false" customHeight="false" outlineLevel="0" collapsed="false">
      <c r="A36" s="0" t="n">
        <v>5.801</v>
      </c>
      <c r="B36" s="0" t="s">
        <v>35</v>
      </c>
      <c r="C36" s="0" t="n">
        <v>2</v>
      </c>
    </row>
    <row r="37" customFormat="false" ht="12.8" hidden="false" customHeight="false" outlineLevel="0" collapsed="false">
      <c r="A37" s="0" t="n">
        <v>2.566</v>
      </c>
      <c r="B37" s="0" t="s">
        <v>49</v>
      </c>
      <c r="C37" s="0" t="n">
        <v>3</v>
      </c>
    </row>
    <row r="38" customFormat="false" ht="12.8" hidden="false" customHeight="false" outlineLevel="0" collapsed="false">
      <c r="A38" s="0" t="n">
        <v>29.645</v>
      </c>
      <c r="B38" s="0" t="s">
        <v>52</v>
      </c>
      <c r="C38" s="0" t="n">
        <v>0</v>
      </c>
    </row>
    <row r="39" customFormat="false" ht="12.8" hidden="false" customHeight="false" outlineLevel="0" collapsed="false">
      <c r="A39" s="0" t="n">
        <v>29.859</v>
      </c>
      <c r="B39" s="0" t="s">
        <v>53</v>
      </c>
      <c r="C39" s="0" t="n">
        <v>1</v>
      </c>
    </row>
    <row r="40" customFormat="false" ht="12.8" hidden="false" customHeight="false" outlineLevel="0" collapsed="false">
      <c r="A40" s="0" t="n">
        <v>31.229</v>
      </c>
      <c r="B40" s="0" t="s">
        <v>54</v>
      </c>
      <c r="C40" s="0" t="n">
        <v>2</v>
      </c>
    </row>
    <row r="41" customFormat="false" ht="12.8" hidden="false" customHeight="false" outlineLevel="0" collapsed="false">
      <c r="A41" s="0" t="n">
        <v>56.921</v>
      </c>
      <c r="B41" s="0" t="s">
        <v>58</v>
      </c>
      <c r="C41" s="0" t="n">
        <v>3</v>
      </c>
    </row>
    <row r="42" customFormat="false" ht="12.8" hidden="false" customHeight="false" outlineLevel="0" collapsed="false">
      <c r="A42" s="0" t="n">
        <v>4.173</v>
      </c>
      <c r="B42" s="0" t="s">
        <v>59</v>
      </c>
      <c r="C42" s="0" t="n">
        <v>0</v>
      </c>
    </row>
    <row r="43" customFormat="false" ht="12.8" hidden="false" customHeight="false" outlineLevel="0" collapsed="false">
      <c r="A43" s="0" t="n">
        <v>6.548</v>
      </c>
      <c r="B43" s="0" t="s">
        <v>61</v>
      </c>
      <c r="C43" s="0" t="n">
        <v>1</v>
      </c>
    </row>
    <row r="44" customFormat="false" ht="12.8" hidden="false" customHeight="false" outlineLevel="0" collapsed="false">
      <c r="A44" s="0" t="n">
        <v>3.206</v>
      </c>
      <c r="B44" s="0" t="s">
        <v>66</v>
      </c>
      <c r="C44" s="0" t="n">
        <v>2</v>
      </c>
    </row>
    <row r="47" customFormat="false" ht="12.8" hidden="false" customHeight="false" outlineLevel="0" collapsed="false">
      <c r="A47" s="5" t="s">
        <v>1</v>
      </c>
    </row>
    <row r="48" customFormat="false" ht="12.8" hidden="false" customHeight="false" outlineLevel="0" collapsed="false">
      <c r="A48" s="5"/>
    </row>
    <row r="49" customFormat="false" ht="12.8" hidden="false" customHeight="false" outlineLevel="0" collapsed="false">
      <c r="C49" s="0" t="s">
        <v>113</v>
      </c>
      <c r="D49" s="0" t="s">
        <v>102</v>
      </c>
      <c r="E49" s="0" t="s">
        <v>114</v>
      </c>
      <c r="F49" s="0" t="s">
        <v>115</v>
      </c>
      <c r="G49" s="0" t="s">
        <v>116</v>
      </c>
      <c r="H49" s="0" t="s">
        <v>106</v>
      </c>
      <c r="I49" s="0" t="s">
        <v>117</v>
      </c>
      <c r="J49" s="0" t="s">
        <v>100</v>
      </c>
      <c r="K49" s="0" t="s">
        <v>107</v>
      </c>
      <c r="L49" s="0" t="s">
        <v>118</v>
      </c>
      <c r="M49" s="0" t="s">
        <v>119</v>
      </c>
      <c r="O49" s="0" t="s">
        <v>108</v>
      </c>
      <c r="S49" s="0" t="s">
        <v>111</v>
      </c>
      <c r="T49" s="0" t="s">
        <v>120</v>
      </c>
      <c r="U49" s="0" t="s">
        <v>121</v>
      </c>
      <c r="V49" s="0" t="s">
        <v>112</v>
      </c>
      <c r="W49" s="0" t="s">
        <v>122</v>
      </c>
      <c r="X49" s="0" t="s">
        <v>123</v>
      </c>
    </row>
    <row r="50" customFormat="false" ht="12.8" hidden="false" customHeight="false" outlineLevel="0" collapsed="false">
      <c r="A50" s="0" t="n">
        <v>56.921</v>
      </c>
      <c r="B50" s="0" t="s">
        <v>58</v>
      </c>
      <c r="C50" s="0" t="n">
        <v>0</v>
      </c>
      <c r="D50" s="0" t="n">
        <v>72.8476579189</v>
      </c>
      <c r="H50" s="0" t="n">
        <v>72.9333751202</v>
      </c>
      <c r="I50" s="0" t="n">
        <v>72.7507450581</v>
      </c>
      <c r="J50" s="0" t="n">
        <v>73.3115370274</v>
      </c>
      <c r="K50" s="0" t="n">
        <v>73.9097828865</v>
      </c>
      <c r="L50" s="0" t="n">
        <v>72.86657691</v>
      </c>
      <c r="M50" s="0" t="n">
        <v>71.4982209206</v>
      </c>
      <c r="O50" s="0" t="n">
        <f aca="false">A50/D50</f>
        <v>0.781370350483596</v>
      </c>
      <c r="S50" s="0" t="n">
        <f aca="false">A50/H50</f>
        <v>0.780452020850395</v>
      </c>
      <c r="T50" s="0" t="n">
        <f aca="false">A50/I50</f>
        <v>0.782411231040203</v>
      </c>
      <c r="U50" s="0" t="n">
        <f aca="false">A50/J50</f>
        <v>0.776426225775705</v>
      </c>
      <c r="V50" s="0" t="n">
        <f aca="false">A50/K50</f>
        <v>0.770141621000444</v>
      </c>
      <c r="W50" s="0" t="n">
        <f aca="false">A50/L50</f>
        <v>0.781167476417961</v>
      </c>
      <c r="X50" s="0" t="n">
        <f aca="false">A50/M50</f>
        <v>0.7961177112814</v>
      </c>
    </row>
    <row r="51" customFormat="false" ht="12.8" hidden="false" customHeight="false" outlineLevel="0" collapsed="false">
      <c r="A51" s="0" t="n">
        <v>4.029</v>
      </c>
      <c r="B51" s="0" t="s">
        <v>10</v>
      </c>
      <c r="C51" s="0" t="n">
        <v>1</v>
      </c>
      <c r="D51" s="0" t="n">
        <v>4.37001395226</v>
      </c>
      <c r="H51" s="0" t="n">
        <v>4.52158594131</v>
      </c>
      <c r="I51" s="0" t="n">
        <v>4.21444511414</v>
      </c>
      <c r="J51" s="0" t="n">
        <v>4.61586403847</v>
      </c>
      <c r="K51" s="0" t="n">
        <v>4.34047913551</v>
      </c>
      <c r="L51" s="0" t="n">
        <v>4.25051999092</v>
      </c>
      <c r="M51" s="0" t="n">
        <v>4.47767210007</v>
      </c>
      <c r="O51" s="0" t="n">
        <f aca="false">A51/D51</f>
        <v>0.921965019795042</v>
      </c>
      <c r="S51" s="0" t="n">
        <f aca="false">A51/H51</f>
        <v>0.891059033776258</v>
      </c>
      <c r="T51" s="0" t="n">
        <f aca="false">A51/I51</f>
        <v>0.955997738938915</v>
      </c>
      <c r="U51" s="0" t="n">
        <f aca="false">A51/J51</f>
        <v>0.872859331735316</v>
      </c>
      <c r="V51" s="0" t="n">
        <f aca="false">A51/K51</f>
        <v>0.928238536395268</v>
      </c>
      <c r="W51" s="0" t="n">
        <f aca="false">A51/L51</f>
        <v>0.947884025626697</v>
      </c>
      <c r="X51" s="0" t="n">
        <f aca="false">A51/M51</f>
        <v>0.899797910601139</v>
      </c>
    </row>
    <row r="52" customFormat="false" ht="12.8" hidden="false" customHeight="false" outlineLevel="0" collapsed="false">
      <c r="A52" s="0" t="n">
        <v>6.548</v>
      </c>
      <c r="B52" s="0" t="s">
        <v>61</v>
      </c>
      <c r="C52" s="0" t="n">
        <v>2</v>
      </c>
      <c r="D52" s="0" t="n">
        <v>7.26221585274</v>
      </c>
      <c r="H52" s="0" t="n">
        <v>7.0689740181</v>
      </c>
      <c r="I52" s="0" t="n">
        <v>7.3004090786</v>
      </c>
      <c r="J52" s="0" t="n">
        <v>7.18175196648</v>
      </c>
      <c r="K52" s="0" t="n">
        <v>7.21650600433</v>
      </c>
      <c r="L52" s="0" t="n">
        <v>7.12023687363</v>
      </c>
      <c r="M52" s="0" t="n">
        <v>7.27236294746</v>
      </c>
      <c r="O52" s="0" t="n">
        <f aca="false">A52/D52</f>
        <v>0.901653177594476</v>
      </c>
      <c r="S52" s="0" t="n">
        <f aca="false">A52/H52</f>
        <v>0.926301325091017</v>
      </c>
      <c r="T52" s="0" t="n">
        <f aca="false">A52/I52</f>
        <v>0.896936038720684</v>
      </c>
      <c r="U52" s="0" t="n">
        <f aca="false">A52/J52</f>
        <v>0.911755241696182</v>
      </c>
      <c r="V52" s="0" t="n">
        <f aca="false">A52/K52</f>
        <v>0.907364311215305</v>
      </c>
      <c r="W52" s="0" t="n">
        <f aca="false">A52/L52</f>
        <v>0.919632326313568</v>
      </c>
      <c r="X52" s="0" t="n">
        <f aca="false">A52/M52</f>
        <v>0.900395105044503</v>
      </c>
    </row>
    <row r="53" customFormat="false" ht="12.8" hidden="false" customHeight="false" outlineLevel="0" collapsed="false">
      <c r="A53" s="0" t="n">
        <v>5.801</v>
      </c>
      <c r="B53" s="0" t="s">
        <v>35</v>
      </c>
      <c r="C53" s="0" t="n">
        <v>3</v>
      </c>
      <c r="D53" s="0" t="n">
        <v>6.82494091988</v>
      </c>
      <c r="H53" s="0" t="n">
        <v>6.6648209095</v>
      </c>
      <c r="I53" s="0" t="n">
        <v>6.88474416733</v>
      </c>
      <c r="J53" s="0" t="n">
        <v>6.80370688438</v>
      </c>
      <c r="K53" s="0" t="n">
        <v>6.74146008492</v>
      </c>
      <c r="L53" s="0" t="n">
        <v>6.80805921555</v>
      </c>
      <c r="M53" s="0" t="n">
        <v>6.87447595596</v>
      </c>
      <c r="O53" s="0" t="n">
        <f aca="false">A53/D53</f>
        <v>0.849970727673639</v>
      </c>
      <c r="S53" s="0" t="n">
        <f aca="false">A53/H53</f>
        <v>0.870390979558248</v>
      </c>
      <c r="T53" s="0" t="n">
        <f aca="false">A53/I53</f>
        <v>0.84258759062208</v>
      </c>
      <c r="U53" s="0" t="n">
        <f aca="false">A53/J53</f>
        <v>0.852623444628101</v>
      </c>
      <c r="V53" s="0" t="n">
        <f aca="false">A53/K53</f>
        <v>0.860496083478456</v>
      </c>
      <c r="W53" s="0" t="n">
        <f aca="false">A53/L53</f>
        <v>0.852078370110263</v>
      </c>
      <c r="X53" s="0" t="n">
        <f aca="false">A53/M53</f>
        <v>0.843846140005869</v>
      </c>
    </row>
    <row r="54" customFormat="false" ht="12.8" hidden="false" customHeight="false" outlineLevel="0" collapsed="false">
      <c r="A54" s="0" t="n">
        <v>3.48</v>
      </c>
      <c r="B54" s="0" t="s">
        <v>24</v>
      </c>
      <c r="C54" s="0" t="n">
        <v>0</v>
      </c>
      <c r="D54" s="0" t="n">
        <v>4.44022202492</v>
      </c>
      <c r="H54" s="0" t="n">
        <v>4.52869915962</v>
      </c>
      <c r="I54" s="0" t="n">
        <v>4.47598600388</v>
      </c>
      <c r="J54" s="0" t="n">
        <v>4.24231004715</v>
      </c>
      <c r="K54" s="0" t="n">
        <v>4.26890802383</v>
      </c>
      <c r="L54" s="0" t="n">
        <v>4.24638485909</v>
      </c>
      <c r="M54" s="0" t="n">
        <v>4.31968903542</v>
      </c>
      <c r="O54" s="0" t="n">
        <f aca="false">A54/D54</f>
        <v>0.783744592155321</v>
      </c>
      <c r="S54" s="0" t="n">
        <f aca="false">A54/H54</f>
        <v>0.768432584577335</v>
      </c>
      <c r="T54" s="0" t="n">
        <f aca="false">A54/I54</f>
        <v>0.777482323890952</v>
      </c>
      <c r="U54" s="0" t="n">
        <f aca="false">A54/J54</f>
        <v>0.82030779488592</v>
      </c>
      <c r="V54" s="0" t="n">
        <f aca="false">A54/K54</f>
        <v>0.815196762397752</v>
      </c>
      <c r="W54" s="0" t="n">
        <f aca="false">A54/L54</f>
        <v>0.819520631190684</v>
      </c>
      <c r="X54" s="0" t="n">
        <f aca="false">A54/M54</f>
        <v>0.805613545666174</v>
      </c>
    </row>
    <row r="55" customFormat="false" ht="12.8" hidden="false" customHeight="false" outlineLevel="0" collapsed="false">
      <c r="A55" s="0" t="n">
        <v>4.173</v>
      </c>
      <c r="B55" s="0" t="s">
        <v>59</v>
      </c>
      <c r="C55" s="0" t="n">
        <v>1</v>
      </c>
      <c r="D55" s="0" t="n">
        <v>5.75282716751</v>
      </c>
      <c r="H55" s="0" t="n">
        <v>5.86122298241</v>
      </c>
      <c r="I55" s="0" t="n">
        <v>5.63911604881</v>
      </c>
      <c r="J55" s="0" t="n">
        <v>5.8881149292</v>
      </c>
      <c r="K55" s="0" t="n">
        <v>5.70765113831</v>
      </c>
      <c r="L55" s="0" t="n">
        <v>5.90108394623</v>
      </c>
      <c r="M55" s="0" t="n">
        <v>5.63587594032</v>
      </c>
      <c r="O55" s="0" t="n">
        <f aca="false">A55/D55</f>
        <v>0.725382473432832</v>
      </c>
      <c r="S55" s="0" t="n">
        <f aca="false">A55/H55</f>
        <v>0.711967453298315</v>
      </c>
      <c r="T55" s="0" t="n">
        <f aca="false">A55/I55</f>
        <v>0.740009597937005</v>
      </c>
      <c r="U55" s="0" t="n">
        <f aca="false">A55/J55</f>
        <v>0.708715785981944</v>
      </c>
      <c r="V55" s="0" t="n">
        <f aca="false">A55/K55</f>
        <v>0.731123871953323</v>
      </c>
      <c r="W55" s="0" t="n">
        <f aca="false">A55/L55</f>
        <v>0.707158216697796</v>
      </c>
      <c r="X55" s="0" t="n">
        <f aca="false">A55/M55</f>
        <v>0.74043503515499</v>
      </c>
    </row>
    <row r="56" customFormat="false" ht="12.8" hidden="false" customHeight="false" outlineLevel="0" collapsed="false">
      <c r="A56" s="0" t="n">
        <v>2.566</v>
      </c>
      <c r="B56" s="0" t="s">
        <v>49</v>
      </c>
      <c r="C56" s="0" t="n">
        <v>2</v>
      </c>
      <c r="D56" s="0" t="n">
        <v>3.96143388748</v>
      </c>
      <c r="H56" s="0" t="n">
        <v>3.76071286201</v>
      </c>
      <c r="I56" s="0" t="n">
        <v>3.81172418594</v>
      </c>
      <c r="J56" s="0" t="n">
        <v>3.84269785881</v>
      </c>
      <c r="K56" s="0" t="n">
        <v>3.90072512627</v>
      </c>
      <c r="L56" s="0" t="n">
        <v>3.92524814606</v>
      </c>
      <c r="M56" s="0" t="n">
        <v>3.55886912346</v>
      </c>
      <c r="O56" s="0" t="n">
        <f aca="false">A56/D56</f>
        <v>0.647745254088367</v>
      </c>
      <c r="S56" s="0" t="n">
        <f aca="false">A56/H56</f>
        <v>0.682317447290709</v>
      </c>
      <c r="T56" s="0" t="n">
        <f aca="false">A56/I56</f>
        <v>0.673186168470688</v>
      </c>
      <c r="U56" s="0" t="n">
        <f aca="false">A56/J56</f>
        <v>0.667760020246462</v>
      </c>
      <c r="V56" s="0" t="n">
        <f aca="false">A56/K56</f>
        <v>0.657826408407734</v>
      </c>
      <c r="W56" s="0" t="n">
        <f aca="false">A56/L56</f>
        <v>0.653716632558796</v>
      </c>
      <c r="X56" s="0" t="n">
        <f aca="false">A56/M56</f>
        <v>0.721015556061046</v>
      </c>
    </row>
    <row r="57" customFormat="false" ht="12.8" hidden="false" customHeight="false" outlineLevel="0" collapsed="false">
      <c r="A57" s="0" t="n">
        <v>2.136</v>
      </c>
      <c r="B57" s="0" t="s">
        <v>11</v>
      </c>
      <c r="C57" s="0" t="n">
        <v>3</v>
      </c>
      <c r="D57" s="0" t="n">
        <v>2.72960591316</v>
      </c>
      <c r="H57" s="0" t="n">
        <v>2.69123196602</v>
      </c>
      <c r="I57" s="0" t="n">
        <v>2.81192016602</v>
      </c>
      <c r="J57" s="0" t="n">
        <v>2.97464704514</v>
      </c>
      <c r="K57" s="0" t="n">
        <v>2.77782082558</v>
      </c>
      <c r="L57" s="0" t="n">
        <v>2.62716794014</v>
      </c>
      <c r="M57" s="0" t="n">
        <v>2.67887091637</v>
      </c>
      <c r="O57" s="0" t="n">
        <f aca="false">A57/D57</f>
        <v>0.782530543952114</v>
      </c>
      <c r="S57" s="0" t="n">
        <f aca="false">A57/H57</f>
        <v>0.793688551180105</v>
      </c>
      <c r="T57" s="0" t="n">
        <f aca="false">A57/I57</f>
        <v>0.759623273026026</v>
      </c>
      <c r="U57" s="0" t="n">
        <f aca="false">A57/J57</f>
        <v>0.718068385118097</v>
      </c>
      <c r="V57" s="0" t="n">
        <f aca="false">A57/K57</f>
        <v>0.768948083450994</v>
      </c>
      <c r="W57" s="0" t="n">
        <f aca="false">A57/L57</f>
        <v>0.813042808327729</v>
      </c>
      <c r="X57" s="0" t="n">
        <f aca="false">A57/M57</f>
        <v>0.79735084917581</v>
      </c>
    </row>
    <row r="58" customFormat="false" ht="12.8" hidden="false" customHeight="false" outlineLevel="0" collapsed="false">
      <c r="A58" s="0" t="n">
        <v>25.305</v>
      </c>
      <c r="B58" s="0" t="s">
        <v>17</v>
      </c>
      <c r="C58" s="0" t="n">
        <v>0</v>
      </c>
      <c r="D58" s="0" t="n">
        <v>28.7879350185</v>
      </c>
      <c r="H58" s="0" t="n">
        <v>29.2243101597</v>
      </c>
      <c r="I58" s="0" t="n">
        <v>28.9450540543</v>
      </c>
      <c r="J58" s="0" t="n">
        <v>28.4187669754</v>
      </c>
      <c r="K58" s="0" t="n">
        <v>28.7521219254</v>
      </c>
      <c r="L58" s="0" t="n">
        <v>28.7988550663</v>
      </c>
      <c r="M58" s="0" t="n">
        <v>28.0810599327</v>
      </c>
      <c r="O58" s="0" t="n">
        <f aca="false">A58/D58</f>
        <v>0.879014072518166</v>
      </c>
      <c r="S58" s="0" t="n">
        <f aca="false">A58/H58</f>
        <v>0.865888702307003</v>
      </c>
      <c r="T58" s="0" t="n">
        <f aca="false">A58/I58</f>
        <v>0.874242623714871</v>
      </c>
      <c r="U58" s="0" t="n">
        <f aca="false">A58/J58</f>
        <v>0.890432720811028</v>
      </c>
      <c r="V58" s="0" t="n">
        <f aca="false">A58/K58</f>
        <v>0.880108955633122</v>
      </c>
      <c r="W58" s="0" t="n">
        <f aca="false">A58/L58</f>
        <v>0.878680764972894</v>
      </c>
      <c r="X58" s="0" t="n">
        <f aca="false">A58/M58</f>
        <v>0.901141198396599</v>
      </c>
    </row>
    <row r="59" customFormat="false" ht="12.8" hidden="false" customHeight="false" outlineLevel="0" collapsed="false">
      <c r="A59" s="0" t="n">
        <v>2.131</v>
      </c>
      <c r="B59" s="0" t="s">
        <v>26</v>
      </c>
      <c r="C59" s="0" t="n">
        <v>1</v>
      </c>
      <c r="D59" s="0" t="n">
        <v>2.25161099434</v>
      </c>
      <c r="H59" s="0" t="n">
        <v>2.25494909286</v>
      </c>
      <c r="I59" s="0" t="n">
        <v>2.38756012917</v>
      </c>
      <c r="J59" s="0" t="n">
        <v>2.29059481621</v>
      </c>
      <c r="K59" s="0" t="n">
        <v>2.29350805283</v>
      </c>
      <c r="L59" s="0" t="n">
        <v>2.25528001785</v>
      </c>
      <c r="M59" s="0" t="n">
        <v>2.31460690498</v>
      </c>
      <c r="O59" s="0" t="n">
        <f aca="false">A59/D59</f>
        <v>0.946433467129453</v>
      </c>
      <c r="S59" s="0" t="n">
        <f aca="false">A59/H59</f>
        <v>0.945032420797229</v>
      </c>
      <c r="T59" s="0" t="n">
        <f aca="false">A59/I59</f>
        <v>0.892542966338113</v>
      </c>
      <c r="U59" s="0" t="n">
        <f aca="false">A59/J59</f>
        <v>0.930326037987782</v>
      </c>
      <c r="V59" s="0" t="n">
        <f aca="false">A59/K59</f>
        <v>0.929144328649957</v>
      </c>
      <c r="W59" s="0" t="n">
        <f aca="false">A59/L59</f>
        <v>0.944893752941385</v>
      </c>
      <c r="X59" s="0" t="n">
        <f aca="false">A59/M59</f>
        <v>0.920674692283619</v>
      </c>
    </row>
    <row r="60" customFormat="false" ht="12.8" hidden="false" customHeight="false" outlineLevel="0" collapsed="false">
      <c r="A60" s="0" t="n">
        <v>2.758</v>
      </c>
      <c r="B60" s="0" t="s">
        <v>32</v>
      </c>
      <c r="C60" s="0" t="n">
        <v>2</v>
      </c>
      <c r="D60" s="0" t="n">
        <v>2.73799514771</v>
      </c>
      <c r="H60" s="0" t="n">
        <v>2.71398115158</v>
      </c>
      <c r="I60" s="0" t="n">
        <v>2.78483390808</v>
      </c>
      <c r="J60" s="0" t="n">
        <v>2.6489379406</v>
      </c>
      <c r="K60" s="0" t="n">
        <v>2.7014708519</v>
      </c>
      <c r="L60" s="0" t="n">
        <v>2.82293105125</v>
      </c>
      <c r="M60" s="0" t="n">
        <v>2.74766612053</v>
      </c>
      <c r="O60" s="0" t="n">
        <f aca="false">A60/D60</f>
        <v>1.00730638704993</v>
      </c>
      <c r="S60" s="0" t="n">
        <f aca="false">A60/H60</f>
        <v>1.01621929039351</v>
      </c>
      <c r="T60" s="0" t="n">
        <f aca="false">A60/I60</f>
        <v>0.990364269839525</v>
      </c>
      <c r="U60" s="0" t="n">
        <f aca="false">A60/J60</f>
        <v>1.04117199490725</v>
      </c>
      <c r="V60" s="0" t="n">
        <f aca="false">A60/K60</f>
        <v>1.02092532224075</v>
      </c>
      <c r="W60" s="0" t="n">
        <f aca="false">A60/L60</f>
        <v>0.976998711597562</v>
      </c>
      <c r="X60" s="0" t="n">
        <f aca="false">A60/M60</f>
        <v>1.00376096622249</v>
      </c>
    </row>
    <row r="61" customFormat="false" ht="12.8" hidden="false" customHeight="false" outlineLevel="0" collapsed="false">
      <c r="A61" s="0" t="n">
        <v>3.206</v>
      </c>
      <c r="B61" s="0" t="s">
        <v>66</v>
      </c>
      <c r="C61" s="0" t="n">
        <v>3</v>
      </c>
      <c r="D61" s="0" t="n">
        <v>3.49561405182</v>
      </c>
      <c r="H61" s="0" t="n">
        <v>3.69197797775</v>
      </c>
      <c r="I61" s="0" t="n">
        <v>3.23386883736</v>
      </c>
      <c r="J61" s="0" t="n">
        <v>3.41385197639</v>
      </c>
      <c r="K61" s="0" t="n">
        <v>3.23146700859</v>
      </c>
      <c r="L61" s="0" t="n">
        <v>3.34375286102</v>
      </c>
      <c r="M61" s="0" t="n">
        <v>3.26425123215</v>
      </c>
      <c r="O61" s="0" t="n">
        <f aca="false">A61/D61</f>
        <v>0.917149305522098</v>
      </c>
      <c r="S61" s="0" t="n">
        <f aca="false">A61/H61</f>
        <v>0.868369210033542</v>
      </c>
      <c r="T61" s="0" t="n">
        <f aca="false">A61/I61</f>
        <v>0.991382199228973</v>
      </c>
      <c r="U61" s="0" t="n">
        <f aca="false">A61/J61</f>
        <v>0.93911511751901</v>
      </c>
      <c r="V61" s="0" t="n">
        <f aca="false">A61/K61</f>
        <v>0.992119056601134</v>
      </c>
      <c r="W61" s="0" t="n">
        <f aca="false">A61/L61</f>
        <v>0.958802917935155</v>
      </c>
      <c r="X61" s="0" t="n">
        <f aca="false">A61/M61</f>
        <v>0.982154795079412</v>
      </c>
    </row>
    <row r="62" customFormat="false" ht="12.8" hidden="false" customHeight="false" outlineLevel="0" collapsed="false">
      <c r="A62" s="0" t="n">
        <v>29.645</v>
      </c>
      <c r="B62" s="0" t="s">
        <v>52</v>
      </c>
      <c r="C62" s="0" t="n">
        <v>0</v>
      </c>
      <c r="D62" s="0" t="n">
        <v>42.3093400002</v>
      </c>
      <c r="H62" s="0" t="n">
        <v>42.2955241203</v>
      </c>
      <c r="I62" s="0" t="n">
        <v>41.5907919407</v>
      </c>
      <c r="J62" s="0" t="n">
        <v>40.2033998966</v>
      </c>
      <c r="K62" s="0" t="n">
        <v>41.1315851212</v>
      </c>
      <c r="L62" s="0" t="n">
        <v>42.2004539967</v>
      </c>
      <c r="M62" s="0" t="n">
        <v>43.0999560356</v>
      </c>
      <c r="O62" s="0" t="n">
        <f aca="false">A62/D62</f>
        <v>0.700672711979432</v>
      </c>
      <c r="S62" s="0" t="n">
        <f aca="false">A62/H62</f>
        <v>0.700901587498515</v>
      </c>
      <c r="T62" s="0" t="n">
        <f aca="false">A62/I62</f>
        <v>0.712777963984618</v>
      </c>
      <c r="U62" s="0" t="n">
        <f aca="false">A62/J62</f>
        <v>0.737375447754285</v>
      </c>
      <c r="V62" s="0" t="n">
        <f aca="false">A62/K62</f>
        <v>0.720735656373243</v>
      </c>
      <c r="W62" s="0" t="n">
        <f aca="false">A62/L62</f>
        <v>0.702480594221052</v>
      </c>
      <c r="X62" s="0" t="n">
        <f aca="false">A62/M62</f>
        <v>0.687819727136464</v>
      </c>
    </row>
    <row r="63" customFormat="false" ht="12.8" hidden="false" customHeight="false" outlineLevel="0" collapsed="false">
      <c r="A63" s="0" t="n">
        <v>29.859</v>
      </c>
      <c r="B63" s="0" t="s">
        <v>53</v>
      </c>
      <c r="C63" s="0" t="n">
        <v>1</v>
      </c>
      <c r="D63" s="0" t="n">
        <v>42.8456139565</v>
      </c>
      <c r="H63" s="0" t="n">
        <v>41.8553450108</v>
      </c>
      <c r="I63" s="0" t="n">
        <v>42.4702529907</v>
      </c>
      <c r="J63" s="0" t="n">
        <v>41.3191828728</v>
      </c>
      <c r="K63" s="0" t="n">
        <v>41.5526428223</v>
      </c>
      <c r="L63" s="0" t="n">
        <v>41.0899000168</v>
      </c>
      <c r="M63" s="0" t="n">
        <v>42.8995170593</v>
      </c>
      <c r="O63" s="0" t="n">
        <f aca="false">A63/D63</f>
        <v>0.696897470772972</v>
      </c>
      <c r="S63" s="0" t="n">
        <f aca="false">A63/H63</f>
        <v>0.713385590115084</v>
      </c>
      <c r="T63" s="0" t="n">
        <f aca="false">A63/I63</f>
        <v>0.703056796165976</v>
      </c>
      <c r="U63" s="0" t="n">
        <f aca="false">A63/J63</f>
        <v>0.722642557862776</v>
      </c>
      <c r="V63" s="0" t="n">
        <f aca="false">A63/K63</f>
        <v>0.718582452810333</v>
      </c>
      <c r="W63" s="0" t="n">
        <f aca="false">A63/L63</f>
        <v>0.726674924684457</v>
      </c>
      <c r="X63" s="0" t="n">
        <f aca="false">A63/M63</f>
        <v>0.696021821381483</v>
      </c>
    </row>
    <row r="64" customFormat="false" ht="12.8" hidden="false" customHeight="false" outlineLevel="0" collapsed="false">
      <c r="A64" s="0" t="n">
        <v>31.229</v>
      </c>
      <c r="B64" s="0" t="s">
        <v>54</v>
      </c>
      <c r="C64" s="0" t="n">
        <v>2</v>
      </c>
      <c r="D64" s="0" t="n">
        <v>45.4275860786</v>
      </c>
      <c r="H64" s="0" t="n">
        <v>46.8790338039</v>
      </c>
      <c r="I64" s="0" t="n">
        <v>46.5773460865</v>
      </c>
      <c r="J64" s="0" t="n">
        <v>45.914634943</v>
      </c>
      <c r="K64" s="0" t="n">
        <v>44.6637790203</v>
      </c>
      <c r="L64" s="0" t="n">
        <v>45.8230240345</v>
      </c>
      <c r="M64" s="0" t="n">
        <v>45.5905160904</v>
      </c>
      <c r="O64" s="0" t="n">
        <f aca="false">A64/D64</f>
        <v>0.687445728372332</v>
      </c>
      <c r="S64" s="0" t="n">
        <f aca="false">A64/H64</f>
        <v>0.666161340496782</v>
      </c>
      <c r="T64" s="0" t="n">
        <f aca="false">A64/I64</f>
        <v>0.670476156842509</v>
      </c>
      <c r="U64" s="0" t="n">
        <f aca="false">A64/J64</f>
        <v>0.680153507455058</v>
      </c>
      <c r="V64" s="0" t="n">
        <f aca="false">A64/K64</f>
        <v>0.699201918982409</v>
      </c>
      <c r="W64" s="0" t="n">
        <f aca="false">A64/L64</f>
        <v>0.681513292891534</v>
      </c>
      <c r="X64" s="0" t="n">
        <f aca="false">A64/M64</f>
        <v>0.684988955555515</v>
      </c>
    </row>
    <row r="65" customFormat="false" ht="12.8" hidden="false" customHeight="false" outlineLevel="0" collapsed="false">
      <c r="A65" s="0" t="n">
        <v>3.417</v>
      </c>
      <c r="B65" s="0" t="s">
        <v>29</v>
      </c>
      <c r="C65" s="0" t="n">
        <v>3</v>
      </c>
      <c r="D65" s="0" t="n">
        <v>3.6954832077</v>
      </c>
      <c r="H65" s="0" t="n">
        <v>3.99411296844</v>
      </c>
      <c r="I65" s="0" t="n">
        <v>3.69755887985</v>
      </c>
      <c r="J65" s="0" t="n">
        <v>3.57950186729</v>
      </c>
      <c r="K65" s="0" t="n">
        <v>3.71048593521</v>
      </c>
      <c r="L65" s="0" t="n">
        <v>3.47875714302</v>
      </c>
      <c r="M65" s="0" t="n">
        <v>3.51414012909</v>
      </c>
      <c r="O65" s="0" t="n">
        <f aca="false">A65/D65</f>
        <v>0.924642274893917</v>
      </c>
      <c r="S65" s="0" t="n">
        <f aca="false">A65/H65</f>
        <v>0.855509102271234</v>
      </c>
      <c r="T65" s="0" t="n">
        <f aca="false">A65/I65</f>
        <v>0.924123215081464</v>
      </c>
      <c r="U65" s="0" t="n">
        <f aca="false">A65/J65</f>
        <v>0.954602100148357</v>
      </c>
      <c r="V65" s="0" t="n">
        <f aca="false">A65/K65</f>
        <v>0.920903638947929</v>
      </c>
      <c r="W65" s="0" t="n">
        <f aca="false">A65/L65</f>
        <v>0.982247354304708</v>
      </c>
      <c r="X65" s="0" t="n">
        <f aca="false">A65/M65</f>
        <v>0.972357354709371</v>
      </c>
    </row>
    <row r="66" customFormat="false" ht="12.8" hidden="false" customHeight="false" outlineLevel="0" collapsed="false">
      <c r="A66" s="0" t="n">
        <v>3.1</v>
      </c>
      <c r="B66" s="0" t="s">
        <v>33</v>
      </c>
      <c r="C66" s="0" t="n">
        <v>0</v>
      </c>
      <c r="D66" s="0" t="n">
        <v>4.01855397224</v>
      </c>
      <c r="H66" s="0" t="n">
        <v>4.63830208778</v>
      </c>
      <c r="I66" s="0" t="n">
        <v>4.02002310753</v>
      </c>
      <c r="J66" s="0" t="n">
        <v>3.99812602997</v>
      </c>
      <c r="K66" s="0" t="n">
        <v>4.23831319809</v>
      </c>
      <c r="L66" s="0" t="n">
        <v>4.00254392624</v>
      </c>
      <c r="M66" s="0" t="n">
        <v>3.92321705818</v>
      </c>
      <c r="O66" s="0" t="n">
        <f aca="false">A66/D66</f>
        <v>0.771421765494421</v>
      </c>
      <c r="S66" s="0" t="n">
        <f aca="false">A66/H66</f>
        <v>0.668348016436276</v>
      </c>
      <c r="T66" s="0" t="n">
        <f aca="false">A66/I66</f>
        <v>0.77113984598579</v>
      </c>
      <c r="U66" s="0" t="n">
        <f aca="false">A66/J66</f>
        <v>0.775363251874094</v>
      </c>
      <c r="V66" s="0" t="n">
        <f aca="false">A66/K66</f>
        <v>0.731423057974342</v>
      </c>
      <c r="W66" s="0" t="n">
        <f aca="false">A66/L66</f>
        <v>0.77450742755799</v>
      </c>
      <c r="X66" s="0" t="n">
        <f aca="false">A66/M66</f>
        <v>0.790167853072628</v>
      </c>
    </row>
    <row r="67" customFormat="false" ht="12.8" hidden="false" customHeight="false" outlineLevel="0" collapsed="false">
      <c r="A67" s="0" t="n">
        <v>23.157</v>
      </c>
      <c r="B67" s="0" t="s">
        <v>16</v>
      </c>
      <c r="C67" s="0" t="n">
        <v>1</v>
      </c>
      <c r="D67" s="0" t="n">
        <v>29.8544549942</v>
      </c>
      <c r="H67" s="0" t="n">
        <v>31.3847060204</v>
      </c>
      <c r="I67" s="0" t="n">
        <v>31.3615860939</v>
      </c>
      <c r="J67" s="0" t="n">
        <v>31.6820840836</v>
      </c>
      <c r="K67" s="0" t="n">
        <v>31.2466518879</v>
      </c>
      <c r="L67" s="0" t="n">
        <v>30.22123909</v>
      </c>
      <c r="M67" s="0" t="n">
        <v>30.6238439083</v>
      </c>
      <c r="O67" s="0" t="n">
        <f aca="false">A67/D67</f>
        <v>0.775663129824304</v>
      </c>
      <c r="S67" s="0" t="n">
        <f aca="false">A67/H67</f>
        <v>0.737843457413557</v>
      </c>
      <c r="T67" s="0" t="n">
        <f aca="false">A67/I67</f>
        <v>0.738387399497762</v>
      </c>
      <c r="U67" s="0" t="n">
        <f aca="false">A67/J67</f>
        <v>0.730917825320306</v>
      </c>
      <c r="V67" s="0" t="n">
        <f aca="false">A67/K67</f>
        <v>0.74110340151251</v>
      </c>
      <c r="W67" s="0" t="n">
        <f aca="false">A67/L67</f>
        <v>0.766249190876574</v>
      </c>
      <c r="X67" s="0" t="n">
        <f aca="false">A67/M67</f>
        <v>0.756175484349427</v>
      </c>
    </row>
    <row r="68" customFormat="false" ht="12.8" hidden="false" customHeight="false" outlineLevel="0" collapsed="false">
      <c r="A68" s="0" t="n">
        <v>14.703</v>
      </c>
      <c r="B68" s="0" t="s">
        <v>25</v>
      </c>
      <c r="C68" s="0" t="n">
        <v>2</v>
      </c>
      <c r="D68" s="0" t="n">
        <v>21.1527628899</v>
      </c>
      <c r="H68" s="0" t="n">
        <v>21.4481570721</v>
      </c>
      <c r="I68" s="0" t="n">
        <v>21.2273409367</v>
      </c>
      <c r="J68" s="0" t="n">
        <v>22.2334399223</v>
      </c>
      <c r="K68" s="0" t="n">
        <v>22.8692440987</v>
      </c>
      <c r="L68" s="0" t="n">
        <v>22.3036131859</v>
      </c>
      <c r="M68" s="0" t="n">
        <v>21.6948440075</v>
      </c>
      <c r="O68" s="0" t="n">
        <f aca="false">A68/D68</f>
        <v>0.69508650366522</v>
      </c>
      <c r="S68" s="0" t="n">
        <f aca="false">A68/H68</f>
        <v>0.685513442976685</v>
      </c>
      <c r="T68" s="0" t="n">
        <f aca="false">A68/I68</f>
        <v>0.692644455273244</v>
      </c>
      <c r="U68" s="0" t="n">
        <f aca="false">A68/J68</f>
        <v>0.661301177477849</v>
      </c>
      <c r="V68" s="0" t="n">
        <f aca="false">A68/K68</f>
        <v>0.642915871488546</v>
      </c>
      <c r="W68" s="0" t="n">
        <f aca="false">A68/L68</f>
        <v>0.65922054321203</v>
      </c>
      <c r="X68" s="0" t="n">
        <f aca="false">A68/M68</f>
        <v>0.677718631897842</v>
      </c>
    </row>
    <row r="70" customFormat="false" ht="12.8" hidden="false" customHeight="false" outlineLevel="0" collapsed="false">
      <c r="O70" s="0" t="n">
        <f aca="false">AVERAGE(O50:O68)</f>
        <v>0.810320787178823</v>
      </c>
      <c r="S70" s="0" t="n">
        <f aca="false">AVERAGE(S50:S68)</f>
        <v>0.797251660861148</v>
      </c>
      <c r="T70" s="0" t="n">
        <f aca="false">AVERAGE(T50:T68)</f>
        <v>0.809966939715758</v>
      </c>
      <c r="U70" s="0" t="n">
        <f aca="false">AVERAGE(U50:U68)</f>
        <v>0.810100945746606</v>
      </c>
      <c r="V70" s="0" t="n">
        <f aca="false">AVERAGE(V50:V68)</f>
        <v>0.812447333658608</v>
      </c>
      <c r="W70" s="0" t="n">
        <f aca="false">AVERAGE(W50:W68)</f>
        <v>0.818235261180991</v>
      </c>
      <c r="X70" s="0" t="n">
        <f aca="false">AVERAGE(X50:X68)</f>
        <v>0.81987122805662</v>
      </c>
    </row>
    <row r="72" customFormat="false" ht="12.8" hidden="false" customHeight="false" outlineLevel="0" collapsed="false">
      <c r="A72" s="4" t="s">
        <v>7</v>
      </c>
    </row>
    <row r="73" customFormat="false" ht="12.8" hidden="false" customHeight="false" outlineLevel="0" collapsed="false">
      <c r="A73" s="4"/>
    </row>
    <row r="74" customFormat="false" ht="12.8" hidden="false" customHeight="false" outlineLevel="0" collapsed="false">
      <c r="C74" s="0" t="s">
        <v>113</v>
      </c>
    </row>
    <row r="75" customFormat="false" ht="12.8" hidden="false" customHeight="false" outlineLevel="0" collapsed="false">
      <c r="A75" s="0" t="n">
        <v>2.131</v>
      </c>
      <c r="B75" s="0" t="s">
        <v>26</v>
      </c>
      <c r="C75" s="0" t="n">
        <v>0</v>
      </c>
    </row>
    <row r="76" customFormat="false" ht="12.8" hidden="false" customHeight="false" outlineLevel="0" collapsed="false">
      <c r="A76" s="0" t="n">
        <v>29.645</v>
      </c>
      <c r="B76" s="0" t="s">
        <v>52</v>
      </c>
      <c r="C76" s="0" t="n">
        <v>1</v>
      </c>
    </row>
    <row r="77" customFormat="false" ht="12.8" hidden="false" customHeight="false" outlineLevel="0" collapsed="false">
      <c r="A77" s="0" t="n">
        <v>14.703</v>
      </c>
      <c r="B77" s="0" t="s">
        <v>25</v>
      </c>
      <c r="C77" s="0" t="n">
        <v>2</v>
      </c>
    </row>
    <row r="78" customFormat="false" ht="12.8" hidden="false" customHeight="false" outlineLevel="0" collapsed="false">
      <c r="A78" s="0" t="n">
        <v>2.136</v>
      </c>
      <c r="B78" s="0" t="s">
        <v>11</v>
      </c>
      <c r="C78" s="0" t="n">
        <v>3</v>
      </c>
    </row>
    <row r="79" customFormat="false" ht="12.8" hidden="false" customHeight="false" outlineLevel="0" collapsed="false">
      <c r="A79" s="0" t="n">
        <v>25.305</v>
      </c>
      <c r="B79" s="0" t="s">
        <v>17</v>
      </c>
      <c r="C79" s="0" t="n">
        <v>0</v>
      </c>
    </row>
    <row r="80" customFormat="false" ht="12.8" hidden="false" customHeight="false" outlineLevel="0" collapsed="false">
      <c r="A80" s="0" t="n">
        <v>3.206</v>
      </c>
      <c r="B80" s="0" t="s">
        <v>66</v>
      </c>
      <c r="C80" s="0" t="n">
        <v>1</v>
      </c>
    </row>
    <row r="81" customFormat="false" ht="12.8" hidden="false" customHeight="false" outlineLevel="0" collapsed="false">
      <c r="A81" s="0" t="n">
        <v>31.229</v>
      </c>
      <c r="B81" s="0" t="s">
        <v>54</v>
      </c>
      <c r="C81" s="0" t="n">
        <v>2</v>
      </c>
    </row>
    <row r="82" customFormat="false" ht="12.8" hidden="false" customHeight="false" outlineLevel="0" collapsed="false">
      <c r="A82" s="0" t="n">
        <v>56.921</v>
      </c>
      <c r="B82" s="0" t="s">
        <v>58</v>
      </c>
      <c r="C82" s="0" t="n">
        <v>3</v>
      </c>
    </row>
    <row r="83" customFormat="false" ht="12.8" hidden="false" customHeight="false" outlineLevel="0" collapsed="false">
      <c r="A83" s="0" t="n">
        <v>4.029</v>
      </c>
      <c r="B83" s="0" t="s">
        <v>10</v>
      </c>
      <c r="C83" s="0" t="n">
        <v>0</v>
      </c>
    </row>
    <row r="84" customFormat="false" ht="12.8" hidden="false" customHeight="false" outlineLevel="0" collapsed="false">
      <c r="A84" s="0" t="n">
        <v>2.758</v>
      </c>
      <c r="B84" s="0" t="s">
        <v>32</v>
      </c>
      <c r="C84" s="0" t="n">
        <v>1</v>
      </c>
    </row>
    <row r="85" customFormat="false" ht="12.8" hidden="false" customHeight="false" outlineLevel="0" collapsed="false">
      <c r="A85" s="0" t="n">
        <v>5.801</v>
      </c>
      <c r="B85" s="0" t="s">
        <v>35</v>
      </c>
      <c r="C85" s="0" t="n">
        <v>2</v>
      </c>
    </row>
    <row r="86" customFormat="false" ht="12.8" hidden="false" customHeight="false" outlineLevel="0" collapsed="false">
      <c r="A86" s="0" t="n">
        <v>3.417</v>
      </c>
      <c r="B86" s="0" t="s">
        <v>29</v>
      </c>
      <c r="C86" s="0" t="n">
        <v>3</v>
      </c>
    </row>
    <row r="87" customFormat="false" ht="12.8" hidden="false" customHeight="false" outlineLevel="0" collapsed="false">
      <c r="A87" s="0" t="n">
        <v>3.1</v>
      </c>
      <c r="B87" s="0" t="s">
        <v>33</v>
      </c>
      <c r="C87" s="0" t="n">
        <v>0</v>
      </c>
    </row>
    <row r="88" customFormat="false" ht="12.8" hidden="false" customHeight="false" outlineLevel="0" collapsed="false">
      <c r="A88" s="0" t="n">
        <v>2.566</v>
      </c>
      <c r="B88" s="0" t="s">
        <v>49</v>
      </c>
      <c r="C88" s="0" t="n">
        <v>1</v>
      </c>
    </row>
    <row r="89" customFormat="false" ht="12.8" hidden="false" customHeight="false" outlineLevel="0" collapsed="false">
      <c r="A89" s="0" t="n">
        <v>4.173</v>
      </c>
      <c r="B89" s="0" t="s">
        <v>59</v>
      </c>
      <c r="C89" s="0" t="n">
        <v>2</v>
      </c>
    </row>
    <row r="90" customFormat="false" ht="12.8" hidden="false" customHeight="false" outlineLevel="0" collapsed="false">
      <c r="A90" s="0" t="n">
        <v>6.548</v>
      </c>
      <c r="B90" s="0" t="s">
        <v>61</v>
      </c>
      <c r="C90" s="0" t="n">
        <v>3</v>
      </c>
    </row>
    <row r="91" customFormat="false" ht="12.8" hidden="false" customHeight="false" outlineLevel="0" collapsed="false">
      <c r="A91" s="0" t="n">
        <v>3.48</v>
      </c>
      <c r="B91" s="0" t="s">
        <v>24</v>
      </c>
      <c r="C91" s="0" t="n">
        <v>0</v>
      </c>
    </row>
    <row r="92" customFormat="false" ht="12.8" hidden="false" customHeight="false" outlineLevel="0" collapsed="false">
      <c r="A92" s="0" t="n">
        <v>29.859</v>
      </c>
      <c r="B92" s="0" t="s">
        <v>53</v>
      </c>
      <c r="C92" s="0" t="n">
        <v>1</v>
      </c>
    </row>
    <row r="93" customFormat="false" ht="12.8" hidden="false" customHeight="false" outlineLevel="0" collapsed="false">
      <c r="A93" s="0" t="n">
        <v>23.157</v>
      </c>
      <c r="B93" s="0" t="s">
        <v>16</v>
      </c>
      <c r="C93" s="0" t="n">
        <v>2</v>
      </c>
    </row>
  </sheetData>
  <mergeCells count="3">
    <mergeCell ref="A23:A24"/>
    <mergeCell ref="A47:A48"/>
    <mergeCell ref="A72:A7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" activeCellId="0" sqref="F1"/>
    </sheetView>
  </sheetViews>
  <sheetFormatPr defaultRowHeight="12.8"/>
  <sheetData>
    <row r="1" customFormat="false" ht="12.8" hidden="false" customHeight="false" outlineLevel="0" collapsed="false">
      <c r="A1" s="0" t="s">
        <v>89</v>
      </c>
      <c r="B1" s="0" t="s">
        <v>0</v>
      </c>
      <c r="F1" s="0" t="s">
        <v>87</v>
      </c>
    </row>
    <row r="2" customFormat="false" ht="12.8" hidden="false" customHeight="false" outlineLevel="0" collapsed="false">
      <c r="C2" s="0" t="n">
        <v>6.06787586212</v>
      </c>
      <c r="D2" s="0" t="n">
        <v>5.71529984474</v>
      </c>
      <c r="E2" s="0" t="n">
        <v>6.27916383743</v>
      </c>
      <c r="F2" s="0" t="n">
        <f aca="false">MIN(C2:E2)</f>
        <v>5.71529984474</v>
      </c>
    </row>
    <row r="3" customFormat="false" ht="12.8" hidden="false" customHeight="false" outlineLevel="0" collapsed="false">
      <c r="C3" s="0" t="n">
        <v>4.17859601974</v>
      </c>
      <c r="D3" s="0" t="n">
        <v>3.08658695221</v>
      </c>
      <c r="E3" s="0" t="n">
        <v>3.06448912621</v>
      </c>
      <c r="F3" s="0" t="n">
        <f aca="false">MIN(C3:E3)</f>
        <v>3.06448912621</v>
      </c>
    </row>
    <row r="4" customFormat="false" ht="12.8" hidden="false" customHeight="false" outlineLevel="0" collapsed="false">
      <c r="C4" s="0" t="n">
        <v>46.2066562176</v>
      </c>
      <c r="D4" s="0" t="n">
        <v>44.9327421188</v>
      </c>
      <c r="E4" s="0" t="n">
        <v>43.9484798908</v>
      </c>
      <c r="F4" s="0" t="n">
        <f aca="false">MIN(C4:E4)</f>
        <v>43.9484798908</v>
      </c>
    </row>
    <row r="5" customFormat="false" ht="12.8" hidden="false" customHeight="false" outlineLevel="0" collapsed="false">
      <c r="C5" s="0" t="n">
        <v>34.8554039001</v>
      </c>
      <c r="D5" s="0" t="n">
        <v>36.1130888462</v>
      </c>
      <c r="E5" s="0" t="n">
        <v>36.1510968208</v>
      </c>
      <c r="F5" s="0" t="n">
        <f aca="false">MIN(C5:E5)</f>
        <v>34.8554039001</v>
      </c>
    </row>
    <row r="6" customFormat="false" ht="12.8" hidden="false" customHeight="false" outlineLevel="0" collapsed="false">
      <c r="C6" s="0" t="n">
        <v>6.37222981453</v>
      </c>
      <c r="D6" s="0" t="n">
        <v>5.5437040329</v>
      </c>
      <c r="E6" s="0" t="n">
        <v>6.30066680908</v>
      </c>
      <c r="F6" s="0" t="n">
        <f aca="false">MIN(C6:E6)</f>
        <v>5.5437040329</v>
      </c>
    </row>
    <row r="7" customFormat="false" ht="12.8" hidden="false" customHeight="false" outlineLevel="0" collapsed="false">
      <c r="C7" s="0" t="n">
        <v>29.5762009621</v>
      </c>
      <c r="D7" s="0" t="n">
        <v>29.0770320892</v>
      </c>
      <c r="E7" s="0" t="n">
        <v>29.1373548508</v>
      </c>
      <c r="F7" s="0" t="n">
        <f aca="false">MIN(C7:E7)</f>
        <v>29.0770320892</v>
      </c>
    </row>
    <row r="8" customFormat="false" ht="12.8" hidden="false" customHeight="false" outlineLevel="0" collapsed="false">
      <c r="C8" s="0" t="n">
        <v>4.02976894379</v>
      </c>
      <c r="D8" s="0" t="n">
        <v>3.93296194077</v>
      </c>
      <c r="E8" s="0" t="n">
        <v>4.03246998787</v>
      </c>
      <c r="F8" s="0" t="n">
        <f aca="false">MIN(C8:E8)</f>
        <v>3.93296194077</v>
      </c>
    </row>
    <row r="9" customFormat="false" ht="12.8" hidden="false" customHeight="false" outlineLevel="0" collapsed="false">
      <c r="C9" s="0" t="n">
        <v>20.9441318512</v>
      </c>
      <c r="D9" s="0" t="n">
        <v>21.0996620655</v>
      </c>
      <c r="E9" s="0" t="n">
        <v>20.0235109329</v>
      </c>
      <c r="F9" s="0" t="n">
        <f aca="false">MIN(C9:E9)</f>
        <v>20.0235109329</v>
      </c>
    </row>
    <row r="10" customFormat="false" ht="12.8" hidden="false" customHeight="false" outlineLevel="0" collapsed="false">
      <c r="C10" s="0" t="n">
        <v>17.1907911301</v>
      </c>
      <c r="D10" s="0" t="n">
        <v>17.9333100319</v>
      </c>
      <c r="E10" s="0" t="n">
        <v>18.3569610119</v>
      </c>
      <c r="F10" s="0" t="n">
        <f aca="false">MIN(C10:E10)</f>
        <v>17.1907911301</v>
      </c>
    </row>
    <row r="11" customFormat="false" ht="12.8" hidden="false" customHeight="false" outlineLevel="0" collapsed="false">
      <c r="C11" s="0" t="n">
        <v>10.0327379704</v>
      </c>
      <c r="D11" s="0" t="n">
        <v>10.3916180134</v>
      </c>
      <c r="E11" s="0" t="n">
        <v>10.6444649696</v>
      </c>
      <c r="F11" s="0" t="n">
        <f aca="false">MIN(C11:E11)</f>
        <v>10.0327379704</v>
      </c>
    </row>
    <row r="12" customFormat="false" ht="12.8" hidden="false" customHeight="false" outlineLevel="0" collapsed="false">
      <c r="C12" s="0" t="n">
        <v>5.34311509132</v>
      </c>
      <c r="D12" s="0" t="n">
        <v>6.88972687721</v>
      </c>
      <c r="E12" s="0" t="n">
        <v>6.17185401917</v>
      </c>
      <c r="F12" s="0" t="n">
        <f aca="false">MIN(C12:E12)</f>
        <v>5.34311509132</v>
      </c>
    </row>
    <row r="13" customFormat="false" ht="12.8" hidden="false" customHeight="false" outlineLevel="0" collapsed="false">
      <c r="C13" s="0" t="n">
        <v>67.0504980087</v>
      </c>
      <c r="D13" s="0" t="n">
        <v>68.7773149014</v>
      </c>
      <c r="E13" s="0" t="n">
        <v>66.5101161003</v>
      </c>
      <c r="F13" s="0" t="n">
        <f aca="false">MIN(C13:E13)</f>
        <v>66.5101161003</v>
      </c>
    </row>
    <row r="14" customFormat="false" ht="12.8" hidden="false" customHeight="false" outlineLevel="0" collapsed="false">
      <c r="C14" s="0" t="n">
        <v>68.1372377872</v>
      </c>
      <c r="D14" s="0" t="n">
        <v>65.6564559937</v>
      </c>
      <c r="E14" s="0" t="n">
        <v>63.1776049137</v>
      </c>
      <c r="F14" s="0" t="n">
        <f aca="false">MIN(C14:E14)</f>
        <v>63.1776049137</v>
      </c>
    </row>
    <row r="15" customFormat="false" ht="12.8" hidden="false" customHeight="false" outlineLevel="0" collapsed="false">
      <c r="C15" s="0" t="n">
        <v>69.1223089695</v>
      </c>
      <c r="D15" s="0" t="n">
        <v>64.4288871288</v>
      </c>
      <c r="E15" s="0" t="n">
        <v>66.9850580692</v>
      </c>
      <c r="F15" s="0" t="n">
        <f aca="false">MIN(C15:E15)</f>
        <v>64.4288871288</v>
      </c>
    </row>
    <row r="16" customFormat="false" ht="12.8" hidden="false" customHeight="false" outlineLevel="0" collapsed="false">
      <c r="C16" s="0" t="n">
        <v>89.5834810734</v>
      </c>
      <c r="D16" s="0" t="n">
        <v>92.3882570267</v>
      </c>
      <c r="E16" s="0" t="n">
        <v>90.3603019714</v>
      </c>
      <c r="F16" s="0" t="n">
        <f aca="false">MIN(C16:E16)</f>
        <v>89.5834810734</v>
      </c>
    </row>
    <row r="17" customFormat="false" ht="12.8" hidden="false" customHeight="false" outlineLevel="0" collapsed="false">
      <c r="C17" s="0" t="n">
        <v>9.69732785225</v>
      </c>
      <c r="D17" s="0" t="n">
        <v>10.259554863</v>
      </c>
      <c r="E17" s="0" t="n">
        <v>9.64320778847</v>
      </c>
      <c r="F17" s="0" t="n">
        <f aca="false">MIN(C17:E17)</f>
        <v>9.64320778847</v>
      </c>
    </row>
    <row r="18" customFormat="false" ht="12.8" hidden="false" customHeight="false" outlineLevel="0" collapsed="false">
      <c r="C18" s="0" t="n">
        <v>17.5606970787</v>
      </c>
      <c r="D18" s="0" t="n">
        <v>18.0954828262</v>
      </c>
      <c r="E18" s="0" t="n">
        <v>13.7014429569</v>
      </c>
      <c r="F18" s="0" t="n">
        <f aca="false">MIN(C18:E18)</f>
        <v>13.7014429569</v>
      </c>
    </row>
    <row r="19" customFormat="false" ht="12.8" hidden="false" customHeight="false" outlineLevel="0" collapsed="false">
      <c r="C19" s="0" t="n">
        <v>12.1097621918</v>
      </c>
      <c r="D19" s="0" t="n">
        <v>11.5898599625</v>
      </c>
      <c r="E19" s="0" t="n">
        <v>11.7516601086</v>
      </c>
      <c r="F19" s="0" t="n">
        <f aca="false">MIN(C19:E19)</f>
        <v>11.5898599625</v>
      </c>
    </row>
    <row r="26" customFormat="false" ht="12.8" hidden="false" customHeight="false" outlineLevel="0" collapsed="false">
      <c r="AD26" s="0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L1" activeCellId="0" sqref="L1"/>
    </sheetView>
  </sheetViews>
  <sheetFormatPr defaultRowHeight="12.8"/>
  <sheetData>
    <row r="1" customFormat="false" ht="12.8" hidden="false" customHeight="false" outlineLevel="0" collapsed="false">
      <c r="A1" s="0" t="s">
        <v>124</v>
      </c>
      <c r="B1" s="0" t="s">
        <v>1</v>
      </c>
      <c r="F1" s="0" t="s">
        <v>87</v>
      </c>
      <c r="L1" s="0" t="s">
        <v>87</v>
      </c>
    </row>
    <row r="2" customFormat="false" ht="12.8" hidden="false" customHeight="false" outlineLevel="0" collapsed="false">
      <c r="B2" s="0" t="s">
        <v>125</v>
      </c>
      <c r="C2" s="0" t="n">
        <v>72.86657691</v>
      </c>
      <c r="D2" s="0" t="n">
        <v>73.7883791924</v>
      </c>
      <c r="E2" s="0" t="n">
        <v>74.6914539337</v>
      </c>
      <c r="F2" s="0" t="n">
        <f aca="false">MIN(C2:E2)</f>
        <v>72.86657691</v>
      </c>
      <c r="H2" s="0" t="s">
        <v>126</v>
      </c>
      <c r="I2" s="0" t="n">
        <v>71.4982209206</v>
      </c>
      <c r="J2" s="0" t="n">
        <v>73.9987249374</v>
      </c>
      <c r="K2" s="0" t="n">
        <v>74.0124249458</v>
      </c>
      <c r="L2" s="0" t="n">
        <f aca="false">MIN(I2:K2)</f>
        <v>71.4982209206</v>
      </c>
    </row>
    <row r="3" customFormat="false" ht="12.8" hidden="false" customHeight="false" outlineLevel="0" collapsed="false">
      <c r="C3" s="0" t="n">
        <v>4.25051999092</v>
      </c>
      <c r="D3" s="0" t="n">
        <v>4.43484711647</v>
      </c>
      <c r="E3" s="0" t="n">
        <v>4.64661097527</v>
      </c>
      <c r="F3" s="0" t="n">
        <f aca="false">MIN(C3:E3)</f>
        <v>4.25051999092</v>
      </c>
      <c r="I3" s="0" t="n">
        <v>4.47767210007</v>
      </c>
      <c r="J3" s="0" t="n">
        <v>4.57255196571</v>
      </c>
      <c r="K3" s="0" t="n">
        <v>4.51440501213</v>
      </c>
      <c r="L3" s="0" t="n">
        <f aca="false">MIN(I3:K3)</f>
        <v>4.47767210007</v>
      </c>
    </row>
    <row r="4" customFormat="false" ht="12.8" hidden="false" customHeight="false" outlineLevel="0" collapsed="false">
      <c r="C4" s="0" t="n">
        <v>7.58977913857</v>
      </c>
      <c r="D4" s="0" t="n">
        <v>7.48707604408</v>
      </c>
      <c r="E4" s="0" t="n">
        <v>7.12023687363</v>
      </c>
      <c r="F4" s="0" t="n">
        <f aca="false">MIN(C4:E4)</f>
        <v>7.12023687363</v>
      </c>
      <c r="I4" s="0" t="n">
        <v>7.47985005379</v>
      </c>
      <c r="J4" s="0" t="n">
        <v>7.27236294746</v>
      </c>
      <c r="K4" s="0" t="n">
        <v>7.56940603256</v>
      </c>
      <c r="L4" s="0" t="n">
        <f aca="false">MIN(I4:K4)</f>
        <v>7.27236294746</v>
      </c>
    </row>
    <row r="5" customFormat="false" ht="12.8" hidden="false" customHeight="false" outlineLevel="0" collapsed="false">
      <c r="C5" s="0" t="n">
        <v>6.80805921555</v>
      </c>
      <c r="D5" s="0" t="n">
        <v>7.1272881031</v>
      </c>
      <c r="E5" s="0" t="n">
        <v>6.95787596703</v>
      </c>
      <c r="F5" s="0" t="n">
        <f aca="false">MIN(C5:E5)</f>
        <v>6.80805921555</v>
      </c>
      <c r="I5" s="0" t="n">
        <v>6.87447595596</v>
      </c>
      <c r="J5" s="0" t="n">
        <v>6.87969112396</v>
      </c>
      <c r="K5" s="0" t="n">
        <v>7.39497494698</v>
      </c>
      <c r="L5" s="0" t="n">
        <f aca="false">MIN(I5:K5)</f>
        <v>6.87447595596</v>
      </c>
    </row>
    <row r="6" customFormat="false" ht="12.8" hidden="false" customHeight="false" outlineLevel="0" collapsed="false">
      <c r="C6" s="0" t="n">
        <v>4.83369207382</v>
      </c>
      <c r="D6" s="0" t="n">
        <v>4.24638485909</v>
      </c>
      <c r="E6" s="0" t="n">
        <v>5.02599406242</v>
      </c>
      <c r="F6" s="0" t="n">
        <f aca="false">MIN(C6:E6)</f>
        <v>4.24638485909</v>
      </c>
      <c r="I6" s="0" t="n">
        <v>4.31968903542</v>
      </c>
      <c r="J6" s="0" t="n">
        <v>4.70558691025</v>
      </c>
      <c r="K6" s="0" t="n">
        <v>4.82359790802</v>
      </c>
      <c r="L6" s="0" t="n">
        <f aca="false">MIN(I6:K6)</f>
        <v>4.31968903542</v>
      </c>
    </row>
    <row r="7" customFormat="false" ht="12.8" hidden="false" customHeight="false" outlineLevel="0" collapsed="false">
      <c r="C7" s="0" t="n">
        <v>5.90108394623</v>
      </c>
      <c r="D7" s="0" t="n">
        <v>6.5131251812</v>
      </c>
      <c r="E7" s="0" t="n">
        <v>6.07924795151</v>
      </c>
      <c r="F7" s="0" t="n">
        <f aca="false">MIN(C7:E7)</f>
        <v>5.90108394623</v>
      </c>
      <c r="I7" s="0" t="n">
        <v>5.85194993019</v>
      </c>
      <c r="J7" s="0" t="n">
        <v>6.29657006264</v>
      </c>
      <c r="K7" s="0" t="n">
        <v>5.63587594032</v>
      </c>
      <c r="L7" s="0" t="n">
        <f aca="false">MIN(I7:K7)</f>
        <v>5.63587594032</v>
      </c>
    </row>
    <row r="8" customFormat="false" ht="12.8" hidden="false" customHeight="false" outlineLevel="0" collapsed="false">
      <c r="C8" s="0" t="n">
        <v>3.92524814606</v>
      </c>
      <c r="D8" s="0" t="n">
        <v>4.13209104538</v>
      </c>
      <c r="E8" s="0" t="n">
        <v>4.10682797432</v>
      </c>
      <c r="F8" s="0" t="n">
        <f aca="false">MIN(C8:E8)</f>
        <v>3.92524814606</v>
      </c>
      <c r="I8" s="0" t="n">
        <v>3.55886912346</v>
      </c>
      <c r="J8" s="0" t="n">
        <v>4.05904102325</v>
      </c>
      <c r="K8" s="0" t="n">
        <v>4.45671510696</v>
      </c>
      <c r="L8" s="0" t="n">
        <f aca="false">MIN(I8:K8)</f>
        <v>3.55886912346</v>
      </c>
    </row>
    <row r="9" customFormat="false" ht="12.8" hidden="false" customHeight="false" outlineLevel="0" collapsed="false">
      <c r="C9" s="0" t="n">
        <v>2.62716794014</v>
      </c>
      <c r="D9" s="0" t="n">
        <v>2.7281961441</v>
      </c>
      <c r="E9" s="0" t="n">
        <v>2.8903260231</v>
      </c>
      <c r="F9" s="0" t="n">
        <f aca="false">MIN(C9:E9)</f>
        <v>2.62716794014</v>
      </c>
      <c r="I9" s="0" t="n">
        <v>2.67887091637</v>
      </c>
      <c r="J9" s="0" t="n">
        <v>2.78432488441</v>
      </c>
      <c r="K9" s="0" t="n">
        <v>2.91919708252</v>
      </c>
      <c r="L9" s="0" t="n">
        <f aca="false">MIN(I9:K9)</f>
        <v>2.67887091637</v>
      </c>
    </row>
    <row r="10" customFormat="false" ht="12.8" hidden="false" customHeight="false" outlineLevel="0" collapsed="false">
      <c r="C10" s="0" t="n">
        <v>29.0699288845</v>
      </c>
      <c r="D10" s="0" t="n">
        <v>29.0340139866</v>
      </c>
      <c r="E10" s="0" t="n">
        <v>28.7988550663</v>
      </c>
      <c r="F10" s="0" t="n">
        <f aca="false">MIN(C10:E10)</f>
        <v>28.7988550663</v>
      </c>
      <c r="I10" s="0" t="n">
        <v>29.1560940742</v>
      </c>
      <c r="J10" s="0" t="n">
        <v>28.9093458652</v>
      </c>
      <c r="K10" s="0" t="n">
        <v>28.0810599327</v>
      </c>
      <c r="L10" s="0" t="n">
        <f aca="false">MIN(I10:K10)</f>
        <v>28.0810599327</v>
      </c>
    </row>
    <row r="11" customFormat="false" ht="12.8" hidden="false" customHeight="false" outlineLevel="0" collapsed="false">
      <c r="C11" s="0" t="n">
        <v>2.52271485329</v>
      </c>
      <c r="D11" s="0" t="n">
        <v>2.25528001785</v>
      </c>
      <c r="E11" s="0" t="n">
        <v>2.27240896225</v>
      </c>
      <c r="F11" s="0" t="n">
        <f aca="false">MIN(C11:E11)</f>
        <v>2.25528001785</v>
      </c>
      <c r="I11" s="0" t="n">
        <v>2.57738804817</v>
      </c>
      <c r="J11" s="0" t="n">
        <v>2.33102488518</v>
      </c>
      <c r="K11" s="0" t="n">
        <v>2.31460690498</v>
      </c>
      <c r="L11" s="0" t="n">
        <f aca="false">MIN(I11:K11)</f>
        <v>2.31460690498</v>
      </c>
    </row>
    <row r="12" customFormat="false" ht="12.8" hidden="false" customHeight="false" outlineLevel="0" collapsed="false">
      <c r="C12" s="0" t="n">
        <v>2.82293105125</v>
      </c>
      <c r="D12" s="0" t="n">
        <v>2.95390701294</v>
      </c>
      <c r="E12" s="0" t="n">
        <v>2.85179305077</v>
      </c>
      <c r="F12" s="0" t="n">
        <f aca="false">MIN(C12:E12)</f>
        <v>2.82293105125</v>
      </c>
      <c r="I12" s="0" t="n">
        <v>2.76697182655</v>
      </c>
      <c r="J12" s="0" t="n">
        <v>2.74766612053</v>
      </c>
      <c r="K12" s="0" t="n">
        <v>3.07917690277</v>
      </c>
      <c r="L12" s="0" t="n">
        <f aca="false">MIN(I12:K12)</f>
        <v>2.74766612053</v>
      </c>
    </row>
    <row r="13" customFormat="false" ht="12.8" hidden="false" customHeight="false" outlineLevel="0" collapsed="false">
      <c r="C13" s="0" t="n">
        <v>3.50776195526</v>
      </c>
      <c r="D13" s="0" t="n">
        <v>3.34375286102</v>
      </c>
      <c r="E13" s="0" t="n">
        <v>3.59955716133</v>
      </c>
      <c r="F13" s="0" t="n">
        <f aca="false">MIN(C13:E13)</f>
        <v>3.34375286102</v>
      </c>
      <c r="I13" s="0" t="n">
        <v>3.26425123215</v>
      </c>
      <c r="J13" s="0" t="n">
        <v>3.48498511314</v>
      </c>
      <c r="K13" s="0" t="n">
        <v>3.3462460041</v>
      </c>
      <c r="L13" s="0" t="n">
        <f aca="false">MIN(I13:K13)</f>
        <v>3.26425123215</v>
      </c>
    </row>
    <row r="14" customFormat="false" ht="12.8" hidden="false" customHeight="false" outlineLevel="0" collapsed="false">
      <c r="C14" s="0" t="n">
        <v>42.2493579388</v>
      </c>
      <c r="D14" s="0" t="n">
        <v>42.2004539967</v>
      </c>
      <c r="E14" s="0" t="n">
        <v>43.7270381451</v>
      </c>
      <c r="F14" s="0" t="n">
        <f aca="false">MIN(C14:E14)</f>
        <v>42.2004539967</v>
      </c>
      <c r="I14" s="0" t="n">
        <v>43.2765369415</v>
      </c>
      <c r="J14" s="0" t="n">
        <v>43.0999560356</v>
      </c>
      <c r="K14" s="0" t="n">
        <v>43.2457711697</v>
      </c>
      <c r="L14" s="0" t="n">
        <f aca="false">MIN(I14:K14)</f>
        <v>43.0999560356</v>
      </c>
    </row>
    <row r="15" customFormat="false" ht="12.8" hidden="false" customHeight="false" outlineLevel="0" collapsed="false">
      <c r="C15" s="0" t="n">
        <v>42.3533368111</v>
      </c>
      <c r="D15" s="0" t="n">
        <v>43.9281349182</v>
      </c>
      <c r="E15" s="0" t="n">
        <v>41.0899000168</v>
      </c>
      <c r="F15" s="0" t="n">
        <f aca="false">MIN(C15:E15)</f>
        <v>41.0899000168</v>
      </c>
      <c r="I15" s="0" t="n">
        <v>44.0945398808</v>
      </c>
      <c r="J15" s="0" t="n">
        <v>44.0379531384</v>
      </c>
      <c r="K15" s="0" t="n">
        <v>42.8995170593</v>
      </c>
      <c r="L15" s="0" t="n">
        <f aca="false">MIN(I15:K15)</f>
        <v>42.8995170593</v>
      </c>
    </row>
    <row r="16" customFormat="false" ht="12.8" hidden="false" customHeight="false" outlineLevel="0" collapsed="false">
      <c r="C16" s="0" t="n">
        <v>45.8230240345</v>
      </c>
      <c r="D16" s="0" t="n">
        <v>46.7640509605</v>
      </c>
      <c r="E16" s="0" t="n">
        <v>47.2944800854</v>
      </c>
      <c r="F16" s="0" t="n">
        <f aca="false">MIN(C16:E16)</f>
        <v>45.8230240345</v>
      </c>
      <c r="I16" s="0" t="n">
        <v>46.3896179199</v>
      </c>
      <c r="J16" s="0" t="n">
        <v>45.5905160904</v>
      </c>
      <c r="K16" s="0" t="n">
        <v>46.9047718048</v>
      </c>
      <c r="L16" s="0" t="n">
        <f aca="false">MIN(I16:K16)</f>
        <v>45.5905160904</v>
      </c>
    </row>
    <row r="17" customFormat="false" ht="12.8" hidden="false" customHeight="false" outlineLevel="0" collapsed="false">
      <c r="C17" s="0" t="n">
        <v>3.47875714302</v>
      </c>
      <c r="D17" s="0" t="n">
        <v>3.54226779938</v>
      </c>
      <c r="E17" s="0" t="n">
        <v>3.54836893082</v>
      </c>
      <c r="F17" s="0" t="n">
        <f aca="false">MIN(C17:E17)</f>
        <v>3.47875714302</v>
      </c>
      <c r="I17" s="0" t="n">
        <v>3.58996295929</v>
      </c>
      <c r="J17" s="0" t="n">
        <v>3.51414012909</v>
      </c>
      <c r="K17" s="0" t="n">
        <v>3.55055904388</v>
      </c>
      <c r="L17" s="0" t="n">
        <f aca="false">MIN(I17:K17)</f>
        <v>3.51414012909</v>
      </c>
    </row>
    <row r="18" customFormat="false" ht="12.8" hidden="false" customHeight="false" outlineLevel="0" collapsed="false">
      <c r="C18" s="0" t="n">
        <v>4.27650499344</v>
      </c>
      <c r="D18" s="0" t="n">
        <v>4.29963493347</v>
      </c>
      <c r="E18" s="0" t="n">
        <v>4.00254392624</v>
      </c>
      <c r="F18" s="0" t="n">
        <f aca="false">MIN(C18:E18)</f>
        <v>4.00254392624</v>
      </c>
      <c r="I18" s="0" t="n">
        <v>3.92321705818</v>
      </c>
      <c r="J18" s="0" t="n">
        <v>3.96556687355</v>
      </c>
      <c r="K18" s="0" t="n">
        <v>4.17933487892</v>
      </c>
      <c r="L18" s="0" t="n">
        <f aca="false">MIN(I18:K18)</f>
        <v>3.92321705818</v>
      </c>
    </row>
    <row r="19" customFormat="false" ht="12.8" hidden="false" customHeight="false" outlineLevel="0" collapsed="false">
      <c r="C19" s="0" t="n">
        <v>32.2726988792</v>
      </c>
      <c r="D19" s="0" t="n">
        <v>30.22123909</v>
      </c>
      <c r="E19" s="0" t="n">
        <v>32.3719089031</v>
      </c>
      <c r="F19" s="0" t="n">
        <f aca="false">MIN(C19:E19)</f>
        <v>30.22123909</v>
      </c>
      <c r="I19" s="0" t="n">
        <v>31.5723130703</v>
      </c>
      <c r="J19" s="0" t="n">
        <v>30.6238439083</v>
      </c>
      <c r="K19" s="0" t="n">
        <v>32.4414269924</v>
      </c>
      <c r="L19" s="0" t="n">
        <f aca="false">MIN(I19:K19)</f>
        <v>30.6238439083</v>
      </c>
    </row>
    <row r="20" customFormat="false" ht="12.8" hidden="false" customHeight="false" outlineLevel="0" collapsed="false">
      <c r="C20" s="0" t="n">
        <v>22.686163187</v>
      </c>
      <c r="D20" s="0" t="n">
        <v>22.3036131859</v>
      </c>
      <c r="E20" s="0" t="n">
        <v>23.4406788349</v>
      </c>
      <c r="F20" s="0" t="n">
        <f aca="false">MIN(C20:E20)</f>
        <v>22.3036131859</v>
      </c>
      <c r="I20" s="0" t="n">
        <v>22.5075831413</v>
      </c>
      <c r="J20" s="0" t="n">
        <v>21.6948440075</v>
      </c>
      <c r="K20" s="0" t="n">
        <v>22.2633879185</v>
      </c>
      <c r="L20" s="0" t="n">
        <f aca="false">MIN(I20:K20)</f>
        <v>21.6948440075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80"/>
  <sheetViews>
    <sheetView windowProtection="false" showFormulas="false" showGridLines="true" showRowColHeaders="true" showZeros="true" rightToLeft="false" tabSelected="false" showOutlineSymbols="true" defaultGridColor="true" view="normal" topLeftCell="N1" colorId="64" zoomScale="80" zoomScaleNormal="80" zoomScalePageLayoutView="100" workbookViewId="0">
      <selection pane="topLeft" activeCell="U2" activeCellId="0" sqref="U2"/>
    </sheetView>
  </sheetViews>
  <sheetFormatPr defaultRowHeight="12.8"/>
  <sheetData>
    <row r="1" customFormat="false" ht="12.8" hidden="false" customHeight="false" outlineLevel="0" collapsed="false">
      <c r="A1" s="1" t="s">
        <v>0</v>
      </c>
      <c r="D1" s="1" t="s">
        <v>3</v>
      </c>
      <c r="E1" s="3" t="s">
        <v>87</v>
      </c>
      <c r="F1" s="3" t="s">
        <v>88</v>
      </c>
      <c r="G1" s="3"/>
      <c r="H1" s="3"/>
      <c r="L1" s="1" t="s">
        <v>87</v>
      </c>
      <c r="O1" s="3"/>
      <c r="P1" s="3"/>
      <c r="Q1" s="3" t="s">
        <v>89</v>
      </c>
      <c r="U1" s="0" t="s">
        <v>87</v>
      </c>
    </row>
    <row r="2" customFormat="false" ht="12.8" hidden="false" customHeight="false" outlineLevel="0" collapsed="false">
      <c r="B2" s="0" t="n">
        <v>0.713760137558</v>
      </c>
      <c r="C2" s="0" t="n">
        <v>0.792274951935</v>
      </c>
      <c r="D2" s="0" t="n">
        <v>0.781235933304</v>
      </c>
      <c r="E2" s="0" t="n">
        <f aca="false">MIN(rr!B2:D2)</f>
        <v>0.713760137558</v>
      </c>
      <c r="F2" s="0" t="n">
        <f aca="false">MAX(rr!B2:D2)</f>
        <v>0.792274951935</v>
      </c>
      <c r="I2" s="0" t="n">
        <v>1.65732002258</v>
      </c>
      <c r="J2" s="0" t="n">
        <v>1.71567583084</v>
      </c>
      <c r="K2" s="0" t="n">
        <v>1.59472799301</v>
      </c>
      <c r="L2" s="0" t="n">
        <f aca="false">MIN(rr!I2:K2)</f>
        <v>1.59472799301</v>
      </c>
      <c r="R2" s="0" t="n">
        <v>5.72851014137</v>
      </c>
      <c r="S2" s="0" t="n">
        <v>7.34548997879</v>
      </c>
      <c r="T2" s="0" t="n">
        <v>5.57922196388</v>
      </c>
      <c r="U2" s="0" t="n">
        <f aca="false">MIN(rr!R2:T2)</f>
        <v>5.57922196388</v>
      </c>
    </row>
    <row r="3" customFormat="false" ht="12.8" hidden="false" customHeight="false" outlineLevel="0" collapsed="false">
      <c r="B3" s="0" t="n">
        <v>0.743818044662</v>
      </c>
      <c r="C3" s="0" t="n">
        <v>0.703923940659</v>
      </c>
      <c r="D3" s="0" t="n">
        <v>0.698648929596</v>
      </c>
      <c r="E3" s="0" t="n">
        <f aca="false">MIN(rr!B3:D3)</f>
        <v>0.698648929596</v>
      </c>
      <c r="F3" s="0" t="n">
        <f aca="false">MAX(rr!B3:D3)</f>
        <v>0.743818044662</v>
      </c>
      <c r="I3" s="0" t="n">
        <v>1.92062187195</v>
      </c>
      <c r="J3" s="0" t="n">
        <v>1.91020011902</v>
      </c>
      <c r="K3" s="0" t="n">
        <v>1.8228468895</v>
      </c>
      <c r="L3" s="0" t="n">
        <f aca="false">MIN(rr!I3:K3)</f>
        <v>1.8228468895</v>
      </c>
      <c r="R3" s="0" t="n">
        <v>3.01399612427</v>
      </c>
      <c r="S3" s="0" t="n">
        <v>3.01804494858</v>
      </c>
      <c r="T3" s="0" t="n">
        <v>2.88679099083</v>
      </c>
      <c r="U3" s="0" t="n">
        <f aca="false">MIN(rr!R3:T3)</f>
        <v>2.88679099083</v>
      </c>
    </row>
    <row r="4" customFormat="false" ht="12.8" hidden="false" customHeight="false" outlineLevel="0" collapsed="false">
      <c r="B4" s="0" t="n">
        <v>7.05269694328</v>
      </c>
      <c r="C4" s="0" t="n">
        <v>6.78888607025</v>
      </c>
      <c r="D4" s="0" t="n">
        <v>7.00517416</v>
      </c>
      <c r="E4" s="0" t="n">
        <f aca="false">MIN(rr!B4:D4)</f>
        <v>6.78888607025</v>
      </c>
      <c r="F4" s="0" t="n">
        <f aca="false">MAX(rr!B4:D4)</f>
        <v>7.05269694328</v>
      </c>
      <c r="I4" s="0" t="n">
        <v>5.15285587311</v>
      </c>
      <c r="J4" s="0" t="n">
        <v>5.19542193413</v>
      </c>
      <c r="K4" s="0" t="n">
        <v>5.02885103226</v>
      </c>
      <c r="L4" s="0" t="n">
        <f aca="false">MIN(rr!I4:K4)</f>
        <v>5.02885103226</v>
      </c>
      <c r="R4" s="0" t="n">
        <v>44.9724411964</v>
      </c>
      <c r="S4" s="0" t="n">
        <v>44.3614768982</v>
      </c>
      <c r="T4" s="0" t="n">
        <v>44.0337951183</v>
      </c>
      <c r="U4" s="0" t="n">
        <f aca="false">MIN(rr!R4:T4)</f>
        <v>44.0337951183</v>
      </c>
    </row>
    <row r="5" customFormat="false" ht="12.8" hidden="false" customHeight="false" outlineLevel="0" collapsed="false">
      <c r="B5" s="0" t="n">
        <v>4.28951692581</v>
      </c>
      <c r="C5" s="0" t="n">
        <v>4.35363292694</v>
      </c>
      <c r="D5" s="0" t="n">
        <v>4.52904295921</v>
      </c>
      <c r="E5" s="0" t="n">
        <f aca="false">MIN(rr!B5:D5)</f>
        <v>4.28951692581</v>
      </c>
      <c r="F5" s="0" t="n">
        <f aca="false">MAX(rr!B5:D5)</f>
        <v>4.52904295921</v>
      </c>
      <c r="I5" s="0" t="n">
        <v>2.20254397392</v>
      </c>
      <c r="J5" s="0" t="n">
        <v>2.77198886871</v>
      </c>
      <c r="K5" s="0" t="n">
        <v>2.20503306389</v>
      </c>
      <c r="L5" s="0" t="n">
        <f aca="false">MIN(rr!I5:K5)</f>
        <v>2.20254397392</v>
      </c>
      <c r="R5" s="0" t="n">
        <v>34.7282102108</v>
      </c>
      <c r="S5" s="0" t="n">
        <v>35.4889039993</v>
      </c>
      <c r="T5" s="0" t="n">
        <v>35.9612390995</v>
      </c>
      <c r="U5" s="0" t="n">
        <f aca="false">MIN(rr!R5:T5)</f>
        <v>34.7282102108</v>
      </c>
    </row>
    <row r="6" customFormat="false" ht="12.8" hidden="false" customHeight="false" outlineLevel="0" collapsed="false">
      <c r="B6" s="0" t="n">
        <v>2.57997107506</v>
      </c>
      <c r="C6" s="0" t="n">
        <v>2.71586799622</v>
      </c>
      <c r="D6" s="0" t="n">
        <v>2.66889691353</v>
      </c>
      <c r="E6" s="0" t="n">
        <f aca="false">MIN(rr!B6:D6)</f>
        <v>2.57997107506</v>
      </c>
      <c r="F6" s="0" t="n">
        <f aca="false">MAX(rr!B6:D6)</f>
        <v>2.71586799622</v>
      </c>
      <c r="I6" s="0" t="n">
        <v>1.3231139183</v>
      </c>
      <c r="J6" s="0" t="n">
        <v>1.28381896019</v>
      </c>
      <c r="K6" s="0" t="n">
        <v>1.32132601738</v>
      </c>
      <c r="L6" s="0" t="n">
        <f aca="false">MIN(rr!I6:K6)</f>
        <v>1.28381896019</v>
      </c>
      <c r="R6" s="0" t="n">
        <v>6.50241398811</v>
      </c>
      <c r="S6" s="0" t="n">
        <v>5.96456289291</v>
      </c>
      <c r="T6" s="0" t="n">
        <v>5.90563797951</v>
      </c>
      <c r="U6" s="0" t="n">
        <f aca="false">MIN(rr!R6:T6)</f>
        <v>5.90563797951</v>
      </c>
    </row>
    <row r="7" customFormat="false" ht="12.8" hidden="false" customHeight="false" outlineLevel="0" collapsed="false">
      <c r="B7" s="0" t="n">
        <v>1.16137290001</v>
      </c>
      <c r="C7" s="0" t="n">
        <v>1.16210889816</v>
      </c>
      <c r="D7" s="0" t="n">
        <v>1.15205597878</v>
      </c>
      <c r="E7" s="0" t="n">
        <f aca="false">MIN(rr!B7:D7)</f>
        <v>1.15205597878</v>
      </c>
      <c r="F7" s="0" t="n">
        <f aca="false">MAX(rr!B7:D7)</f>
        <v>1.16210889816</v>
      </c>
      <c r="I7" s="0" t="n">
        <v>0.959990024567</v>
      </c>
      <c r="J7" s="0" t="n">
        <v>0.912628889084</v>
      </c>
      <c r="K7" s="0" t="n">
        <v>0.964367866516</v>
      </c>
      <c r="L7" s="0" t="n">
        <f aca="false">MIN(rr!I7:K7)</f>
        <v>0.912628889084</v>
      </c>
      <c r="R7" s="0" t="n">
        <v>27.8511619568</v>
      </c>
      <c r="S7" s="0" t="n">
        <v>28.5076758862</v>
      </c>
      <c r="T7" s="0" t="n">
        <v>27.2875070572</v>
      </c>
      <c r="U7" s="0" t="n">
        <f aca="false">MIN(rr!R7:T7)</f>
        <v>27.2875070572</v>
      </c>
    </row>
    <row r="8" customFormat="false" ht="12.8" hidden="false" customHeight="false" outlineLevel="0" collapsed="false">
      <c r="B8" s="0" t="n">
        <v>0.804691076279</v>
      </c>
      <c r="C8" s="0" t="n">
        <v>0.961344003677</v>
      </c>
      <c r="D8" s="0" t="n">
        <v>1.0521068573</v>
      </c>
      <c r="E8" s="0" t="n">
        <f aca="false">MIN(rr!B8:D8)</f>
        <v>0.804691076279</v>
      </c>
      <c r="F8" s="0" t="n">
        <f aca="false">MAX(rr!B8:D8)</f>
        <v>1.0521068573</v>
      </c>
      <c r="I8" s="0" t="n">
        <v>0.443169116974</v>
      </c>
      <c r="J8" s="0" t="n">
        <v>0.509454965591</v>
      </c>
      <c r="K8" s="0" t="n">
        <v>0.448637008667</v>
      </c>
      <c r="L8" s="0" t="n">
        <f aca="false">MIN(rr!I8:K8)</f>
        <v>0.443169116974</v>
      </c>
      <c r="R8" s="0" t="n">
        <v>3.83963680267</v>
      </c>
      <c r="S8" s="0" t="n">
        <v>3.73989987373</v>
      </c>
      <c r="T8" s="0" t="n">
        <v>3.77411794662</v>
      </c>
      <c r="U8" s="0" t="n">
        <f aca="false">MIN(rr!R8:T8)</f>
        <v>3.73989987373</v>
      </c>
    </row>
    <row r="9" customFormat="false" ht="12.8" hidden="false" customHeight="false" outlineLevel="0" collapsed="false">
      <c r="B9" s="0" t="n">
        <v>1.00333499908</v>
      </c>
      <c r="C9" s="0" t="n">
        <v>1.02854704857</v>
      </c>
      <c r="D9" s="0" t="n">
        <v>1.01432108879</v>
      </c>
      <c r="E9" s="0" t="n">
        <f aca="false">MIN(rr!B9:D9)</f>
        <v>1.00333499908</v>
      </c>
      <c r="F9" s="0" t="n">
        <f aca="false">MAX(rr!B9:D9)</f>
        <v>1.02854704857</v>
      </c>
      <c r="I9" s="0" t="n">
        <v>1.56244397163</v>
      </c>
      <c r="J9" s="0" t="n">
        <v>1.6270968914</v>
      </c>
      <c r="K9" s="0" t="n">
        <v>1.43833684921</v>
      </c>
      <c r="L9" s="0" t="n">
        <f aca="false">MIN(rr!I9:K9)</f>
        <v>1.43833684921</v>
      </c>
      <c r="R9" s="0" t="n">
        <v>21.5846369267</v>
      </c>
      <c r="S9" s="0" t="n">
        <v>23.0298309326</v>
      </c>
      <c r="T9" s="0" t="n">
        <v>21.8466770649</v>
      </c>
      <c r="U9" s="0" t="n">
        <f aca="false">MIN(rr!R9:T9)</f>
        <v>21.5846369267</v>
      </c>
    </row>
    <row r="10" customFormat="false" ht="12.8" hidden="false" customHeight="false" outlineLevel="0" collapsed="false">
      <c r="B10" s="0" t="n">
        <v>30.073636055</v>
      </c>
      <c r="C10" s="0" t="n">
        <v>29.6324419975</v>
      </c>
      <c r="D10" s="0" t="n">
        <v>30.0918779373</v>
      </c>
      <c r="E10" s="0" t="n">
        <f aca="false">MIN(rr!B10:D10)</f>
        <v>29.6324419975</v>
      </c>
      <c r="F10" s="0" t="n">
        <f aca="false">MAX(rr!B10:D10)</f>
        <v>30.0918779373</v>
      </c>
      <c r="I10" s="0" t="n">
        <v>25.9473450184</v>
      </c>
      <c r="J10" s="0" t="n">
        <v>25.9380259514</v>
      </c>
      <c r="K10" s="0" t="n">
        <v>26.0244920254</v>
      </c>
      <c r="L10" s="0" t="n">
        <f aca="false">MIN(rr!I10:K10)</f>
        <v>25.9380259514</v>
      </c>
      <c r="R10" s="0" t="n">
        <v>13.3368458748</v>
      </c>
      <c r="S10" s="0" t="n">
        <v>13.6869168282</v>
      </c>
      <c r="T10" s="0" t="n">
        <v>12.6491069794</v>
      </c>
      <c r="U10" s="0" t="n">
        <f aca="false">MIN(rr!R10:T10)</f>
        <v>12.6491069794</v>
      </c>
    </row>
    <row r="11" customFormat="false" ht="12.8" hidden="false" customHeight="false" outlineLevel="0" collapsed="false">
      <c r="B11" s="0" t="n">
        <v>30.4748818874</v>
      </c>
      <c r="C11" s="0" t="n">
        <v>30.8320288658</v>
      </c>
      <c r="D11" s="0" t="n">
        <v>29.4233219624</v>
      </c>
      <c r="E11" s="0" t="n">
        <f aca="false">MIN(rr!B11:D11)</f>
        <v>29.4233219624</v>
      </c>
      <c r="F11" s="0" t="n">
        <f aca="false">MAX(rr!B11:D11)</f>
        <v>30.8320288658</v>
      </c>
      <c r="I11" s="0" t="n">
        <v>27.2601189613</v>
      </c>
      <c r="J11" s="0" t="n">
        <v>27.1617438793</v>
      </c>
      <c r="K11" s="0" t="n">
        <v>27.2836229801</v>
      </c>
      <c r="L11" s="0" t="n">
        <f aca="false">MIN(rr!I11:K11)</f>
        <v>27.1617438793</v>
      </c>
      <c r="R11" s="0" t="n">
        <v>10.7489130497</v>
      </c>
      <c r="S11" s="0" t="n">
        <v>10.7711081505</v>
      </c>
      <c r="T11" s="0" t="n">
        <v>10.7002880573</v>
      </c>
      <c r="U11" s="0" t="n">
        <f aca="false">MIN(rr!R11:T11)</f>
        <v>10.7002880573</v>
      </c>
    </row>
    <row r="12" customFormat="false" ht="12.8" hidden="false" customHeight="false" outlineLevel="0" collapsed="false">
      <c r="B12" s="0" t="n">
        <v>1.52026820183</v>
      </c>
      <c r="C12" s="0" t="n">
        <v>3.59503293037</v>
      </c>
      <c r="D12" s="0" t="n">
        <v>3.22945809364</v>
      </c>
      <c r="E12" s="0" t="n">
        <f aca="false">MIN(rr!B12:D12)</f>
        <v>1.52026820183</v>
      </c>
      <c r="F12" s="0" t="n">
        <f aca="false">MAX(rr!B12:D12)</f>
        <v>3.59503293037</v>
      </c>
      <c r="I12" s="0" t="n">
        <v>1.58145999908</v>
      </c>
      <c r="J12" s="0" t="n">
        <v>1.57085680962</v>
      </c>
      <c r="K12" s="0" t="n">
        <v>1.61703896523</v>
      </c>
      <c r="L12" s="0" t="n">
        <f aca="false">MIN(rr!I12:K12)</f>
        <v>1.57085680962</v>
      </c>
      <c r="R12" s="0" t="n">
        <v>3.91095304489</v>
      </c>
      <c r="S12" s="0" t="n">
        <v>4.5177989006</v>
      </c>
      <c r="T12" s="0" t="n">
        <v>4.02689599991</v>
      </c>
      <c r="U12" s="0" t="n">
        <f aca="false">MIN(rr!R12:T12)</f>
        <v>3.91095304489</v>
      </c>
    </row>
    <row r="13" customFormat="false" ht="12.8" hidden="false" customHeight="false" outlineLevel="0" collapsed="false">
      <c r="B13" s="0" t="n">
        <v>2.15528297424</v>
      </c>
      <c r="C13" s="0" t="n">
        <v>1.64043188095</v>
      </c>
      <c r="D13" s="0" t="n">
        <v>1.5332968235</v>
      </c>
      <c r="E13" s="0" t="n">
        <f aca="false">MIN(rr!B13:D13)</f>
        <v>1.5332968235</v>
      </c>
      <c r="F13" s="0" t="n">
        <f aca="false">MAX(rr!B13:D13)</f>
        <v>2.15528297424</v>
      </c>
      <c r="I13" s="0" t="n">
        <v>1.35012412071</v>
      </c>
      <c r="J13" s="0" t="n">
        <v>1.40595912933</v>
      </c>
      <c r="K13" s="0" t="n">
        <v>1.35837888718</v>
      </c>
      <c r="L13" s="0" t="n">
        <f aca="false">MIN(rr!I13:K13)</f>
        <v>1.35012412071</v>
      </c>
      <c r="R13" s="0" t="n">
        <v>66.4741668701</v>
      </c>
      <c r="S13" s="0" t="n">
        <v>67.6304152012</v>
      </c>
      <c r="T13" s="0" t="n">
        <v>64.8719799519</v>
      </c>
      <c r="U13" s="0" t="n">
        <f aca="false">MIN(rr!R13:T13)</f>
        <v>64.8719799519</v>
      </c>
    </row>
    <row r="14" customFormat="false" ht="12.8" hidden="false" customHeight="false" outlineLevel="0" collapsed="false">
      <c r="B14" s="0" t="n">
        <v>2.5458791256</v>
      </c>
      <c r="C14" s="0" t="n">
        <v>2.6237680912</v>
      </c>
      <c r="D14" s="0" t="n">
        <v>2.21251606941</v>
      </c>
      <c r="E14" s="0" t="n">
        <f aca="false">MIN(rr!B14:D14)</f>
        <v>2.21251606941</v>
      </c>
      <c r="F14" s="0" t="n">
        <f aca="false">MAX(rr!B14:D14)</f>
        <v>2.6237680912</v>
      </c>
      <c r="I14" s="0" t="n">
        <v>0.68546795845</v>
      </c>
      <c r="J14" s="0" t="n">
        <v>0.797436952591</v>
      </c>
      <c r="K14" s="0" t="n">
        <v>0.68182182312</v>
      </c>
      <c r="L14" s="0" t="n">
        <f aca="false">MIN(rr!I14:K14)</f>
        <v>0.68182182312</v>
      </c>
      <c r="R14" s="0" t="n">
        <v>63.8722088337</v>
      </c>
      <c r="S14" s="0" t="n">
        <v>66.6192481518</v>
      </c>
      <c r="T14" s="0" t="n">
        <v>67.925358057</v>
      </c>
      <c r="U14" s="0" t="n">
        <f aca="false">MIN(rr!R14:T14)</f>
        <v>63.8722088337</v>
      </c>
    </row>
    <row r="15" customFormat="false" ht="12.8" hidden="false" customHeight="false" outlineLevel="0" collapsed="false">
      <c r="B15" s="0" t="n">
        <v>1.35189700127</v>
      </c>
      <c r="C15" s="0" t="n">
        <v>1.18431186676</v>
      </c>
      <c r="D15" s="0" t="n">
        <v>1.29660511017</v>
      </c>
      <c r="E15" s="0" t="n">
        <f aca="false">MIN(rr!B15:D15)</f>
        <v>1.18431186676</v>
      </c>
      <c r="F15" s="0" t="n">
        <f aca="false">MAX(rr!B15:D15)</f>
        <v>1.35189700127</v>
      </c>
      <c r="I15" s="0" t="n">
        <v>0.727828025818</v>
      </c>
      <c r="J15" s="0" t="n">
        <v>0.668395996094</v>
      </c>
      <c r="K15" s="0" t="n">
        <v>0.695350885391</v>
      </c>
      <c r="L15" s="0" t="n">
        <f aca="false">MIN(rr!I15:K15)</f>
        <v>0.668395996094</v>
      </c>
      <c r="R15" s="0" t="n">
        <v>64.6842250824</v>
      </c>
      <c r="S15" s="0" t="n">
        <v>64.5170259476</v>
      </c>
      <c r="T15" s="0" t="n">
        <v>66.2857911587</v>
      </c>
      <c r="U15" s="0" t="n">
        <f aca="false">MIN(rr!R15:T15)</f>
        <v>64.5170259476</v>
      </c>
    </row>
    <row r="16" customFormat="false" ht="12.8" hidden="false" customHeight="false" outlineLevel="0" collapsed="false">
      <c r="B16" s="0" t="n">
        <v>1.23955106735</v>
      </c>
      <c r="C16" s="0" t="n">
        <v>1.08868408203</v>
      </c>
      <c r="D16" s="0" t="n">
        <v>1.28984999657</v>
      </c>
      <c r="E16" s="0" t="n">
        <f aca="false">MIN(rr!B16:D16)</f>
        <v>1.08868408203</v>
      </c>
      <c r="F16" s="0" t="n">
        <f aca="false">MAX(rr!B16:D16)</f>
        <v>1.28984999657</v>
      </c>
      <c r="I16" s="0" t="n">
        <v>0.458405017853</v>
      </c>
      <c r="J16" s="0" t="n">
        <v>0.475706100464</v>
      </c>
      <c r="K16" s="0" t="n">
        <v>0.449996948242</v>
      </c>
      <c r="L16" s="0" t="n">
        <f aca="false">MIN(rr!I16:K16)</f>
        <v>0.449996948242</v>
      </c>
      <c r="R16" s="0" t="n">
        <v>92.5034370422</v>
      </c>
      <c r="S16" s="0" t="n">
        <v>92.1712799072</v>
      </c>
      <c r="T16" s="0" t="n">
        <v>88.3787519932</v>
      </c>
      <c r="U16" s="0" t="n">
        <f aca="false">MIN(rr!R16:T16)</f>
        <v>88.3787519932</v>
      </c>
    </row>
    <row r="17" customFormat="false" ht="12.8" hidden="false" customHeight="false" outlineLevel="0" collapsed="false">
      <c r="B17" s="0" t="n">
        <v>1.99090099335</v>
      </c>
      <c r="C17" s="0" t="n">
        <v>2.11141705513</v>
      </c>
      <c r="D17" s="0" t="n">
        <v>2.16605687141</v>
      </c>
      <c r="E17" s="0" t="n">
        <f aca="false">MIN(rr!B17:D17)</f>
        <v>1.99090099335</v>
      </c>
      <c r="F17" s="0" t="n">
        <f aca="false">MAX(rr!B17:D17)</f>
        <v>2.16605687141</v>
      </c>
      <c r="I17" s="0" t="n">
        <v>1.45557188988</v>
      </c>
      <c r="J17" s="0" t="n">
        <v>1.47579288483</v>
      </c>
      <c r="K17" s="0" t="n">
        <v>1.45322299004</v>
      </c>
      <c r="L17" s="0" t="n">
        <f aca="false">MIN(rr!I17:K17)</f>
        <v>1.45322299004</v>
      </c>
      <c r="R17" s="0" t="n">
        <v>9.83845281601</v>
      </c>
      <c r="S17" s="0" t="n">
        <v>9.4401550293</v>
      </c>
      <c r="T17" s="0" t="n">
        <v>10.1269979477</v>
      </c>
      <c r="U17" s="0" t="n">
        <f aca="false">MIN(rr!R17:T17)</f>
        <v>9.4401550293</v>
      </c>
    </row>
    <row r="18" customFormat="false" ht="12.8" hidden="false" customHeight="false" outlineLevel="0" collapsed="false">
      <c r="B18" s="0" t="n">
        <v>5.97003388405</v>
      </c>
      <c r="C18" s="0" t="n">
        <v>5.96262407303</v>
      </c>
      <c r="D18" s="0" t="n">
        <v>5.6305000782</v>
      </c>
      <c r="E18" s="0" t="n">
        <f aca="false">MIN(rr!B18:D18)</f>
        <v>5.6305000782</v>
      </c>
      <c r="F18" s="0" t="n">
        <f aca="false">MAX(rr!B18:D18)</f>
        <v>5.97003388405</v>
      </c>
      <c r="I18" s="0" t="n">
        <v>4.02569389343</v>
      </c>
      <c r="J18" s="0" t="n">
        <v>3.61897301674</v>
      </c>
      <c r="K18" s="0" t="n">
        <v>3.57422113419</v>
      </c>
      <c r="L18" s="0" t="n">
        <f aca="false">MIN(rr!I18:K18)</f>
        <v>3.57422113419</v>
      </c>
      <c r="R18" s="0" t="n">
        <v>12.4765090942</v>
      </c>
      <c r="S18" s="0" t="n">
        <v>17.6103610992</v>
      </c>
      <c r="T18" s="0" t="n">
        <v>12.3751831055</v>
      </c>
      <c r="U18" s="0" t="n">
        <f aca="false">MIN(rr!R18:T18)</f>
        <v>12.3751831055</v>
      </c>
    </row>
    <row r="19" customFormat="false" ht="12.8" hidden="false" customHeight="false" outlineLevel="0" collapsed="false">
      <c r="B19" s="0" t="n">
        <v>26.8682451248</v>
      </c>
      <c r="C19" s="0" t="n">
        <v>25.2674710751</v>
      </c>
      <c r="D19" s="0" t="n">
        <v>26.3874828815</v>
      </c>
      <c r="E19" s="0" t="n">
        <f aca="false">MIN(rr!B19:D19)</f>
        <v>25.2674710751</v>
      </c>
      <c r="F19" s="0" t="n">
        <f aca="false">MAX(rr!B19:D19)</f>
        <v>26.8682451248</v>
      </c>
      <c r="I19" s="0" t="n">
        <v>16.8030240536</v>
      </c>
      <c r="J19" s="0" t="n">
        <v>16.796779871</v>
      </c>
      <c r="K19" s="0" t="n">
        <v>16.7584431171</v>
      </c>
      <c r="L19" s="0" t="n">
        <f aca="false">MIN(rr!I19:K19)</f>
        <v>16.7584431171</v>
      </c>
      <c r="R19" s="0" t="n">
        <v>12.0217499733</v>
      </c>
      <c r="S19" s="0" t="n">
        <v>10.5850729942</v>
      </c>
      <c r="T19" s="0" t="n">
        <v>11.8441581726</v>
      </c>
      <c r="U19" s="0" t="n">
        <f aca="false">MIN(rr!R19:T19)</f>
        <v>10.5850729942</v>
      </c>
    </row>
    <row r="20" customFormat="false" ht="12.8" hidden="false" customHeight="false" outlineLevel="0" collapsed="false">
      <c r="B20" s="0" t="n">
        <v>3.50272083282</v>
      </c>
      <c r="C20" s="0" t="n">
        <v>4.49280500412</v>
      </c>
      <c r="D20" s="0" t="n">
        <v>5.4309258461</v>
      </c>
      <c r="E20" s="0" t="n">
        <f aca="false">MIN(rr!B20:D20)</f>
        <v>3.50272083282</v>
      </c>
      <c r="F20" s="0" t="n">
        <f aca="false">MAX(rr!B20:D20)</f>
        <v>5.4309258461</v>
      </c>
      <c r="I20" s="0" t="n">
        <v>2.56799483299</v>
      </c>
      <c r="J20" s="0" t="n">
        <v>2.33696484566</v>
      </c>
      <c r="K20" s="0" t="n">
        <v>2.4800350666</v>
      </c>
      <c r="L20" s="0" t="n">
        <f aca="false">MIN(rr!I20:K20)</f>
        <v>2.33696484566</v>
      </c>
    </row>
    <row r="21" customFormat="false" ht="12.8" hidden="false" customHeight="false" outlineLevel="0" collapsed="false">
      <c r="B21" s="0" t="n">
        <v>0.80153298378</v>
      </c>
      <c r="C21" s="0" t="n">
        <v>0.876498937607</v>
      </c>
      <c r="D21" s="0" t="n">
        <v>0.701705932617</v>
      </c>
      <c r="E21" s="0" t="n">
        <f aca="false">MIN(rr!B21:D21)</f>
        <v>0.701705932617</v>
      </c>
      <c r="F21" s="0" t="n">
        <f aca="false">MAX(rr!B21:D21)</f>
        <v>0.876498937607</v>
      </c>
      <c r="I21" s="0" t="n">
        <v>0.619552850723</v>
      </c>
      <c r="J21" s="0" t="n">
        <v>0.717781066895</v>
      </c>
      <c r="K21" s="0" t="n">
        <v>0.674929857254</v>
      </c>
      <c r="L21" s="0" t="n">
        <f aca="false">MIN(rr!I21:K21)</f>
        <v>0.619552850723</v>
      </c>
    </row>
    <row r="22" customFormat="false" ht="12.8" hidden="false" customHeight="false" outlineLevel="0" collapsed="false">
      <c r="B22" s="0" t="n">
        <v>1.34063982964</v>
      </c>
      <c r="C22" s="0" t="n">
        <v>2.08603906631</v>
      </c>
      <c r="D22" s="0" t="n">
        <v>1.74774003029</v>
      </c>
      <c r="E22" s="0" t="n">
        <f aca="false">MIN(rr!B22:D22)</f>
        <v>1.34063982964</v>
      </c>
      <c r="F22" s="0" t="n">
        <f aca="false">MAX(rr!B22:D22)</f>
        <v>2.08603906631</v>
      </c>
      <c r="I22" s="0" t="n">
        <v>1.0031452179</v>
      </c>
      <c r="J22" s="0" t="n">
        <v>0.941772937775</v>
      </c>
      <c r="K22" s="0" t="n">
        <v>0.984987020493</v>
      </c>
      <c r="L22" s="0" t="n">
        <f aca="false">MIN(rr!I22:K22)</f>
        <v>0.941772937775</v>
      </c>
      <c r="AS22" s="0" t="s">
        <v>3</v>
      </c>
    </row>
    <row r="23" customFormat="false" ht="12.8" hidden="false" customHeight="false" outlineLevel="0" collapsed="false">
      <c r="B23" s="0" t="n">
        <v>4.44733190536</v>
      </c>
      <c r="C23" s="0" t="n">
        <v>4.34359312057</v>
      </c>
      <c r="D23" s="0" t="n">
        <v>4.33035707474</v>
      </c>
      <c r="E23" s="0" t="n">
        <f aca="false">MIN(rr!B23:D23)</f>
        <v>4.33035707474</v>
      </c>
      <c r="F23" s="0" t="n">
        <f aca="false">MAX(rr!B23:D23)</f>
        <v>4.44733190536</v>
      </c>
      <c r="I23" s="0" t="n">
        <v>3.51267695427</v>
      </c>
      <c r="J23" s="0" t="n">
        <v>3.51527810097</v>
      </c>
      <c r="K23" s="0" t="n">
        <v>3.53014302254</v>
      </c>
      <c r="L23" s="0" t="n">
        <f aca="false">MIN(rr!I23:K23)</f>
        <v>3.51267695427</v>
      </c>
    </row>
    <row r="24" customFormat="false" ht="12.8" hidden="false" customHeight="false" outlineLevel="0" collapsed="false">
      <c r="B24" s="0" t="n">
        <v>2.9087831974</v>
      </c>
      <c r="C24" s="0" t="n">
        <v>2.79957985878</v>
      </c>
      <c r="D24" s="0" t="n">
        <v>2.49817991257</v>
      </c>
      <c r="E24" s="0" t="n">
        <f aca="false">MIN(rr!B24:D24)</f>
        <v>2.49817991257</v>
      </c>
      <c r="F24" s="0" t="n">
        <f aca="false">MAX(rr!B24:D24)</f>
        <v>2.9087831974</v>
      </c>
      <c r="I24" s="0" t="n">
        <v>1.314412117</v>
      </c>
      <c r="J24" s="0" t="n">
        <v>1.58857893944</v>
      </c>
      <c r="K24" s="0" t="n">
        <v>1.51919484138</v>
      </c>
      <c r="L24" s="0" t="n">
        <f aca="false">MIN(rr!I24:K24)</f>
        <v>1.314412117</v>
      </c>
    </row>
    <row r="25" customFormat="false" ht="12.8" hidden="false" customHeight="false" outlineLevel="0" collapsed="false">
      <c r="B25" s="0" t="n">
        <v>0.954481124878</v>
      </c>
      <c r="C25" s="0" t="n">
        <v>1.05296111107</v>
      </c>
      <c r="D25" s="0" t="n">
        <v>1.37256288528</v>
      </c>
      <c r="E25" s="0" t="n">
        <f aca="false">MIN(rr!B25:D25)</f>
        <v>0.954481124878</v>
      </c>
      <c r="F25" s="0" t="n">
        <f aca="false">MAX(rr!B25:D25)</f>
        <v>1.37256288528</v>
      </c>
      <c r="I25" s="0" t="n">
        <v>0.721157073975</v>
      </c>
      <c r="J25" s="0" t="n">
        <v>0.909145116806</v>
      </c>
      <c r="K25" s="0" t="n">
        <v>0.843896865845</v>
      </c>
      <c r="L25" s="0" t="n">
        <f aca="false">MIN(rr!I25:K25)</f>
        <v>0.721157073975</v>
      </c>
    </row>
    <row r="26" customFormat="false" ht="12.8" hidden="false" customHeight="false" outlineLevel="0" collapsed="false">
      <c r="B26" s="0" t="n">
        <v>4.13639616966</v>
      </c>
      <c r="C26" s="0" t="n">
        <v>3.89660406113</v>
      </c>
      <c r="D26" s="0" t="n">
        <v>4.0520131588</v>
      </c>
      <c r="E26" s="0" t="n">
        <f aca="false">MIN(rr!B26:D26)</f>
        <v>3.89660406113</v>
      </c>
      <c r="F26" s="0" t="n">
        <f aca="false">MAX(rr!B26:D26)</f>
        <v>4.13639616966</v>
      </c>
      <c r="I26" s="0" t="n">
        <v>2.76357221603</v>
      </c>
      <c r="J26" s="0" t="n">
        <v>2.89915204048</v>
      </c>
      <c r="K26" s="0" t="n">
        <v>2.79526114464</v>
      </c>
      <c r="L26" s="0" t="n">
        <f aca="false">MIN(rr!I26:K26)</f>
        <v>2.76357221603</v>
      </c>
    </row>
    <row r="27" customFormat="false" ht="12.8" hidden="false" customHeight="false" outlineLevel="0" collapsed="false">
      <c r="B27" s="0" t="n">
        <v>6.34649085999</v>
      </c>
      <c r="C27" s="0" t="n">
        <v>6.2530310154</v>
      </c>
      <c r="D27" s="0" t="n">
        <v>5.21904611588</v>
      </c>
      <c r="E27" s="0" t="n">
        <f aca="false">MIN(rr!B27:D27)</f>
        <v>5.21904611588</v>
      </c>
      <c r="F27" s="0" t="n">
        <f aca="false">MAX(rr!B27:D27)</f>
        <v>6.34649085999</v>
      </c>
      <c r="I27" s="0" t="n">
        <v>3.67965698242</v>
      </c>
      <c r="J27" s="0" t="n">
        <v>3.61699414253</v>
      </c>
      <c r="K27" s="0" t="n">
        <v>3.37356209755</v>
      </c>
      <c r="L27" s="0" t="n">
        <f aca="false">MIN(rr!I27:K27)</f>
        <v>3.37356209755</v>
      </c>
    </row>
    <row r="28" customFormat="false" ht="12.8" hidden="false" customHeight="false" outlineLevel="0" collapsed="false">
      <c r="B28" s="0" t="n">
        <v>1.81653213501</v>
      </c>
      <c r="C28" s="0" t="n">
        <v>0.753123044968</v>
      </c>
      <c r="D28" s="0" t="n">
        <v>1.34515213966</v>
      </c>
      <c r="E28" s="0" t="n">
        <f aca="false">MIN(rr!B28:D28)</f>
        <v>0.753123044968</v>
      </c>
      <c r="F28" s="0" t="n">
        <f aca="false">MAX(rr!B28:D28)</f>
        <v>1.81653213501</v>
      </c>
      <c r="I28" s="0" t="n">
        <v>0.701160907745</v>
      </c>
      <c r="J28" s="0" t="n">
        <v>0.67330622673</v>
      </c>
      <c r="K28" s="0" t="n">
        <v>0.694401025772</v>
      </c>
      <c r="L28" s="0" t="n">
        <f aca="false">MIN(rr!I28:K28)</f>
        <v>0.67330622673</v>
      </c>
    </row>
    <row r="29" customFormat="false" ht="12.8" hidden="false" customHeight="false" outlineLevel="0" collapsed="false">
      <c r="B29" s="0" t="n">
        <v>7.98445987701</v>
      </c>
      <c r="C29" s="0" t="n">
        <v>7.30252194405</v>
      </c>
      <c r="D29" s="0" t="n">
        <v>7.72021889687</v>
      </c>
      <c r="E29" s="0" t="n">
        <f aca="false">MIN(rr!B29:D29)</f>
        <v>7.30252194405</v>
      </c>
      <c r="F29" s="0" t="n">
        <f aca="false">MAX(rr!B29:D29)</f>
        <v>7.98445987701</v>
      </c>
      <c r="I29" s="0" t="n">
        <v>6.29756593704</v>
      </c>
      <c r="J29" s="0" t="n">
        <v>6.35572695732</v>
      </c>
      <c r="K29" s="0" t="n">
        <v>6.30205202103</v>
      </c>
      <c r="L29" s="0" t="n">
        <f aca="false">MIN(rr!I29:K29)</f>
        <v>6.29756593704</v>
      </c>
    </row>
    <row r="30" customFormat="false" ht="12.8" hidden="false" customHeight="false" outlineLevel="0" collapsed="false">
      <c r="B30" s="0" t="n">
        <v>1.17804503441</v>
      </c>
      <c r="C30" s="0" t="n">
        <v>0.665463924408</v>
      </c>
      <c r="D30" s="0" t="n">
        <v>0.947195053101</v>
      </c>
      <c r="E30" s="0" t="n">
        <f aca="false">MIN(rr!B30:D30)</f>
        <v>0.665463924408</v>
      </c>
      <c r="F30" s="0" t="n">
        <f aca="false">MAX(rr!B30:D30)</f>
        <v>1.17804503441</v>
      </c>
      <c r="I30" s="0" t="n">
        <v>0.608150005341</v>
      </c>
      <c r="J30" s="0" t="n">
        <v>0.697714090347</v>
      </c>
      <c r="K30" s="0" t="n">
        <v>0.712378025055</v>
      </c>
      <c r="L30" s="0" t="n">
        <f aca="false">MIN(rr!I30:K30)</f>
        <v>0.608150005341</v>
      </c>
    </row>
    <row r="31" customFormat="false" ht="12.8" hidden="false" customHeight="false" outlineLevel="0" collapsed="false">
      <c r="B31" s="0" t="n">
        <v>1.60848593712</v>
      </c>
      <c r="C31" s="0" t="n">
        <v>1.27275800705</v>
      </c>
      <c r="D31" s="0" t="n">
        <v>0.969436883926</v>
      </c>
      <c r="E31" s="0" t="n">
        <f aca="false">MIN(rr!B31:D31)</f>
        <v>0.969436883926</v>
      </c>
      <c r="F31" s="0" t="n">
        <f aca="false">MAX(rr!B31:D31)</f>
        <v>1.60848593712</v>
      </c>
      <c r="I31" s="0" t="n">
        <v>0.767860889435</v>
      </c>
      <c r="J31" s="0" t="n">
        <v>0.781094074249</v>
      </c>
      <c r="K31" s="0" t="n">
        <v>0.743914842606</v>
      </c>
      <c r="L31" s="0" t="n">
        <f aca="false">MIN(rr!I31:K31)</f>
        <v>0.743914842606</v>
      </c>
    </row>
    <row r="32" customFormat="false" ht="12.8" hidden="false" customHeight="false" outlineLevel="0" collapsed="false">
      <c r="B32" s="0" t="n">
        <v>1.35481119156</v>
      </c>
      <c r="C32" s="0" t="n">
        <v>1.78730416298</v>
      </c>
      <c r="D32" s="0" t="n">
        <v>1.68277716637</v>
      </c>
      <c r="E32" s="0" t="n">
        <f aca="false">MIN(rr!B32:D32)</f>
        <v>1.35481119156</v>
      </c>
      <c r="F32" s="0" t="n">
        <f aca="false">MAX(rr!B32:D32)</f>
        <v>1.78730416298</v>
      </c>
      <c r="I32" s="0" t="n">
        <v>0.918349027634</v>
      </c>
      <c r="J32" s="0" t="n">
        <v>0.895539999008</v>
      </c>
      <c r="K32" s="0" t="n">
        <v>0.917822122574</v>
      </c>
      <c r="L32" s="0" t="n">
        <f aca="false">MIN(rr!I32:K32)</f>
        <v>0.895539999008</v>
      </c>
    </row>
    <row r="33" customFormat="false" ht="12.8" hidden="false" customHeight="false" outlineLevel="0" collapsed="false">
      <c r="B33" s="0" t="n">
        <v>0.981563806534</v>
      </c>
      <c r="C33" s="0" t="n">
        <v>1.18741893768</v>
      </c>
      <c r="D33" s="0" t="n">
        <v>0.617306947708</v>
      </c>
      <c r="E33" s="0" t="n">
        <f aca="false">MIN(rr!B33:D33)</f>
        <v>0.617306947708</v>
      </c>
      <c r="F33" s="0" t="n">
        <f aca="false">MAX(rr!B33:D33)</f>
        <v>1.18741893768</v>
      </c>
      <c r="I33" s="0" t="n">
        <v>0.501881837845</v>
      </c>
      <c r="J33" s="0" t="n">
        <v>0.572673082352</v>
      </c>
      <c r="K33" s="0" t="n">
        <v>0.561074972153</v>
      </c>
      <c r="L33" s="0" t="n">
        <f aca="false">MIN(rr!I33:K33)</f>
        <v>0.501881837845</v>
      </c>
    </row>
    <row r="34" customFormat="false" ht="12.8" hidden="false" customHeight="false" outlineLevel="0" collapsed="false">
      <c r="B34" s="0" t="n">
        <v>0.819582939148</v>
      </c>
      <c r="C34" s="0" t="n">
        <v>0.832841873169</v>
      </c>
      <c r="D34" s="0" t="n">
        <v>0.819139003754</v>
      </c>
      <c r="E34" s="0" t="n">
        <f aca="false">MIN(rr!B34:D34)</f>
        <v>0.819139003754</v>
      </c>
      <c r="F34" s="0" t="n">
        <f aca="false">MAX(rr!B34:D34)</f>
        <v>0.832841873169</v>
      </c>
      <c r="I34" s="0" t="n">
        <v>0.508682966232</v>
      </c>
      <c r="J34" s="0" t="n">
        <v>0.508525133133</v>
      </c>
      <c r="K34" s="0" t="n">
        <v>0.502615213394</v>
      </c>
      <c r="L34" s="0" t="n">
        <f aca="false">MIN(rr!I34:K34)</f>
        <v>0.502615213394</v>
      </c>
    </row>
    <row r="35" customFormat="false" ht="12.8" hidden="false" customHeight="false" outlineLevel="0" collapsed="false">
      <c r="B35" s="0" t="n">
        <v>0.874040126801</v>
      </c>
      <c r="C35" s="0" t="n">
        <v>1.08335709572</v>
      </c>
      <c r="D35" s="0" t="n">
        <v>1.11251401901</v>
      </c>
      <c r="E35" s="0" t="n">
        <f aca="false">MIN(rr!B35:D35)</f>
        <v>0.874040126801</v>
      </c>
      <c r="F35" s="0" t="n">
        <f aca="false">MAX(rr!B35:D35)</f>
        <v>1.11251401901</v>
      </c>
      <c r="I35" s="0" t="n">
        <v>0.637104988098</v>
      </c>
      <c r="J35" s="0" t="n">
        <v>0.614582061768</v>
      </c>
      <c r="K35" s="0" t="n">
        <v>0.614316940308</v>
      </c>
      <c r="L35" s="0" t="n">
        <f aca="false">MIN(rr!I35:K35)</f>
        <v>0.614316940308</v>
      </c>
    </row>
    <row r="36" customFormat="false" ht="12.8" hidden="false" customHeight="false" outlineLevel="0" collapsed="false">
      <c r="B36" s="0" t="n">
        <v>1.13004803658</v>
      </c>
      <c r="C36" s="0" t="n">
        <v>1.24488186836</v>
      </c>
      <c r="D36" s="0" t="n">
        <v>0.937249183655</v>
      </c>
      <c r="E36" s="0" t="n">
        <f aca="false">MIN(rr!B36:D36)</f>
        <v>0.937249183655</v>
      </c>
      <c r="F36" s="0" t="n">
        <f aca="false">MAX(rr!B36:D36)</f>
        <v>1.24488186836</v>
      </c>
      <c r="I36" s="0" t="n">
        <v>0.623908042908</v>
      </c>
      <c r="J36" s="0" t="n">
        <v>0.544229984283</v>
      </c>
      <c r="K36" s="0" t="n">
        <v>0.627328872681</v>
      </c>
      <c r="L36" s="0" t="n">
        <f aca="false">MIN(rr!I36:K36)</f>
        <v>0.544229984283</v>
      </c>
    </row>
    <row r="37" customFormat="false" ht="12.8" hidden="false" customHeight="false" outlineLevel="0" collapsed="false">
      <c r="B37" s="0" t="n">
        <v>1.32474899292</v>
      </c>
      <c r="C37" s="0" t="n">
        <v>0.802809000015</v>
      </c>
      <c r="D37" s="0" t="n">
        <v>0.727556228638</v>
      </c>
      <c r="E37" s="0" t="n">
        <f aca="false">MIN(rr!B37:D37)</f>
        <v>0.727556228638</v>
      </c>
      <c r="F37" s="0" t="n">
        <f aca="false">MAX(rr!B37:D37)</f>
        <v>1.32474899292</v>
      </c>
      <c r="I37" s="0" t="n">
        <v>0.621439933777</v>
      </c>
      <c r="J37" s="0" t="n">
        <v>0.634418010712</v>
      </c>
      <c r="K37" s="0" t="n">
        <v>0.622637033463</v>
      </c>
      <c r="L37" s="0" t="n">
        <f aca="false">MIN(rr!I37:K37)</f>
        <v>0.621439933777</v>
      </c>
    </row>
    <row r="38" customFormat="false" ht="12.8" hidden="false" customHeight="false" outlineLevel="0" collapsed="false">
      <c r="B38" s="0" t="n">
        <v>0.980458974838</v>
      </c>
      <c r="C38" s="0" t="n">
        <v>0.935747861862</v>
      </c>
      <c r="D38" s="0" t="n">
        <v>0.814319133759</v>
      </c>
      <c r="E38" s="0" t="n">
        <f aca="false">MIN(rr!B38:D38)</f>
        <v>0.814319133759</v>
      </c>
      <c r="F38" s="0" t="n">
        <f aca="false">MAX(rr!B38:D38)</f>
        <v>0.980458974838</v>
      </c>
      <c r="I38" s="0" t="n">
        <v>1.63528490067</v>
      </c>
      <c r="J38" s="0" t="n">
        <v>1.67293691635</v>
      </c>
      <c r="K38" s="0" t="n">
        <v>1.72156405449</v>
      </c>
      <c r="L38" s="0" t="n">
        <f aca="false">MIN(rr!I38:K38)</f>
        <v>1.63528490067</v>
      </c>
    </row>
    <row r="39" customFormat="false" ht="12.8" hidden="false" customHeight="false" outlineLevel="0" collapsed="false">
      <c r="B39" s="0" t="n">
        <v>1.48265814781</v>
      </c>
      <c r="C39" s="0" t="n">
        <v>2.06019902229</v>
      </c>
      <c r="D39" s="0" t="n">
        <v>1.39167618752</v>
      </c>
      <c r="E39" s="0" t="n">
        <f aca="false">MIN(rr!B39:D39)</f>
        <v>1.39167618752</v>
      </c>
      <c r="F39" s="0" t="n">
        <f aca="false">MAX(rr!B39:D39)</f>
        <v>2.06019902229</v>
      </c>
      <c r="I39" s="0" t="n">
        <v>2.12441492081</v>
      </c>
      <c r="J39" s="0" t="n">
        <v>2.0185520649</v>
      </c>
      <c r="K39" s="0" t="n">
        <v>2.10396409035</v>
      </c>
      <c r="L39" s="0" t="n">
        <f aca="false">MIN(rr!I39:K39)</f>
        <v>2.0185520649</v>
      </c>
    </row>
    <row r="40" customFormat="false" ht="12.8" hidden="false" customHeight="false" outlineLevel="0" collapsed="false">
      <c r="B40" s="0" t="n">
        <v>1.84845495224</v>
      </c>
      <c r="C40" s="0" t="n">
        <v>2.79633998871</v>
      </c>
      <c r="D40" s="0" t="n">
        <v>1.98677301407</v>
      </c>
      <c r="E40" s="0" t="n">
        <f aca="false">MIN(rr!B40:D40)</f>
        <v>1.84845495224</v>
      </c>
      <c r="F40" s="0" t="n">
        <f aca="false">MAX(rr!B40:D40)</f>
        <v>2.79633998871</v>
      </c>
      <c r="I40" s="0" t="n">
        <v>1.66138195992</v>
      </c>
      <c r="J40" s="0" t="n">
        <v>1.29030585289</v>
      </c>
      <c r="K40" s="0" t="n">
        <v>1.64802718163</v>
      </c>
      <c r="L40" s="0" t="n">
        <f aca="false">MIN(rr!I40:K40)</f>
        <v>1.29030585289</v>
      </c>
    </row>
    <row r="41" customFormat="false" ht="12.8" hidden="false" customHeight="false" outlineLevel="0" collapsed="false">
      <c r="B41" s="0" t="n">
        <v>4.69789600372</v>
      </c>
      <c r="C41" s="0" t="n">
        <v>3.779266119</v>
      </c>
      <c r="D41" s="0" t="n">
        <v>3.9199359417</v>
      </c>
      <c r="E41" s="0" t="n">
        <f aca="false">MIN(rr!B41:D41)</f>
        <v>3.779266119</v>
      </c>
      <c r="F41" s="0" t="n">
        <f aca="false">MAX(rr!B41:D41)</f>
        <v>4.69789600372</v>
      </c>
      <c r="I41" s="0" t="n">
        <v>2.83861613274</v>
      </c>
      <c r="J41" s="0" t="n">
        <v>1.66195297241</v>
      </c>
      <c r="K41" s="0" t="n">
        <v>2.82172679901</v>
      </c>
      <c r="L41" s="0" t="n">
        <f aca="false">MIN(rr!I41:K41)</f>
        <v>1.66195297241</v>
      </c>
    </row>
    <row r="42" customFormat="false" ht="12.8" hidden="false" customHeight="false" outlineLevel="0" collapsed="false">
      <c r="B42" s="0" t="n">
        <v>5.19655489922</v>
      </c>
      <c r="C42" s="0" t="n">
        <v>4.27426409721</v>
      </c>
      <c r="D42" s="0" t="n">
        <v>4.58115887642</v>
      </c>
      <c r="E42" s="0" t="n">
        <f aca="false">MIN(rr!B42:D42)</f>
        <v>4.27426409721</v>
      </c>
      <c r="F42" s="0" t="n">
        <f aca="false">MAX(rr!B42:D42)</f>
        <v>5.19655489922</v>
      </c>
      <c r="I42" s="0" t="n">
        <v>1.94045805931</v>
      </c>
      <c r="J42" s="0" t="n">
        <v>1.61181497574</v>
      </c>
      <c r="K42" s="0" t="n">
        <v>1.94660806656</v>
      </c>
      <c r="L42" s="0" t="n">
        <f aca="false">MIN(rr!I42:K42)</f>
        <v>1.61181497574</v>
      </c>
    </row>
    <row r="43" customFormat="false" ht="12.8" hidden="false" customHeight="false" outlineLevel="0" collapsed="false">
      <c r="B43" s="0" t="n">
        <v>3.93221902847</v>
      </c>
      <c r="C43" s="0" t="n">
        <v>3.70576190948</v>
      </c>
      <c r="D43" s="0" t="n">
        <v>4.39427900314</v>
      </c>
      <c r="E43" s="0" t="n">
        <f aca="false">MIN(rr!B43:D43)</f>
        <v>3.70576190948</v>
      </c>
      <c r="F43" s="0" t="n">
        <f aca="false">MAX(rr!B43:D43)</f>
        <v>4.39427900314</v>
      </c>
      <c r="I43" s="0" t="n">
        <v>3.47431707382</v>
      </c>
      <c r="J43" s="0" t="n">
        <v>2.52817392349</v>
      </c>
      <c r="K43" s="0" t="n">
        <v>2.85382199287</v>
      </c>
      <c r="L43" s="0" t="n">
        <f aca="false">MIN(rr!I43:K43)</f>
        <v>2.52817392349</v>
      </c>
    </row>
    <row r="44" customFormat="false" ht="12.8" hidden="false" customHeight="false" outlineLevel="0" collapsed="false">
      <c r="B44" s="0" t="n">
        <v>1.5106241703</v>
      </c>
      <c r="C44" s="0" t="n">
        <v>2.2476708889</v>
      </c>
      <c r="D44" s="0" t="n">
        <v>1.49591898918</v>
      </c>
      <c r="E44" s="0" t="n">
        <f aca="false">MIN(rr!B44:D44)</f>
        <v>1.49591898918</v>
      </c>
      <c r="F44" s="0" t="n">
        <f aca="false">MAX(rr!B44:D44)</f>
        <v>2.2476708889</v>
      </c>
      <c r="I44" s="0" t="n">
        <v>0.799423933029</v>
      </c>
      <c r="J44" s="0" t="n">
        <v>0.920912981033</v>
      </c>
      <c r="K44" s="0" t="n">
        <v>0.797672986984</v>
      </c>
      <c r="L44" s="0" t="n">
        <f aca="false">MIN(rr!I44:K44)</f>
        <v>0.797672986984</v>
      </c>
    </row>
    <row r="45" customFormat="false" ht="12.8" hidden="false" customHeight="false" outlineLevel="0" collapsed="false">
      <c r="B45" s="0" t="n">
        <v>1.75502514839</v>
      </c>
      <c r="C45" s="0" t="n">
        <v>2.29580783844</v>
      </c>
      <c r="D45" s="0" t="n">
        <v>2.39281797409</v>
      </c>
      <c r="E45" s="0" t="n">
        <f aca="false">MIN(rr!B45:D45)</f>
        <v>1.75502514839</v>
      </c>
      <c r="F45" s="0" t="n">
        <f aca="false">MAX(rr!B45:D45)</f>
        <v>2.39281797409</v>
      </c>
      <c r="I45" s="0" t="n">
        <v>0.877066850662</v>
      </c>
      <c r="J45" s="0" t="n">
        <v>1.18001508713</v>
      </c>
      <c r="K45" s="0" t="n">
        <v>1.1826300621</v>
      </c>
      <c r="L45" s="0" t="n">
        <f aca="false">MIN(rr!I45:K45)</f>
        <v>0.877066850662</v>
      </c>
    </row>
    <row r="46" customFormat="false" ht="12.8" hidden="false" customHeight="false" outlineLevel="0" collapsed="false">
      <c r="B46" s="0" t="n">
        <v>53.9850699902</v>
      </c>
      <c r="C46" s="0" t="n">
        <v>54.0334229469</v>
      </c>
      <c r="D46" s="0" t="n">
        <v>52.1707971096</v>
      </c>
      <c r="E46" s="0" t="n">
        <f aca="false">MIN(rr!B46:D46)</f>
        <v>52.1707971096</v>
      </c>
      <c r="F46" s="0" t="n">
        <f aca="false">MAX(rr!B46:D46)</f>
        <v>54.0334229469</v>
      </c>
      <c r="I46" s="0" t="n">
        <v>38.7161638737</v>
      </c>
      <c r="J46" s="0" t="n">
        <v>38.122754097</v>
      </c>
      <c r="K46" s="0" t="n">
        <v>36.2996098995</v>
      </c>
      <c r="L46" s="0" t="n">
        <f aca="false">MIN(rr!I46:K46)</f>
        <v>36.2996098995</v>
      </c>
    </row>
    <row r="47" customFormat="false" ht="12.8" hidden="false" customHeight="false" outlineLevel="0" collapsed="false">
      <c r="B47" s="0" t="n">
        <v>52.8208179474</v>
      </c>
      <c r="C47" s="0" t="n">
        <v>53.162127018</v>
      </c>
      <c r="D47" s="0" t="n">
        <v>52.3438689709</v>
      </c>
      <c r="E47" s="0" t="n">
        <f aca="false">MIN(rr!B47:D47)</f>
        <v>52.3438689709</v>
      </c>
      <c r="F47" s="0" t="n">
        <f aca="false">MAX(rr!B47:D47)</f>
        <v>53.162127018</v>
      </c>
      <c r="I47" s="0" t="n">
        <v>37.7619919777</v>
      </c>
      <c r="J47" s="0" t="n">
        <v>38.2229011059</v>
      </c>
      <c r="K47" s="0" t="n">
        <v>37.4711179733</v>
      </c>
      <c r="L47" s="0" t="n">
        <f aca="false">MIN(rr!I47:K47)</f>
        <v>37.4711179733</v>
      </c>
    </row>
    <row r="48" customFormat="false" ht="12.8" hidden="false" customHeight="false" outlineLevel="0" collapsed="false">
      <c r="B48" s="0" t="n">
        <v>48.3939700127</v>
      </c>
      <c r="C48" s="0" t="n">
        <v>47.8674590588</v>
      </c>
      <c r="D48" s="0" t="n">
        <v>47.2432179451</v>
      </c>
      <c r="E48" s="0" t="n">
        <f aca="false">MIN(rr!B48:D48)</f>
        <v>47.2432179451</v>
      </c>
      <c r="F48" s="0" t="n">
        <f aca="false">MAX(rr!B48:D48)</f>
        <v>48.3939700127</v>
      </c>
      <c r="I48" s="0" t="n">
        <v>38.5357038975</v>
      </c>
      <c r="J48" s="0" t="n">
        <v>39.5231950283</v>
      </c>
      <c r="K48" s="0" t="n">
        <v>39.0561289787</v>
      </c>
      <c r="L48" s="0" t="n">
        <f aca="false">MIN(rr!I48:K48)</f>
        <v>38.5357038975</v>
      </c>
    </row>
    <row r="49" customFormat="false" ht="12.8" hidden="false" customHeight="false" outlineLevel="0" collapsed="false">
      <c r="B49" s="0" t="n">
        <v>1.78219199181</v>
      </c>
      <c r="C49" s="0" t="n">
        <v>2.15898084641</v>
      </c>
      <c r="D49" s="0" t="n">
        <v>2.3500418663</v>
      </c>
      <c r="E49" s="0" t="n">
        <f aca="false">MIN(rr!B49:D49)</f>
        <v>1.78219199181</v>
      </c>
      <c r="F49" s="0" t="n">
        <f aca="false">MAX(rr!B49:D49)</f>
        <v>2.3500418663</v>
      </c>
      <c r="I49" s="0" t="n">
        <v>1.44730210304</v>
      </c>
      <c r="J49" s="0" t="n">
        <v>1.41221094131</v>
      </c>
      <c r="K49" s="0" t="n">
        <v>1.3661339283</v>
      </c>
      <c r="L49" s="0" t="n">
        <f aca="false">MIN(rr!I49:K49)</f>
        <v>1.3661339283</v>
      </c>
    </row>
    <row r="50" customFormat="false" ht="12.8" hidden="false" customHeight="false" outlineLevel="0" collapsed="false">
      <c r="B50" s="0" t="n">
        <v>1.95978403091</v>
      </c>
      <c r="C50" s="0" t="n">
        <v>1.87461590767</v>
      </c>
      <c r="D50" s="0" t="n">
        <v>1.88615703583</v>
      </c>
      <c r="E50" s="0" t="n">
        <f aca="false">MIN(rr!B50:D50)</f>
        <v>1.87461590767</v>
      </c>
      <c r="F50" s="0" t="n">
        <f aca="false">MAX(rr!B50:D50)</f>
        <v>1.95978403091</v>
      </c>
      <c r="I50" s="0" t="n">
        <v>1.15013790131</v>
      </c>
      <c r="J50" s="0" t="n">
        <v>1.16626691818</v>
      </c>
      <c r="K50" s="0" t="n">
        <v>1.21834182739</v>
      </c>
      <c r="L50" s="0" t="n">
        <f aca="false">MIN(rr!I50:K50)</f>
        <v>1.15013790131</v>
      </c>
    </row>
    <row r="51" customFormat="false" ht="12.8" hidden="false" customHeight="false" outlineLevel="0" collapsed="false">
      <c r="B51" s="0" t="n">
        <v>1.8090069294</v>
      </c>
      <c r="C51" s="0" t="n">
        <v>2.61767816544</v>
      </c>
      <c r="D51" s="0" t="n">
        <v>2.33168101311</v>
      </c>
      <c r="E51" s="0" t="n">
        <f aca="false">MIN(rr!B51:D51)</f>
        <v>1.8090069294</v>
      </c>
      <c r="F51" s="0" t="n">
        <f aca="false">MAX(rr!B51:D51)</f>
        <v>2.61767816544</v>
      </c>
      <c r="I51" s="0" t="n">
        <v>1.23656702042</v>
      </c>
      <c r="J51" s="0" t="n">
        <v>1.37393403053</v>
      </c>
      <c r="K51" s="0" t="n">
        <v>1.17262005806</v>
      </c>
      <c r="L51" s="0" t="n">
        <f aca="false">MIN(rr!I51:K51)</f>
        <v>1.17262005806</v>
      </c>
    </row>
    <row r="52" customFormat="false" ht="12.8" hidden="false" customHeight="false" outlineLevel="0" collapsed="false">
      <c r="B52" s="0" t="n">
        <v>71.8221490383</v>
      </c>
      <c r="C52" s="0" t="n">
        <v>69.9344279766</v>
      </c>
      <c r="D52" s="0" t="n">
        <v>69.650083065</v>
      </c>
      <c r="E52" s="0" t="n">
        <f aca="false">MIN(rr!B52:D52)</f>
        <v>69.650083065</v>
      </c>
      <c r="F52" s="0" t="n">
        <f aca="false">MAX(rr!B52:D52)</f>
        <v>71.8221490383</v>
      </c>
      <c r="I52" s="0" t="n">
        <v>63.5534739494</v>
      </c>
      <c r="J52" s="0" t="n">
        <v>63.0159218311</v>
      </c>
      <c r="K52" s="0" t="n">
        <v>62.5447049141</v>
      </c>
      <c r="L52" s="0" t="n">
        <f aca="false">MIN(rr!I52:K52)</f>
        <v>62.5447049141</v>
      </c>
    </row>
    <row r="53" customFormat="false" ht="12.8" hidden="false" customHeight="false" outlineLevel="0" collapsed="false">
      <c r="B53" s="0" t="n">
        <v>7.69223093987</v>
      </c>
      <c r="C53" s="0" t="n">
        <v>7.33540606499</v>
      </c>
      <c r="D53" s="0" t="n">
        <v>7.21400094032</v>
      </c>
      <c r="E53" s="0" t="n">
        <f aca="false">MIN(rr!B53:D53)</f>
        <v>7.21400094032</v>
      </c>
      <c r="F53" s="0" t="n">
        <f aca="false">MAX(rr!B53:D53)</f>
        <v>7.69223093987</v>
      </c>
      <c r="I53" s="0" t="n">
        <v>5.9328391552</v>
      </c>
      <c r="J53" s="0" t="n">
        <v>6.39047694206</v>
      </c>
      <c r="K53" s="0" t="n">
        <v>6.50574183464</v>
      </c>
      <c r="L53" s="0" t="n">
        <f aca="false">MIN(rr!I53:K53)</f>
        <v>5.9328391552</v>
      </c>
    </row>
    <row r="54" customFormat="false" ht="12.8" hidden="false" customHeight="false" outlineLevel="0" collapsed="false">
      <c r="B54" s="0" t="n">
        <v>2.06992411613</v>
      </c>
      <c r="C54" s="0" t="n">
        <v>2.08011603355</v>
      </c>
      <c r="D54" s="0" t="n">
        <v>1.78368210793</v>
      </c>
      <c r="E54" s="0" t="n">
        <f aca="false">MIN(rr!B54:D54)</f>
        <v>1.78368210793</v>
      </c>
      <c r="F54" s="0" t="n">
        <f aca="false">MAX(rr!B54:D54)</f>
        <v>2.08011603355</v>
      </c>
      <c r="I54" s="0" t="n">
        <v>1.76603794098</v>
      </c>
      <c r="J54" s="0" t="n">
        <v>1.8211209774</v>
      </c>
      <c r="K54" s="0" t="n">
        <v>1.74966692924</v>
      </c>
      <c r="L54" s="0" t="n">
        <f aca="false">MIN(rr!I54:K54)</f>
        <v>1.74966692924</v>
      </c>
    </row>
    <row r="55" customFormat="false" ht="12.8" hidden="false" customHeight="false" outlineLevel="0" collapsed="false">
      <c r="B55" s="0" t="n">
        <v>9.91374492645</v>
      </c>
      <c r="C55" s="0" t="n">
        <v>9.4450109005</v>
      </c>
      <c r="D55" s="0" t="n">
        <v>10.4747450352</v>
      </c>
      <c r="E55" s="0" t="n">
        <f aca="false">MIN(rr!B55:D55)</f>
        <v>9.4450109005</v>
      </c>
      <c r="F55" s="0" t="n">
        <f aca="false">MAX(rr!B55:D55)</f>
        <v>10.4747450352</v>
      </c>
      <c r="I55" s="0" t="n">
        <v>7.73332810402</v>
      </c>
      <c r="J55" s="0" t="n">
        <v>7.90101218224</v>
      </c>
      <c r="K55" s="0" t="n">
        <v>7.85520887375</v>
      </c>
      <c r="L55" s="0" t="n">
        <f aca="false">MIN(rr!I55:K55)</f>
        <v>7.73332810402</v>
      </c>
    </row>
    <row r="56" customFormat="false" ht="12.8" hidden="false" customHeight="false" outlineLevel="0" collapsed="false">
      <c r="B56" s="0" t="n">
        <v>1.65682315826</v>
      </c>
      <c r="C56" s="0" t="n">
        <v>1.20298600197</v>
      </c>
      <c r="D56" s="0" t="n">
        <v>1.68675279617</v>
      </c>
      <c r="E56" s="0" t="n">
        <f aca="false">MIN(rr!B56:D56)</f>
        <v>1.20298600197</v>
      </c>
      <c r="F56" s="0" t="n">
        <f aca="false">MAX(rr!B56:D56)</f>
        <v>1.68675279617</v>
      </c>
      <c r="I56" s="0" t="n">
        <v>0.819735050201</v>
      </c>
      <c r="J56" s="0" t="n">
        <v>0.916189908981</v>
      </c>
      <c r="K56" s="0" t="n">
        <v>0.907466888428</v>
      </c>
      <c r="L56" s="0" t="n">
        <f aca="false">MIN(rr!I56:K56)</f>
        <v>0.819735050201</v>
      </c>
    </row>
    <row r="57" customFormat="false" ht="12.8" hidden="false" customHeight="false" outlineLevel="0" collapsed="false">
      <c r="B57" s="0" t="n">
        <v>3.55094099045</v>
      </c>
      <c r="C57" s="0" t="n">
        <v>3.47307491302</v>
      </c>
      <c r="D57" s="0" t="n">
        <v>2.55190706253</v>
      </c>
      <c r="E57" s="0" t="n">
        <f aca="false">MIN(rr!B57:D57)</f>
        <v>2.55190706253</v>
      </c>
      <c r="F57" s="0" t="n">
        <f aca="false">MAX(rr!B57:D57)</f>
        <v>3.55094099045</v>
      </c>
      <c r="I57" s="0" t="n">
        <v>2.08000898361</v>
      </c>
      <c r="J57" s="0" t="n">
        <v>2.30283617973</v>
      </c>
      <c r="K57" s="0" t="n">
        <v>2.34309911728</v>
      </c>
      <c r="L57" s="0" t="n">
        <f aca="false">MIN(rr!I57:K57)</f>
        <v>2.08000898361</v>
      </c>
    </row>
    <row r="58" customFormat="false" ht="12.8" hidden="false" customHeight="false" outlineLevel="0" collapsed="false">
      <c r="B58" s="0" t="n">
        <v>1.32040691376</v>
      </c>
      <c r="C58" s="0" t="n">
        <v>2.00998497009</v>
      </c>
      <c r="D58" s="0" t="n">
        <v>2.17118787766</v>
      </c>
      <c r="E58" s="0" t="n">
        <f aca="false">MIN(rr!B58:D58)</f>
        <v>1.32040691376</v>
      </c>
      <c r="F58" s="0" t="n">
        <f aca="false">MAX(rr!B58:D58)</f>
        <v>2.17118787766</v>
      </c>
      <c r="I58" s="0" t="n">
        <v>0.908727884293</v>
      </c>
      <c r="J58" s="0" t="n">
        <v>0.838639974594</v>
      </c>
      <c r="K58" s="0" t="n">
        <v>0.966955900192</v>
      </c>
      <c r="L58" s="0" t="n">
        <f aca="false">MIN(rr!I58:K58)</f>
        <v>0.838639974594</v>
      </c>
    </row>
    <row r="59" customFormat="false" ht="12.8" hidden="false" customHeight="false" outlineLevel="0" collapsed="false">
      <c r="B59" s="0" t="n">
        <v>1.52274703979</v>
      </c>
      <c r="C59" s="0" t="n">
        <v>1.97874188423</v>
      </c>
      <c r="D59" s="0" t="n">
        <v>1.61554789543</v>
      </c>
      <c r="E59" s="0" t="n">
        <f aca="false">MIN(rr!B59:D59)</f>
        <v>1.52274703979</v>
      </c>
      <c r="F59" s="0" t="n">
        <f aca="false">MAX(rr!B59:D59)</f>
        <v>1.97874188423</v>
      </c>
      <c r="I59" s="0" t="n">
        <v>0.721534967422</v>
      </c>
      <c r="J59" s="0" t="n">
        <v>0.840091943741</v>
      </c>
      <c r="K59" s="0" t="n">
        <v>0.951571941376</v>
      </c>
      <c r="L59" s="0" t="n">
        <f aca="false">MIN(rr!I59:K59)</f>
        <v>0.721534967422</v>
      </c>
    </row>
    <row r="60" customFormat="false" ht="12.8" hidden="false" customHeight="false" outlineLevel="0" collapsed="false">
      <c r="B60" s="0" t="n">
        <v>10.7247710228</v>
      </c>
      <c r="C60" s="0" t="n">
        <v>8.0853600502</v>
      </c>
      <c r="D60" s="0" t="n">
        <v>5.46833205223</v>
      </c>
      <c r="E60" s="0" t="n">
        <f aca="false">MIN(rr!B60:D60)</f>
        <v>5.46833205223</v>
      </c>
      <c r="F60" s="0" t="n">
        <f aca="false">MAX(rr!B60:D60)</f>
        <v>10.7247710228</v>
      </c>
      <c r="I60" s="0" t="n">
        <v>3.59806895256</v>
      </c>
      <c r="J60" s="0" t="n">
        <v>3.58487915993</v>
      </c>
      <c r="K60" s="0" t="n">
        <v>3.58596301079</v>
      </c>
      <c r="L60" s="0" t="n">
        <f aca="false">MIN(rr!I60:K60)</f>
        <v>3.58487915993</v>
      </c>
    </row>
    <row r="61" customFormat="false" ht="12.8" hidden="false" customHeight="false" outlineLevel="0" collapsed="false">
      <c r="B61" s="0" t="n">
        <v>0.729744911194</v>
      </c>
      <c r="C61" s="0" t="n">
        <v>0.775003910065</v>
      </c>
      <c r="D61" s="0" t="n">
        <v>0.752700805664</v>
      </c>
      <c r="E61" s="0" t="n">
        <f aca="false">MIN(rr!B61:D61)</f>
        <v>0.729744911194</v>
      </c>
      <c r="F61" s="0" t="n">
        <f aca="false">MAX(rr!B61:D61)</f>
        <v>0.775003910065</v>
      </c>
      <c r="I61" s="0" t="n">
        <v>0.567776203156</v>
      </c>
      <c r="J61" s="0" t="n">
        <v>0.759529829025</v>
      </c>
      <c r="K61" s="0" t="n">
        <v>0.650302886963</v>
      </c>
      <c r="L61" s="0" t="n">
        <f aca="false">MIN(rr!I61:K61)</f>
        <v>0.567776203156</v>
      </c>
    </row>
    <row r="62" customFormat="false" ht="12.8" hidden="false" customHeight="false" outlineLevel="0" collapsed="false">
      <c r="B62" s="0" t="n">
        <v>0.841151952744</v>
      </c>
      <c r="C62" s="0" t="n">
        <v>1.13440394402</v>
      </c>
      <c r="D62" s="0" t="n">
        <v>0.85227894783</v>
      </c>
      <c r="E62" s="0" t="n">
        <f aca="false">MIN(rr!B62:D62)</f>
        <v>0.841151952744</v>
      </c>
      <c r="F62" s="0" t="n">
        <f aca="false">MAX(rr!B62:D62)</f>
        <v>1.13440394402</v>
      </c>
      <c r="I62" s="0" t="n">
        <v>0.891184091568</v>
      </c>
      <c r="J62" s="0" t="n">
        <v>0.694539070129</v>
      </c>
      <c r="K62" s="0" t="n">
        <v>0.621646881104</v>
      </c>
      <c r="L62" s="0" t="n">
        <f aca="false">MIN(rr!I62:K62)</f>
        <v>0.621646881104</v>
      </c>
    </row>
    <row r="63" customFormat="false" ht="12.8" hidden="false" customHeight="false" outlineLevel="0" collapsed="false">
      <c r="B63" s="0" t="n">
        <v>0.879393100739</v>
      </c>
      <c r="C63" s="0" t="n">
        <v>1.00689387321</v>
      </c>
      <c r="D63" s="0" t="n">
        <v>0.849154949188</v>
      </c>
      <c r="E63" s="0" t="n">
        <f aca="false">MIN(rr!B63:D63)</f>
        <v>0.849154949188</v>
      </c>
      <c r="F63" s="0" t="n">
        <f aca="false">MAX(rr!B63:D63)</f>
        <v>1.00689387321</v>
      </c>
      <c r="I63" s="0" t="n">
        <v>0.593563079834</v>
      </c>
      <c r="J63" s="0" t="n">
        <v>0.529849052429</v>
      </c>
      <c r="K63" s="0" t="n">
        <v>0.609277963638</v>
      </c>
      <c r="L63" s="0" t="n">
        <f aca="false">MIN(rr!I63:K63)</f>
        <v>0.529849052429</v>
      </c>
    </row>
    <row r="64" customFormat="false" ht="12.8" hidden="false" customHeight="false" outlineLevel="0" collapsed="false">
      <c r="B64" s="0" t="n">
        <v>0.984897851944</v>
      </c>
      <c r="C64" s="0" t="n">
        <v>1.19143295288</v>
      </c>
      <c r="D64" s="0" t="n">
        <v>1.42396998405</v>
      </c>
      <c r="E64" s="0" t="n">
        <f aca="false">MIN(rr!B64:D64)</f>
        <v>0.984897851944</v>
      </c>
      <c r="F64" s="0" t="n">
        <f aca="false">MAX(rr!B64:D64)</f>
        <v>1.42396998405</v>
      </c>
      <c r="I64" s="0" t="n">
        <v>0.692191839218</v>
      </c>
      <c r="J64" s="0" t="n">
        <v>0.580126047134</v>
      </c>
      <c r="K64" s="0" t="n">
        <v>0.582134008408</v>
      </c>
      <c r="L64" s="0" t="n">
        <f aca="false">MIN(rr!I64:K64)</f>
        <v>0.580126047134</v>
      </c>
    </row>
    <row r="65" customFormat="false" ht="12.8" hidden="false" customHeight="false" outlineLevel="0" collapsed="false">
      <c r="B65" s="0" t="n">
        <v>3.25983214378</v>
      </c>
      <c r="C65" s="0" t="n">
        <v>2.96380901337</v>
      </c>
      <c r="D65" s="0" t="n">
        <v>2.83236598969</v>
      </c>
      <c r="E65" s="0" t="n">
        <f aca="false">MIN(rr!B65:D65)</f>
        <v>2.83236598969</v>
      </c>
      <c r="F65" s="0" t="n">
        <f aca="false">MAX(rr!B65:D65)</f>
        <v>3.25983214378</v>
      </c>
      <c r="I65" s="0" t="n">
        <v>2.29257488251</v>
      </c>
      <c r="J65" s="0" t="n">
        <v>2.21857690811</v>
      </c>
      <c r="K65" s="0" t="n">
        <v>2.20592212677</v>
      </c>
      <c r="L65" s="0" t="n">
        <f aca="false">MIN(rr!I65:K65)</f>
        <v>2.20592212677</v>
      </c>
    </row>
    <row r="66" customFormat="false" ht="12.8" hidden="false" customHeight="false" outlineLevel="0" collapsed="false">
      <c r="B66" s="0" t="n">
        <v>0.893638134003</v>
      </c>
      <c r="C66" s="0" t="n">
        <v>0.74632191658</v>
      </c>
      <c r="D66" s="0" t="n">
        <v>0.742151975632</v>
      </c>
      <c r="E66" s="0" t="n">
        <f aca="false">MIN(rr!B66:D66)</f>
        <v>0.742151975632</v>
      </c>
      <c r="F66" s="0" t="n">
        <f aca="false">MAX(rr!B66:D66)</f>
        <v>0.893638134003</v>
      </c>
      <c r="I66" s="0" t="n">
        <v>0.711314916611</v>
      </c>
      <c r="J66" s="0" t="n">
        <v>0.58465385437</v>
      </c>
      <c r="K66" s="0" t="n">
        <v>0.711272001266</v>
      </c>
      <c r="L66" s="0" t="n">
        <f aca="false">MIN(rr!I66:K66)</f>
        <v>0.58465385437</v>
      </c>
    </row>
    <row r="67" customFormat="false" ht="12.8" hidden="false" customHeight="false" outlineLevel="0" collapsed="false">
      <c r="B67" s="0" t="n">
        <v>0.689825057983</v>
      </c>
      <c r="C67" s="0" t="n">
        <v>0.998580932617</v>
      </c>
      <c r="D67" s="0" t="n">
        <v>0.871606826782</v>
      </c>
      <c r="E67" s="0" t="n">
        <f aca="false">MIN(rr!B67:D67)</f>
        <v>0.689825057983</v>
      </c>
      <c r="F67" s="0" t="n">
        <f aca="false">MAX(rr!B67:D67)</f>
        <v>0.998580932617</v>
      </c>
      <c r="I67" s="0" t="n">
        <v>0.670149087906</v>
      </c>
      <c r="J67" s="0" t="n">
        <v>0.640334844589</v>
      </c>
      <c r="K67" s="0" t="n">
        <v>0.705807924271</v>
      </c>
      <c r="L67" s="0" t="n">
        <f aca="false">MIN(rr!I67:K67)</f>
        <v>0.640334844589</v>
      </c>
    </row>
    <row r="68" customFormat="false" ht="12.8" hidden="false" customHeight="false" outlineLevel="0" collapsed="false">
      <c r="B68" s="0" t="n">
        <v>1.56306004524</v>
      </c>
      <c r="C68" s="0" t="n">
        <v>1.92168402672</v>
      </c>
      <c r="D68" s="0" t="n">
        <v>1.5062930584</v>
      </c>
      <c r="E68" s="0" t="n">
        <f aca="false">MIN(rr!B68:D68)</f>
        <v>1.5062930584</v>
      </c>
      <c r="F68" s="0" t="n">
        <f aca="false">MAX(rr!B68:D68)</f>
        <v>1.92168402672</v>
      </c>
      <c r="I68" s="0" t="n">
        <v>0.946866035461</v>
      </c>
      <c r="J68" s="0" t="n">
        <v>1.0433549881</v>
      </c>
      <c r="K68" s="0" t="n">
        <v>0.954976797104</v>
      </c>
      <c r="L68" s="0" t="n">
        <f aca="false">MIN(rr!I68:K68)</f>
        <v>0.946866035461</v>
      </c>
    </row>
    <row r="69" customFormat="false" ht="12.8" hidden="false" customHeight="false" outlineLevel="0" collapsed="false">
      <c r="B69" s="0" t="n">
        <v>2.38900995255</v>
      </c>
      <c r="C69" s="0" t="n">
        <v>1.71334886551</v>
      </c>
      <c r="D69" s="0" t="n">
        <v>2.11502099037</v>
      </c>
      <c r="E69" s="0" t="n">
        <f aca="false">MIN(rr!B69:D69)</f>
        <v>1.71334886551</v>
      </c>
      <c r="F69" s="0" t="n">
        <f aca="false">MAX(rr!B69:D69)</f>
        <v>2.38900995255</v>
      </c>
      <c r="I69" s="0" t="n">
        <v>0.953130960464</v>
      </c>
      <c r="J69" s="0" t="n">
        <v>1.19103002548</v>
      </c>
      <c r="K69" s="0" t="n">
        <v>0.982579946518</v>
      </c>
      <c r="L69" s="0" t="n">
        <f aca="false">MIN(rr!I69:K69)</f>
        <v>0.953130960464</v>
      </c>
    </row>
    <row r="70" customFormat="false" ht="12.8" hidden="false" customHeight="false" outlineLevel="0" collapsed="false">
      <c r="B70" s="0" t="n">
        <v>1.43881607056</v>
      </c>
      <c r="C70" s="0" t="n">
        <v>1.40899395943</v>
      </c>
      <c r="D70" s="0" t="n">
        <v>1.46699905396</v>
      </c>
      <c r="E70" s="0" t="n">
        <f aca="false">MIN(rr!B70:D70)</f>
        <v>1.40899395943</v>
      </c>
      <c r="F70" s="0" t="n">
        <f aca="false">MAX(rr!B70:D70)</f>
        <v>1.46699905396</v>
      </c>
      <c r="I70" s="0" t="n">
        <v>0.828094959259</v>
      </c>
      <c r="J70" s="0" t="n">
        <v>1.13544201851</v>
      </c>
      <c r="K70" s="0" t="n">
        <v>0.930658102036</v>
      </c>
      <c r="L70" s="0" t="n">
        <f aca="false">MIN(rr!I70:K70)</f>
        <v>0.828094959259</v>
      </c>
    </row>
    <row r="71" customFormat="false" ht="12.8" hidden="false" customHeight="false" outlineLevel="0" collapsed="false">
      <c r="B71" s="0" t="n">
        <v>0.951117038727</v>
      </c>
      <c r="C71" s="0" t="n">
        <v>1.36817598343</v>
      </c>
      <c r="D71" s="0" t="n">
        <v>0.960956096649</v>
      </c>
      <c r="E71" s="0" t="n">
        <f aca="false">MIN(rr!B71:D71)</f>
        <v>0.951117038727</v>
      </c>
      <c r="F71" s="0" t="n">
        <f aca="false">MAX(rr!B71:D71)</f>
        <v>1.36817598343</v>
      </c>
      <c r="I71" s="0" t="n">
        <v>0.500781059265</v>
      </c>
      <c r="J71" s="0" t="n">
        <v>0.565606117249</v>
      </c>
      <c r="K71" s="0" t="n">
        <v>0.501492023468</v>
      </c>
      <c r="L71" s="0" t="n">
        <f aca="false">MIN(rr!I71:K71)</f>
        <v>0.500781059265</v>
      </c>
    </row>
    <row r="72" customFormat="false" ht="12.8" hidden="false" customHeight="false" outlineLevel="0" collapsed="false">
      <c r="B72" s="0" t="n">
        <v>1.38664603233</v>
      </c>
      <c r="C72" s="0" t="n">
        <v>1.16615796089</v>
      </c>
      <c r="D72" s="0" t="n">
        <v>0.685762882233</v>
      </c>
      <c r="E72" s="0" t="n">
        <f aca="false">MIN(rr!B72:D72)</f>
        <v>0.685762882233</v>
      </c>
      <c r="F72" s="0" t="n">
        <f aca="false">MAX(rr!B72:D72)</f>
        <v>1.38664603233</v>
      </c>
      <c r="I72" s="0" t="n">
        <v>0.677007913589</v>
      </c>
      <c r="J72" s="0" t="n">
        <v>0.590274095535</v>
      </c>
      <c r="K72" s="0" t="n">
        <v>0.692744016647</v>
      </c>
      <c r="L72" s="0" t="n">
        <f aca="false">MIN(rr!I72:K72)</f>
        <v>0.590274095535</v>
      </c>
    </row>
    <row r="73" customFormat="false" ht="12.8" hidden="false" customHeight="false" outlineLevel="0" collapsed="false">
      <c r="B73" s="0" t="n">
        <v>1.25916290283</v>
      </c>
      <c r="C73" s="0" t="n">
        <v>1.18455600739</v>
      </c>
      <c r="D73" s="0" t="n">
        <v>1.01223707199</v>
      </c>
      <c r="E73" s="0" t="n">
        <f aca="false">MIN(rr!B73:D73)</f>
        <v>1.01223707199</v>
      </c>
      <c r="F73" s="0" t="n">
        <f aca="false">MAX(rr!B73:D73)</f>
        <v>1.25916290283</v>
      </c>
      <c r="I73" s="0" t="n">
        <v>0.815237045288</v>
      </c>
      <c r="J73" s="0" t="n">
        <v>0.677500963211</v>
      </c>
      <c r="K73" s="0" t="n">
        <v>0.81759095192</v>
      </c>
      <c r="L73" s="0" t="n">
        <f aca="false">MIN(rr!I73:K73)</f>
        <v>0.677500963211</v>
      </c>
    </row>
    <row r="74" customFormat="false" ht="12.8" hidden="false" customHeight="false" outlineLevel="0" collapsed="false">
      <c r="B74" s="0" t="n">
        <v>2.30736088753</v>
      </c>
      <c r="C74" s="0" t="n">
        <v>2.24404788017</v>
      </c>
      <c r="D74" s="0" t="n">
        <v>2.52757191658</v>
      </c>
      <c r="E74" s="0" t="n">
        <f aca="false">MIN(rr!B74:D74)</f>
        <v>2.24404788017</v>
      </c>
      <c r="F74" s="0" t="n">
        <f aca="false">MAX(rr!B74:D74)</f>
        <v>2.52757191658</v>
      </c>
      <c r="I74" s="0" t="n">
        <v>0.784337997437</v>
      </c>
      <c r="J74" s="0" t="n">
        <v>0.84592294693</v>
      </c>
      <c r="K74" s="0" t="n">
        <v>0.784571886063</v>
      </c>
      <c r="L74" s="0" t="n">
        <f aca="false">MIN(rr!I74:K74)</f>
        <v>0.784337997437</v>
      </c>
    </row>
    <row r="75" customFormat="false" ht="12.8" hidden="false" customHeight="false" outlineLevel="0" collapsed="false">
      <c r="B75" s="0" t="n">
        <v>0.791873931885</v>
      </c>
      <c r="C75" s="0" t="n">
        <v>0.821482896805</v>
      </c>
      <c r="D75" s="0" t="n">
        <v>1.3453130722</v>
      </c>
      <c r="E75" s="0" t="n">
        <f aca="false">MIN(rr!B75:D75)</f>
        <v>0.791873931885</v>
      </c>
      <c r="F75" s="0" t="n">
        <f aca="false">MAX(rr!B75:D75)</f>
        <v>1.3453130722</v>
      </c>
      <c r="I75" s="0" t="n">
        <v>0.61280298233</v>
      </c>
      <c r="J75" s="0" t="n">
        <v>0.633726119995</v>
      </c>
      <c r="K75" s="0" t="n">
        <v>0.613620996475</v>
      </c>
      <c r="L75" s="0" t="n">
        <f aca="false">MIN(rr!I75:K75)</f>
        <v>0.61280298233</v>
      </c>
    </row>
    <row r="76" customFormat="false" ht="12.8" hidden="false" customHeight="false" outlineLevel="0" collapsed="false">
      <c r="B76" s="0" t="n">
        <v>1.24527788162</v>
      </c>
      <c r="C76" s="0" t="n">
        <v>0.927777051926</v>
      </c>
      <c r="D76" s="0" t="n">
        <v>1.14163804054</v>
      </c>
      <c r="E76" s="0" t="n">
        <f aca="false">MIN(rr!B76:D76)</f>
        <v>0.927777051926</v>
      </c>
      <c r="F76" s="0" t="n">
        <f aca="false">MAX(rr!B76:D76)</f>
        <v>1.24527788162</v>
      </c>
      <c r="I76" s="0" t="n">
        <v>0.686948776245</v>
      </c>
      <c r="J76" s="0" t="n">
        <v>0.731971979141</v>
      </c>
      <c r="K76" s="0" t="n">
        <v>0.744582891464</v>
      </c>
      <c r="L76" s="0" t="n">
        <f aca="false">MIN(rr!I76:K76)</f>
        <v>0.686948776245</v>
      </c>
    </row>
    <row r="77" customFormat="false" ht="12.8" hidden="false" customHeight="false" outlineLevel="0" collapsed="false">
      <c r="B77" s="0" t="n">
        <v>0.862070083618</v>
      </c>
      <c r="C77" s="0" t="n">
        <v>0.945806980133</v>
      </c>
      <c r="D77" s="0" t="n">
        <v>0.937574148178</v>
      </c>
      <c r="E77" s="0" t="n">
        <f aca="false">MIN(rr!B77:D77)</f>
        <v>0.862070083618</v>
      </c>
      <c r="F77" s="0" t="n">
        <f aca="false">MAX(rr!B77:D77)</f>
        <v>0.945806980133</v>
      </c>
      <c r="I77" s="0" t="n">
        <v>0.518388032913</v>
      </c>
      <c r="J77" s="0" t="n">
        <v>0.641122102737</v>
      </c>
      <c r="K77" s="0" t="n">
        <v>0.524543046951</v>
      </c>
      <c r="L77" s="0" t="n">
        <f aca="false">MIN(rr!I77:K77)</f>
        <v>0.518388032913</v>
      </c>
    </row>
    <row r="78" customFormat="false" ht="12.8" hidden="false" customHeight="false" outlineLevel="0" collapsed="false">
      <c r="B78" s="0" t="n">
        <v>1.51140999794</v>
      </c>
      <c r="C78" s="0" t="n">
        <v>1.7680709362</v>
      </c>
      <c r="D78" s="0" t="n">
        <v>1.24488186836</v>
      </c>
      <c r="E78" s="0" t="n">
        <f aca="false">MIN(rr!B78:D78)</f>
        <v>1.24488186836</v>
      </c>
      <c r="F78" s="0" t="n">
        <f aca="false">MAX(rr!B78:D78)</f>
        <v>1.7680709362</v>
      </c>
      <c r="I78" s="0" t="n">
        <v>0.822508096695</v>
      </c>
      <c r="J78" s="0" t="n">
        <v>0.85112285614</v>
      </c>
      <c r="K78" s="0" t="n">
        <v>0.83363699913</v>
      </c>
      <c r="L78" s="0" t="n">
        <f aca="false">MIN(rr!I78:K78)</f>
        <v>0.822508096695</v>
      </c>
    </row>
    <row r="79" customFormat="false" ht="12.8" hidden="false" customHeight="false" outlineLevel="0" collapsed="false">
      <c r="B79" s="0" t="n">
        <v>0.811662197113</v>
      </c>
      <c r="C79" s="0" t="n">
        <v>0.924067020416</v>
      </c>
      <c r="D79" s="0" t="n">
        <v>0.696161985397</v>
      </c>
      <c r="E79" s="0" t="n">
        <f aca="false">MIN(rr!B79:D79)</f>
        <v>0.696161985397</v>
      </c>
      <c r="F79" s="0" t="n">
        <f aca="false">MAX(rr!B79:D79)</f>
        <v>0.924067020416</v>
      </c>
      <c r="I79" s="0" t="n">
        <v>0.509353876114</v>
      </c>
      <c r="J79" s="0" t="n">
        <v>0.512693166733</v>
      </c>
      <c r="K79" s="0" t="n">
        <v>0.497651815414</v>
      </c>
      <c r="L79" s="0" t="n">
        <f aca="false">MIN(rr!I79:K79)</f>
        <v>0.497651815414</v>
      </c>
    </row>
    <row r="80" customFormat="false" ht="12.8" hidden="false" customHeight="false" outlineLevel="0" collapsed="false">
      <c r="B80" s="0" t="n">
        <v>1.44827485085</v>
      </c>
      <c r="C80" s="0" t="n">
        <v>0.744765043259</v>
      </c>
      <c r="D80" s="0" t="n">
        <v>0.93949508667</v>
      </c>
      <c r="E80" s="0" t="n">
        <f aca="false">MIN(rr!B80:D80)</f>
        <v>0.744765043259</v>
      </c>
      <c r="F80" s="0" t="n">
        <f aca="false">MAX(rr!B80:D80)</f>
        <v>1.44827485085</v>
      </c>
      <c r="I80" s="0" t="n">
        <v>0.666271924973</v>
      </c>
      <c r="J80" s="0" t="n">
        <v>0.570913076401</v>
      </c>
      <c r="K80" s="0" t="n">
        <v>0.686399936676</v>
      </c>
      <c r="L80" s="0" t="n">
        <f aca="false">MIN(rr!I80:K80)</f>
        <v>0.570913076401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" activeCellId="0" sqref="F1"/>
    </sheetView>
  </sheetViews>
  <sheetFormatPr defaultRowHeight="12.8"/>
  <cols>
    <col collapsed="false" hidden="false" max="5" min="3" style="2" width="8.10204081632653"/>
  </cols>
  <sheetData>
    <row r="1" customFormat="false" ht="12.8" hidden="false" customHeight="false" outlineLevel="0" collapsed="false">
      <c r="A1" s="3" t="s">
        <v>0</v>
      </c>
      <c r="B1" s="3" t="s">
        <v>89</v>
      </c>
      <c r="C1" s="0"/>
      <c r="D1" s="0"/>
      <c r="E1" s="0"/>
      <c r="F1" s="3" t="s">
        <v>87</v>
      </c>
      <c r="G1" s="3"/>
      <c r="I1" s="3"/>
      <c r="O1" s="3"/>
      <c r="P1" s="3"/>
      <c r="Q1" s="3"/>
      <c r="T1" s="3"/>
      <c r="U1" s="3"/>
      <c r="V1" s="3"/>
      <c r="W1" s="3"/>
    </row>
    <row r="2" customFormat="false" ht="12.8" hidden="false" customHeight="false" outlineLevel="0" collapsed="false">
      <c r="C2" s="0" t="n">
        <v>6.08790898323</v>
      </c>
      <c r="D2" s="0" t="n">
        <v>5.6482219696</v>
      </c>
      <c r="E2" s="0" t="n">
        <v>5.70147395134</v>
      </c>
      <c r="F2" s="0" t="n">
        <f aca="false">MIN(ll!C2:E2)</f>
        <v>5.6482219696</v>
      </c>
    </row>
    <row r="3" customFormat="false" ht="12.8" hidden="false" customHeight="false" outlineLevel="0" collapsed="false">
      <c r="C3" s="0" t="n">
        <v>2.97038292885</v>
      </c>
      <c r="D3" s="0" t="n">
        <v>2.99694991112</v>
      </c>
      <c r="E3" s="0" t="n">
        <v>2.91672801971</v>
      </c>
      <c r="F3" s="0" t="n">
        <f aca="false">MIN(ll!C3:E3)</f>
        <v>2.91672801971</v>
      </c>
    </row>
    <row r="4" customFormat="false" ht="12.8" hidden="false" customHeight="false" outlineLevel="0" collapsed="false">
      <c r="C4" s="0" t="n">
        <v>46.7127139568</v>
      </c>
      <c r="D4" s="0" t="n">
        <v>44.3624839783</v>
      </c>
      <c r="E4" s="0" t="n">
        <v>42.6970119476</v>
      </c>
      <c r="F4" s="0" t="n">
        <f aca="false">MIN(ll!C4:E4)</f>
        <v>42.6970119476</v>
      </c>
    </row>
    <row r="5" customFormat="false" ht="12.8" hidden="false" customHeight="false" outlineLevel="0" collapsed="false">
      <c r="C5" s="0" t="n">
        <v>35.0971460342</v>
      </c>
      <c r="D5" s="0" t="n">
        <v>34.263520956</v>
      </c>
      <c r="E5" s="0" t="n">
        <v>34.871680975</v>
      </c>
      <c r="F5" s="0" t="n">
        <f aca="false">MIN(ll!C5:E5)</f>
        <v>34.263520956</v>
      </c>
    </row>
    <row r="6" customFormat="false" ht="12.8" hidden="false" customHeight="false" outlineLevel="0" collapsed="false">
      <c r="C6" s="0" t="n">
        <v>7.02248191833</v>
      </c>
      <c r="D6" s="0" t="n">
        <v>6.10032296181</v>
      </c>
      <c r="E6" s="0" t="n">
        <v>7.02942490578</v>
      </c>
      <c r="F6" s="0" t="n">
        <f aca="false">MIN(ll!C6:E6)</f>
        <v>6.10032296181</v>
      </c>
    </row>
    <row r="7" customFormat="false" ht="12.8" hidden="false" customHeight="false" outlineLevel="0" collapsed="false">
      <c r="C7" s="0" t="n">
        <v>29.0123860836</v>
      </c>
      <c r="D7" s="0" t="n">
        <v>27.2952339649</v>
      </c>
      <c r="E7" s="0" t="n">
        <v>28.9535880089</v>
      </c>
      <c r="F7" s="0" t="n">
        <f aca="false">MIN(ll!C7:E7)</f>
        <v>27.2952339649</v>
      </c>
    </row>
    <row r="8" customFormat="false" ht="12.8" hidden="false" customHeight="false" outlineLevel="0" collapsed="false">
      <c r="C8" s="0" t="n">
        <v>3.32431507111</v>
      </c>
      <c r="D8" s="0" t="n">
        <v>3.63770413399</v>
      </c>
      <c r="E8" s="0" t="n">
        <v>2.84214186668</v>
      </c>
      <c r="F8" s="0" t="n">
        <f aca="false">MIN(ll!C8:E8)</f>
        <v>2.84214186668</v>
      </c>
    </row>
    <row r="9" customFormat="false" ht="12.8" hidden="false" customHeight="false" outlineLevel="0" collapsed="false">
      <c r="C9" s="0" t="n">
        <v>22.2839300632</v>
      </c>
      <c r="D9" s="0" t="n">
        <v>22.5283899307</v>
      </c>
      <c r="E9" s="0" t="n">
        <v>21.0546579361</v>
      </c>
      <c r="F9" s="0" t="n">
        <f aca="false">MIN(ll!C9:E9)</f>
        <v>21.0546579361</v>
      </c>
    </row>
    <row r="10" customFormat="false" ht="12.8" hidden="false" customHeight="false" outlineLevel="0" collapsed="false">
      <c r="C10" s="0" t="n">
        <v>13.7996230125</v>
      </c>
      <c r="D10" s="0" t="n">
        <v>13.6854448318</v>
      </c>
      <c r="E10" s="0" t="n">
        <v>13.0776441097</v>
      </c>
      <c r="F10" s="0" t="n">
        <f aca="false">MIN(ll!C10:E10)</f>
        <v>13.0776441097</v>
      </c>
    </row>
    <row r="11" customFormat="false" ht="12.8" hidden="false" customHeight="false" outlineLevel="0" collapsed="false">
      <c r="C11" s="0" t="n">
        <v>10.2569057941</v>
      </c>
      <c r="D11" s="0" t="n">
        <v>10.5733540058</v>
      </c>
      <c r="E11" s="0" t="n">
        <v>10.7987279892</v>
      </c>
      <c r="F11" s="0" t="n">
        <f aca="false">MIN(ll!C11:E11)</f>
        <v>10.2569057941</v>
      </c>
    </row>
    <row r="12" customFormat="false" ht="12.8" hidden="false" customHeight="false" outlineLevel="0" collapsed="false">
      <c r="C12" s="0" t="n">
        <v>6.17547702789</v>
      </c>
      <c r="D12" s="0" t="n">
        <v>4.65240597725</v>
      </c>
      <c r="E12" s="0" t="n">
        <v>5.15014910698</v>
      </c>
      <c r="F12" s="0" t="n">
        <f aca="false">MIN(ll!C12:E12)</f>
        <v>4.65240597725</v>
      </c>
    </row>
    <row r="13" customFormat="false" ht="12.8" hidden="false" customHeight="false" outlineLevel="0" collapsed="false">
      <c r="C13" s="0" t="n">
        <v>66.152151823</v>
      </c>
      <c r="D13" s="0" t="n">
        <v>66.1383500099</v>
      </c>
      <c r="E13" s="0" t="n">
        <v>66.1220350266</v>
      </c>
      <c r="F13" s="0" t="n">
        <f aca="false">MIN(ll!C13:E13)</f>
        <v>66.1220350266</v>
      </c>
    </row>
    <row r="14" customFormat="false" ht="12.8" hidden="false" customHeight="false" outlineLevel="0" collapsed="false">
      <c r="C14" s="0" t="n">
        <v>64.4230368137</v>
      </c>
      <c r="D14" s="0" t="n">
        <v>65.02490592</v>
      </c>
      <c r="E14" s="0" t="n">
        <v>66.5211651325</v>
      </c>
      <c r="F14" s="0" t="n">
        <f aca="false">MIN(ll!C14:E14)</f>
        <v>64.4230368137</v>
      </c>
    </row>
    <row r="15" customFormat="false" ht="12.8" hidden="false" customHeight="false" outlineLevel="0" collapsed="false">
      <c r="C15" s="0" t="n">
        <v>66.9221200943</v>
      </c>
      <c r="D15" s="0" t="n">
        <v>65.3015198708</v>
      </c>
      <c r="E15" s="0" t="n">
        <v>64.0799520016</v>
      </c>
      <c r="F15" s="0" t="n">
        <f aca="false">MIN(ll!C15:E15)</f>
        <v>64.0799520016</v>
      </c>
    </row>
    <row r="16" customFormat="false" ht="12.8" hidden="false" customHeight="false" outlineLevel="0" collapsed="false">
      <c r="C16" s="0" t="n">
        <v>92.9258861542</v>
      </c>
      <c r="D16" s="0" t="n">
        <v>92.1996150017</v>
      </c>
      <c r="E16" s="0" t="n">
        <v>88.9134590626</v>
      </c>
      <c r="F16" s="0" t="n">
        <f aca="false">MIN(ll!C16:E16)</f>
        <v>88.9134590626</v>
      </c>
    </row>
    <row r="17" customFormat="false" ht="12.8" hidden="false" customHeight="false" outlineLevel="0" collapsed="false">
      <c r="C17" s="0" t="n">
        <v>10.0320000648</v>
      </c>
      <c r="D17" s="0" t="n">
        <v>10.2485051155</v>
      </c>
      <c r="E17" s="0" t="n">
        <v>10.1943998337</v>
      </c>
      <c r="F17" s="0" t="n">
        <f aca="false">MIN(ll!C17:E17)</f>
        <v>10.0320000648</v>
      </c>
    </row>
    <row r="18" customFormat="false" ht="12.8" hidden="false" customHeight="false" outlineLevel="0" collapsed="false">
      <c r="C18" s="0" t="n">
        <v>17.8272058964</v>
      </c>
      <c r="D18" s="0" t="n">
        <v>12.4810431004</v>
      </c>
      <c r="E18" s="0" t="n">
        <v>12.2880091667</v>
      </c>
      <c r="F18" s="0" t="n">
        <f aca="false">MIN(ll!C18:E18)</f>
        <v>12.2880091667</v>
      </c>
    </row>
    <row r="19" customFormat="false" ht="12.8" hidden="false" customHeight="false" outlineLevel="0" collapsed="false">
      <c r="C19" s="0" t="n">
        <v>11.2350540161</v>
      </c>
      <c r="D19" s="0" t="n">
        <v>11.6636030674</v>
      </c>
      <c r="E19" s="0" t="n">
        <v>11.40320611</v>
      </c>
      <c r="F19" s="0" t="n">
        <f aca="false">MIN(ll!C19:E19)</f>
        <v>11.2350540161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80"/>
  <sheetViews>
    <sheetView windowProtection="false" showFormulas="false" showGridLines="true" showRowColHeaders="true" showZeros="true" rightToLeft="false" tabSelected="false" showOutlineSymbols="true" defaultGridColor="true" view="normal" topLeftCell="J1" colorId="64" zoomScale="80" zoomScaleNormal="80" zoomScalePageLayoutView="100" workbookViewId="0">
      <selection pane="topLeft" activeCell="O1" activeCellId="0" sqref="O1"/>
    </sheetView>
  </sheetViews>
  <sheetFormatPr defaultRowHeight="12.8"/>
  <sheetData>
    <row r="1" customFormat="false" ht="12.8" hidden="false" customHeight="false" outlineLevel="0" collapsed="false">
      <c r="A1" s="3" t="s">
        <v>0</v>
      </c>
      <c r="C1" s="3"/>
      <c r="D1" s="3"/>
      <c r="E1" s="3" t="s">
        <v>87</v>
      </c>
      <c r="F1" s="3" t="s">
        <v>88</v>
      </c>
      <c r="G1" s="3"/>
      <c r="H1" s="3"/>
      <c r="K1" s="0" t="s">
        <v>89</v>
      </c>
      <c r="L1" s="3"/>
      <c r="O1" s="0" t="s">
        <v>87</v>
      </c>
      <c r="P1" s="3"/>
      <c r="Q1" s="3"/>
      <c r="R1" s="3"/>
    </row>
    <row r="2" customFormat="false" ht="12.8" hidden="false" customHeight="false" outlineLevel="0" collapsed="false">
      <c r="B2" s="0" t="n">
        <v>1.18165278435</v>
      </c>
      <c r="C2" s="0" t="n">
        <v>0.804472923279</v>
      </c>
      <c r="D2" s="0" t="n">
        <v>0.923169136047</v>
      </c>
      <c r="E2" s="0" t="n">
        <f aca="false">MIN(sim!B2:D2)</f>
        <v>0.804472923279</v>
      </c>
      <c r="F2" s="0" t="n">
        <f aca="false">MAX(sim!B2:D2)</f>
        <v>1.18165278435</v>
      </c>
      <c r="L2" s="0" t="n">
        <v>5.71300697327</v>
      </c>
      <c r="M2" s="0" t="n">
        <v>5.85111093521</v>
      </c>
      <c r="N2" s="0" t="n">
        <v>5.96744894981</v>
      </c>
      <c r="O2" s="0" t="n">
        <f aca="false">MIN(sim!L2:N2)</f>
        <v>5.71300697327</v>
      </c>
    </row>
    <row r="3" customFormat="false" ht="12.8" hidden="false" customHeight="false" outlineLevel="0" collapsed="false">
      <c r="B3" s="0" t="n">
        <v>0.864984989166</v>
      </c>
      <c r="C3" s="0" t="n">
        <v>0.944180011749</v>
      </c>
      <c r="D3" s="0" t="n">
        <v>0.845007896423</v>
      </c>
      <c r="E3" s="0" t="n">
        <f aca="false">MIN(sim!B3:D3)</f>
        <v>0.845007896423</v>
      </c>
      <c r="F3" s="0" t="n">
        <f aca="false">MAX(sim!B3:D3)</f>
        <v>0.944180011749</v>
      </c>
      <c r="L3" s="0" t="n">
        <v>2.85161995888</v>
      </c>
      <c r="M3" s="0" t="n">
        <v>3.39779996872</v>
      </c>
      <c r="N3" s="0" t="n">
        <v>3.05286407471</v>
      </c>
      <c r="O3" s="0" t="n">
        <f aca="false">MIN(sim!L3:N3)</f>
        <v>2.85161995888</v>
      </c>
    </row>
    <row r="4" customFormat="false" ht="12.8" hidden="false" customHeight="false" outlineLevel="0" collapsed="false">
      <c r="B4" s="0" t="n">
        <v>6.79192900658</v>
      </c>
      <c r="C4" s="0" t="n">
        <v>6.74819588661</v>
      </c>
      <c r="D4" s="0" t="n">
        <v>6.97577285767</v>
      </c>
      <c r="E4" s="0" t="n">
        <f aca="false">MIN(sim!B4:D4)</f>
        <v>6.74819588661</v>
      </c>
      <c r="F4" s="0" t="n">
        <f aca="false">MAX(sim!B4:D4)</f>
        <v>6.97577285767</v>
      </c>
      <c r="L4" s="0" t="n">
        <v>45.4002730846</v>
      </c>
      <c r="M4" s="0" t="n">
        <v>46.1959888935</v>
      </c>
      <c r="N4" s="0" t="n">
        <v>43.1535680294</v>
      </c>
      <c r="O4" s="0" t="n">
        <f aca="false">MIN(sim!L4:N4)</f>
        <v>43.1535680294</v>
      </c>
    </row>
    <row r="5" customFormat="false" ht="12.8" hidden="false" customHeight="false" outlineLevel="0" collapsed="false">
      <c r="B5" s="0" t="n">
        <v>4.50947618484</v>
      </c>
      <c r="C5" s="0" t="n">
        <v>3.77365708351</v>
      </c>
      <c r="D5" s="0" t="n">
        <v>4.78105282784</v>
      </c>
      <c r="E5" s="0" t="n">
        <f aca="false">MIN(sim!B5:D5)</f>
        <v>3.77365708351</v>
      </c>
      <c r="F5" s="0" t="n">
        <f aca="false">MAX(sim!B5:D5)</f>
        <v>4.78105282784</v>
      </c>
      <c r="L5" s="0" t="n">
        <v>35.0849850178</v>
      </c>
      <c r="M5" s="0" t="n">
        <v>35.7661008835</v>
      </c>
      <c r="N5" s="0" t="n">
        <v>34.3524661064</v>
      </c>
      <c r="O5" s="0" t="n">
        <f aca="false">MIN(sim!L5:N5)</f>
        <v>34.3524661064</v>
      </c>
    </row>
    <row r="6" customFormat="false" ht="12.8" hidden="false" customHeight="false" outlineLevel="0" collapsed="false">
      <c r="B6" s="0" t="n">
        <v>3.01024913788</v>
      </c>
      <c r="C6" s="0" t="n">
        <v>2.53325009346</v>
      </c>
      <c r="D6" s="0" t="n">
        <v>3.00275588036</v>
      </c>
      <c r="E6" s="0" t="n">
        <f aca="false">MIN(sim!B6:D6)</f>
        <v>2.53325009346</v>
      </c>
      <c r="F6" s="0" t="n">
        <f aca="false">MAX(sim!B6:D6)</f>
        <v>3.01024913788</v>
      </c>
      <c r="L6" s="0" t="n">
        <v>5.89820814133</v>
      </c>
      <c r="M6" s="0" t="n">
        <v>6.57808995247</v>
      </c>
      <c r="N6" s="0" t="n">
        <v>5.54344511032</v>
      </c>
      <c r="O6" s="0" t="n">
        <f aca="false">MIN(sim!L6:N6)</f>
        <v>5.54344511032</v>
      </c>
    </row>
    <row r="7" customFormat="false" ht="12.8" hidden="false" customHeight="false" outlineLevel="0" collapsed="false">
      <c r="B7" s="0" t="n">
        <v>1.25786685944</v>
      </c>
      <c r="C7" s="0" t="n">
        <v>1.17972898483</v>
      </c>
      <c r="D7" s="0" t="n">
        <v>1.01998710632</v>
      </c>
      <c r="E7" s="0" t="n">
        <f aca="false">MIN(sim!B7:D7)</f>
        <v>1.01998710632</v>
      </c>
      <c r="F7" s="0" t="n">
        <f aca="false">MAX(sim!B7:D7)</f>
        <v>1.25786685944</v>
      </c>
      <c r="L7" s="0" t="n">
        <v>27.1995191574</v>
      </c>
      <c r="M7" s="0" t="n">
        <v>27.5639350414</v>
      </c>
      <c r="N7" s="0" t="n">
        <v>27.4085299969</v>
      </c>
      <c r="O7" s="0" t="n">
        <f aca="false">MIN(sim!L7:N7)</f>
        <v>27.1995191574</v>
      </c>
    </row>
    <row r="8" customFormat="false" ht="12.8" hidden="false" customHeight="false" outlineLevel="0" collapsed="false">
      <c r="B8" s="0" t="n">
        <v>1.01010107994</v>
      </c>
      <c r="C8" s="0" t="n">
        <v>0.980736017227</v>
      </c>
      <c r="D8" s="0" t="n">
        <v>0.986466884613</v>
      </c>
      <c r="E8" s="0" t="n">
        <f aca="false">MIN(sim!B8:D8)</f>
        <v>0.980736017227</v>
      </c>
      <c r="F8" s="0" t="n">
        <f aca="false">MAX(sim!B8:D8)</f>
        <v>1.01010107994</v>
      </c>
      <c r="L8" s="0" t="n">
        <v>3.20721411705</v>
      </c>
      <c r="M8" s="0" t="n">
        <v>4.20960283279</v>
      </c>
      <c r="N8" s="0" t="n">
        <v>3.15374708176</v>
      </c>
      <c r="O8" s="0" t="n">
        <f aca="false">MIN(sim!L8:N8)</f>
        <v>3.15374708176</v>
      </c>
    </row>
    <row r="9" customFormat="false" ht="12.8" hidden="false" customHeight="false" outlineLevel="0" collapsed="false">
      <c r="B9" s="0" t="n">
        <v>0.762055873871</v>
      </c>
      <c r="C9" s="0" t="n">
        <v>0.959162950516</v>
      </c>
      <c r="D9" s="0" t="n">
        <v>0.860936164856</v>
      </c>
      <c r="E9" s="0" t="n">
        <f aca="false">MIN(sim!B9:D9)</f>
        <v>0.762055873871</v>
      </c>
      <c r="F9" s="0" t="n">
        <f aca="false">MAX(sim!B9:D9)</f>
        <v>0.959162950516</v>
      </c>
      <c r="L9" s="0" t="n">
        <v>22.336151123</v>
      </c>
      <c r="M9" s="0" t="n">
        <v>23.4954030514</v>
      </c>
      <c r="N9" s="0" t="n">
        <v>22.9969279766</v>
      </c>
      <c r="O9" s="0" t="n">
        <f aca="false">MIN(sim!L9:N9)</f>
        <v>22.336151123</v>
      </c>
    </row>
    <row r="10" customFormat="false" ht="12.8" hidden="false" customHeight="false" outlineLevel="0" collapsed="false">
      <c r="B10" s="0" t="n">
        <v>30.0451860428</v>
      </c>
      <c r="C10" s="0" t="n">
        <v>29.9311249256</v>
      </c>
      <c r="D10" s="0" t="n">
        <v>29.2880239487</v>
      </c>
      <c r="E10" s="0" t="n">
        <f aca="false">MIN(sim!B10:D10)</f>
        <v>29.2880239487</v>
      </c>
      <c r="F10" s="0" t="n">
        <f aca="false">MAX(sim!B10:D10)</f>
        <v>30.0451860428</v>
      </c>
      <c r="L10" s="0" t="n">
        <v>11.7931489944</v>
      </c>
      <c r="M10" s="0" t="n">
        <v>13.2776019573</v>
      </c>
      <c r="N10" s="0" t="n">
        <v>13.0316028595</v>
      </c>
      <c r="O10" s="0" t="n">
        <f aca="false">MIN(sim!L10:N10)</f>
        <v>11.7931489944</v>
      </c>
    </row>
    <row r="11" customFormat="false" ht="12.8" hidden="false" customHeight="false" outlineLevel="0" collapsed="false">
      <c r="B11" s="0" t="n">
        <v>29.7675909996</v>
      </c>
      <c r="C11" s="0" t="n">
        <v>30.5572340488</v>
      </c>
      <c r="D11" s="0" t="n">
        <v>29.5348639488</v>
      </c>
      <c r="E11" s="0" t="n">
        <f aca="false">MIN(sim!B11:D11)</f>
        <v>29.5348639488</v>
      </c>
      <c r="F11" s="0" t="n">
        <f aca="false">MAX(sim!B11:D11)</f>
        <v>30.5572340488</v>
      </c>
      <c r="L11" s="0" t="n">
        <v>10.7486758232</v>
      </c>
      <c r="M11" s="0" t="n">
        <v>10.6914451122</v>
      </c>
      <c r="N11" s="0" t="n">
        <v>10.6117830276</v>
      </c>
      <c r="O11" s="0" t="n">
        <f aca="false">MIN(sim!L11:N11)</f>
        <v>10.6117830276</v>
      </c>
    </row>
    <row r="12" customFormat="false" ht="12.8" hidden="false" customHeight="false" outlineLevel="0" collapsed="false">
      <c r="B12" s="0" t="n">
        <v>3.07824707031</v>
      </c>
      <c r="C12" s="0" t="n">
        <v>3.79920911789</v>
      </c>
      <c r="D12" s="0" t="n">
        <v>2.8226749897</v>
      </c>
      <c r="E12" s="0" t="n">
        <f aca="false">MIN(sim!B12:D12)</f>
        <v>2.8226749897</v>
      </c>
      <c r="F12" s="0" t="n">
        <f aca="false">MAX(sim!B12:D12)</f>
        <v>3.79920911789</v>
      </c>
      <c r="L12" s="0" t="n">
        <v>4.60481309891</v>
      </c>
      <c r="M12" s="0" t="n">
        <v>3.9341840744</v>
      </c>
      <c r="N12" s="0" t="n">
        <v>4.89858794212</v>
      </c>
      <c r="O12" s="0" t="n">
        <f aca="false">MIN(sim!L12:N12)</f>
        <v>3.9341840744</v>
      </c>
    </row>
    <row r="13" customFormat="false" ht="12.8" hidden="false" customHeight="false" outlineLevel="0" collapsed="false">
      <c r="B13" s="0" t="n">
        <v>1.85419106483</v>
      </c>
      <c r="C13" s="0" t="n">
        <v>1.78055596352</v>
      </c>
      <c r="D13" s="0" t="n">
        <v>1.71056008339</v>
      </c>
      <c r="E13" s="0" t="n">
        <f aca="false">MIN(sim!B13:D13)</f>
        <v>1.71056008339</v>
      </c>
      <c r="F13" s="0" t="n">
        <f aca="false">MAX(sim!B13:D13)</f>
        <v>1.85419106483</v>
      </c>
      <c r="L13" s="0" t="n">
        <v>64.3434669971</v>
      </c>
      <c r="M13" s="0" t="n">
        <v>66.3629658222</v>
      </c>
      <c r="N13" s="0" t="n">
        <v>68.2126460075</v>
      </c>
      <c r="O13" s="0" t="n">
        <f aca="false">MIN(sim!L13:N13)</f>
        <v>64.3434669971</v>
      </c>
    </row>
    <row r="14" customFormat="false" ht="12.8" hidden="false" customHeight="false" outlineLevel="0" collapsed="false">
      <c r="B14" s="0" t="n">
        <v>2.2373111248</v>
      </c>
      <c r="C14" s="0" t="n">
        <v>1.72462797165</v>
      </c>
      <c r="D14" s="0" t="n">
        <v>0.899077892303</v>
      </c>
      <c r="E14" s="0" t="n">
        <f aca="false">MIN(sim!B14:D14)</f>
        <v>0.899077892303</v>
      </c>
      <c r="F14" s="0" t="n">
        <f aca="false">MAX(sim!B14:D14)</f>
        <v>2.2373111248</v>
      </c>
      <c r="L14" s="0" t="n">
        <v>66.8040778637</v>
      </c>
      <c r="M14" s="0" t="n">
        <v>67.8593859673</v>
      </c>
      <c r="N14" s="0" t="n">
        <v>65.1751041412</v>
      </c>
      <c r="O14" s="0" t="n">
        <f aca="false">MIN(sim!L14:N14)</f>
        <v>65.1751041412</v>
      </c>
    </row>
    <row r="15" customFormat="false" ht="12.8" hidden="false" customHeight="false" outlineLevel="0" collapsed="false">
      <c r="B15" s="0" t="n">
        <v>0.941256999969</v>
      </c>
      <c r="C15" s="0" t="n">
        <v>0.932523012161</v>
      </c>
      <c r="D15" s="0" t="n">
        <v>0.850369930267</v>
      </c>
      <c r="E15" s="0" t="n">
        <f aca="false">MIN(sim!B15:D15)</f>
        <v>0.850369930267</v>
      </c>
      <c r="F15" s="0" t="n">
        <f aca="false">MAX(sim!B15:D15)</f>
        <v>0.941256999969</v>
      </c>
      <c r="L15" s="0" t="n">
        <v>64.9843268394</v>
      </c>
      <c r="M15" s="0" t="n">
        <v>66.4900159836</v>
      </c>
      <c r="N15" s="0" t="n">
        <v>65.5618739128</v>
      </c>
      <c r="O15" s="0" t="n">
        <f aca="false">MIN(sim!L15:N15)</f>
        <v>64.9843268394</v>
      </c>
    </row>
    <row r="16" customFormat="false" ht="12.8" hidden="false" customHeight="false" outlineLevel="0" collapsed="false">
      <c r="B16" s="0" t="n">
        <v>1.10934090614</v>
      </c>
      <c r="C16" s="0" t="n">
        <v>1.00295495987</v>
      </c>
      <c r="D16" s="0" t="n">
        <v>0.830518960953</v>
      </c>
      <c r="E16" s="0" t="n">
        <f aca="false">MIN(sim!B16:D16)</f>
        <v>0.830518960953</v>
      </c>
      <c r="F16" s="0" t="n">
        <f aca="false">MAX(sim!B16:D16)</f>
        <v>1.10934090614</v>
      </c>
      <c r="L16" s="0" t="n">
        <v>91.4445099831</v>
      </c>
      <c r="M16" s="0" t="n">
        <v>90.621019125</v>
      </c>
      <c r="N16" s="0" t="n">
        <v>87.8061430454</v>
      </c>
      <c r="O16" s="0" t="n">
        <f aca="false">MIN(sim!L16:N16)</f>
        <v>87.8061430454</v>
      </c>
    </row>
    <row r="17" customFormat="false" ht="12.8" hidden="false" customHeight="false" outlineLevel="0" collapsed="false">
      <c r="B17" s="0" t="n">
        <v>1.90901899338</v>
      </c>
      <c r="C17" s="0" t="n">
        <v>1.89213705063</v>
      </c>
      <c r="D17" s="0" t="n">
        <v>1.75105381012</v>
      </c>
      <c r="E17" s="0" t="n">
        <f aca="false">MIN(sim!B17:D17)</f>
        <v>1.75105381012</v>
      </c>
      <c r="F17" s="0" t="n">
        <f aca="false">MAX(sim!B17:D17)</f>
        <v>1.90901899338</v>
      </c>
      <c r="L17" s="0" t="n">
        <v>10.1348531246</v>
      </c>
      <c r="M17" s="0" t="n">
        <v>9.98589515686</v>
      </c>
      <c r="N17" s="0" t="n">
        <v>9.77370786667</v>
      </c>
      <c r="O17" s="0" t="n">
        <f aca="false">MIN(sim!L17:N17)</f>
        <v>9.77370786667</v>
      </c>
    </row>
    <row r="18" customFormat="false" ht="12.8" hidden="false" customHeight="false" outlineLevel="0" collapsed="false">
      <c r="B18" s="0" t="n">
        <v>6.65236401558</v>
      </c>
      <c r="C18" s="0" t="n">
        <v>6.50492596626</v>
      </c>
      <c r="D18" s="0" t="n">
        <v>6.15463805199</v>
      </c>
      <c r="E18" s="0" t="n">
        <f aca="false">MIN(sim!B18:D18)</f>
        <v>6.15463805199</v>
      </c>
      <c r="F18" s="0" t="n">
        <f aca="false">MAX(sim!B18:D18)</f>
        <v>6.65236401558</v>
      </c>
      <c r="L18" s="0" t="n">
        <v>12.6105389595</v>
      </c>
      <c r="M18" s="0" t="n">
        <v>12.8073489666</v>
      </c>
      <c r="N18" s="0" t="n">
        <v>12.744396925</v>
      </c>
      <c r="O18" s="0" t="n">
        <f aca="false">MIN(sim!L18:N18)</f>
        <v>12.6105389595</v>
      </c>
    </row>
    <row r="19" customFormat="false" ht="12.8" hidden="false" customHeight="false" outlineLevel="0" collapsed="false">
      <c r="B19" s="0" t="n">
        <v>27.6834928989</v>
      </c>
      <c r="C19" s="0" t="n">
        <v>28.6409540176</v>
      </c>
      <c r="D19" s="0" t="n">
        <v>26.185667038</v>
      </c>
      <c r="E19" s="0" t="n">
        <f aca="false">MIN(sim!B19:D19)</f>
        <v>26.185667038</v>
      </c>
      <c r="F19" s="0" t="n">
        <f aca="false">MAX(sim!B19:D19)</f>
        <v>28.6409540176</v>
      </c>
      <c r="L19" s="0" t="n">
        <v>11.9727370739</v>
      </c>
      <c r="M19" s="0" t="n">
        <v>11.8133280277</v>
      </c>
      <c r="N19" s="0" t="n">
        <v>11.2004389763</v>
      </c>
      <c r="O19" s="0" t="n">
        <f aca="false">MIN(sim!L19:N19)</f>
        <v>11.2004389763</v>
      </c>
    </row>
    <row r="20" customFormat="false" ht="12.8" hidden="false" customHeight="false" outlineLevel="0" collapsed="false">
      <c r="B20" s="0" t="n">
        <v>4.41026306152</v>
      </c>
      <c r="C20" s="0" t="n">
        <v>5.07258701324</v>
      </c>
      <c r="D20" s="0" t="n">
        <v>4.28356981277</v>
      </c>
      <c r="E20" s="0" t="n">
        <f aca="false">MIN(sim!B20:D20)</f>
        <v>4.28356981277</v>
      </c>
      <c r="F20" s="0" t="n">
        <f aca="false">MAX(sim!B20:D20)</f>
        <v>5.07258701324</v>
      </c>
    </row>
    <row r="21" customFormat="false" ht="12.8" hidden="false" customHeight="false" outlineLevel="0" collapsed="false">
      <c r="B21" s="0" t="n">
        <v>0.844064950943</v>
      </c>
      <c r="C21" s="0" t="n">
        <v>0.956001996994</v>
      </c>
      <c r="D21" s="0" t="n">
        <v>0.995872020721</v>
      </c>
      <c r="E21" s="0" t="n">
        <f aca="false">MIN(sim!B21:D21)</f>
        <v>0.844064950943</v>
      </c>
      <c r="F21" s="0" t="n">
        <f aca="false">MAX(sim!B21:D21)</f>
        <v>0.995872020721</v>
      </c>
    </row>
    <row r="22" customFormat="false" ht="12.8" hidden="false" customHeight="false" outlineLevel="0" collapsed="false">
      <c r="B22" s="0" t="n">
        <v>1.38232302666</v>
      </c>
      <c r="C22" s="0" t="n">
        <v>1.8552069664</v>
      </c>
      <c r="D22" s="0" t="n">
        <v>1.82641291618</v>
      </c>
      <c r="E22" s="0" t="n">
        <f aca="false">MIN(sim!B22:D22)</f>
        <v>1.38232302666</v>
      </c>
      <c r="F22" s="0" t="n">
        <f aca="false">MAX(sim!B22:D22)</f>
        <v>1.8552069664</v>
      </c>
    </row>
    <row r="23" customFormat="false" ht="12.8" hidden="false" customHeight="false" outlineLevel="0" collapsed="false">
      <c r="B23" s="0" t="n">
        <v>4.29086112976</v>
      </c>
      <c r="C23" s="0" t="n">
        <v>4.14987587929</v>
      </c>
      <c r="D23" s="0" t="n">
        <v>4.12961387634</v>
      </c>
      <c r="E23" s="0" t="n">
        <f aca="false">MIN(sim!B23:D23)</f>
        <v>4.12961387634</v>
      </c>
      <c r="F23" s="0" t="n">
        <f aca="false">MAX(sim!B23:D23)</f>
        <v>4.29086112976</v>
      </c>
    </row>
    <row r="24" customFormat="false" ht="12.8" hidden="false" customHeight="false" outlineLevel="0" collapsed="false">
      <c r="B24" s="0" t="n">
        <v>2.6387090683</v>
      </c>
      <c r="C24" s="0" t="n">
        <v>2.90159702301</v>
      </c>
      <c r="D24" s="0" t="n">
        <v>2.20482897758</v>
      </c>
      <c r="E24" s="0" t="n">
        <f aca="false">MIN(sim!B24:D24)</f>
        <v>2.20482897758</v>
      </c>
      <c r="F24" s="0" t="n">
        <f aca="false">MAX(sim!B24:D24)</f>
        <v>2.90159702301</v>
      </c>
    </row>
    <row r="25" customFormat="false" ht="12.8" hidden="false" customHeight="false" outlineLevel="0" collapsed="false">
      <c r="B25" s="0" t="n">
        <v>1.36587810516</v>
      </c>
      <c r="C25" s="0" t="n">
        <v>0.924232006073</v>
      </c>
      <c r="D25" s="0" t="n">
        <v>1.20736408234</v>
      </c>
      <c r="E25" s="0" t="n">
        <f aca="false">MIN(sim!B25:D25)</f>
        <v>0.924232006073</v>
      </c>
      <c r="F25" s="0" t="n">
        <f aca="false">MAX(sim!B25:D25)</f>
        <v>1.36587810516</v>
      </c>
    </row>
    <row r="26" customFormat="false" ht="12.8" hidden="false" customHeight="false" outlineLevel="0" collapsed="false">
      <c r="B26" s="0" t="n">
        <v>4.60429000854</v>
      </c>
      <c r="C26" s="0" t="n">
        <v>3.78352284431</v>
      </c>
      <c r="D26" s="0" t="n">
        <v>4.54110693932</v>
      </c>
      <c r="E26" s="0" t="n">
        <f aca="false">MIN(sim!B26:D26)</f>
        <v>3.78352284431</v>
      </c>
      <c r="F26" s="0" t="n">
        <f aca="false">MAX(sim!B26:D26)</f>
        <v>4.60429000854</v>
      </c>
    </row>
    <row r="27" customFormat="false" ht="12.8" hidden="false" customHeight="false" outlineLevel="0" collapsed="false">
      <c r="B27" s="0" t="n">
        <v>5.60517001152</v>
      </c>
      <c r="C27" s="0" t="n">
        <v>5.73359107971</v>
      </c>
      <c r="D27" s="0" t="n">
        <v>5.50804615021</v>
      </c>
      <c r="E27" s="0" t="n">
        <f aca="false">MIN(sim!B27:D27)</f>
        <v>5.50804615021</v>
      </c>
      <c r="F27" s="0" t="n">
        <f aca="false">MAX(sim!B27:D27)</f>
        <v>5.73359107971</v>
      </c>
    </row>
    <row r="28" customFormat="false" ht="12.8" hidden="false" customHeight="false" outlineLevel="0" collapsed="false">
      <c r="B28" s="0" t="n">
        <v>1.02892708778</v>
      </c>
      <c r="C28" s="0" t="n">
        <v>0.90353512764</v>
      </c>
      <c r="D28" s="0" t="n">
        <v>0.986021995544</v>
      </c>
      <c r="E28" s="0" t="n">
        <f aca="false">MIN(sim!B28:D28)</f>
        <v>0.90353512764</v>
      </c>
      <c r="F28" s="0" t="n">
        <f aca="false">MAX(sim!B28:D28)</f>
        <v>1.02892708778</v>
      </c>
    </row>
    <row r="29" customFormat="false" ht="12.8" hidden="false" customHeight="false" outlineLevel="0" collapsed="false">
      <c r="B29" s="0" t="n">
        <v>7.46632814407</v>
      </c>
      <c r="C29" s="0" t="n">
        <v>7.40947818756</v>
      </c>
      <c r="D29" s="0" t="n">
        <v>7.62885093689</v>
      </c>
      <c r="E29" s="0" t="n">
        <f aca="false">MIN(sim!B29:D29)</f>
        <v>7.40947818756</v>
      </c>
      <c r="F29" s="0" t="n">
        <f aca="false">MAX(sim!B29:D29)</f>
        <v>7.62885093689</v>
      </c>
    </row>
    <row r="30" customFormat="false" ht="12.8" hidden="false" customHeight="false" outlineLevel="0" collapsed="false">
      <c r="B30" s="0" t="n">
        <v>0.734457969666</v>
      </c>
      <c r="C30" s="0" t="n">
        <v>0.76367688179</v>
      </c>
      <c r="D30" s="0" t="n">
        <v>0.773394823074</v>
      </c>
      <c r="E30" s="0" t="n">
        <f aca="false">MIN(sim!B30:D30)</f>
        <v>0.734457969666</v>
      </c>
      <c r="F30" s="0" t="n">
        <f aca="false">MAX(sim!B30:D30)</f>
        <v>0.773394823074</v>
      </c>
    </row>
    <row r="31" customFormat="false" ht="12.8" hidden="false" customHeight="false" outlineLevel="0" collapsed="false">
      <c r="B31" s="0" t="n">
        <v>1.21437597275</v>
      </c>
      <c r="C31" s="0" t="n">
        <v>1.51525497437</v>
      </c>
      <c r="D31" s="0" t="n">
        <v>0.868279933929</v>
      </c>
      <c r="E31" s="0" t="n">
        <f aca="false">MIN(sim!B31:D31)</f>
        <v>0.868279933929</v>
      </c>
      <c r="F31" s="0" t="n">
        <f aca="false">MAX(sim!B31:D31)</f>
        <v>1.51525497437</v>
      </c>
    </row>
    <row r="32" customFormat="false" ht="12.8" hidden="false" customHeight="false" outlineLevel="0" collapsed="false">
      <c r="B32" s="0" t="n">
        <v>1.46184492111</v>
      </c>
      <c r="C32" s="0" t="n">
        <v>2.04492020607</v>
      </c>
      <c r="D32" s="0" t="n">
        <v>1.31748199463</v>
      </c>
      <c r="E32" s="0" t="n">
        <f aca="false">MIN(sim!B32:D32)</f>
        <v>1.31748199463</v>
      </c>
      <c r="F32" s="0" t="n">
        <f aca="false">MAX(sim!B32:D32)</f>
        <v>2.04492020607</v>
      </c>
    </row>
    <row r="33" customFormat="false" ht="12.8" hidden="false" customHeight="false" outlineLevel="0" collapsed="false">
      <c r="B33" s="0" t="n">
        <v>1.02089500427</v>
      </c>
      <c r="C33" s="0" t="n">
        <v>0.96505689621</v>
      </c>
      <c r="D33" s="0" t="n">
        <v>0.814454078674</v>
      </c>
      <c r="E33" s="0" t="n">
        <f aca="false">MIN(sim!B33:D33)</f>
        <v>0.814454078674</v>
      </c>
      <c r="F33" s="0" t="n">
        <f aca="false">MAX(sim!B33:D33)</f>
        <v>1.02089500427</v>
      </c>
    </row>
    <row r="34" customFormat="false" ht="12.8" hidden="false" customHeight="false" outlineLevel="0" collapsed="false">
      <c r="B34" s="0" t="n">
        <v>0.820235013962</v>
      </c>
      <c r="C34" s="0" t="n">
        <v>0.749821901321</v>
      </c>
      <c r="D34" s="0" t="n">
        <v>0.921406984329</v>
      </c>
      <c r="E34" s="0" t="n">
        <f aca="false">MIN(sim!B34:D34)</f>
        <v>0.749821901321</v>
      </c>
      <c r="F34" s="0" t="n">
        <f aca="false">MAX(sim!B34:D34)</f>
        <v>0.921406984329</v>
      </c>
    </row>
    <row r="35" customFormat="false" ht="12.8" hidden="false" customHeight="false" outlineLevel="0" collapsed="false">
      <c r="B35" s="0" t="n">
        <v>0.560479879379</v>
      </c>
      <c r="C35" s="0" t="n">
        <v>0.872662067413</v>
      </c>
      <c r="D35" s="0" t="n">
        <v>0.648916959763</v>
      </c>
      <c r="E35" s="0" t="n">
        <f aca="false">MIN(sim!B35:D35)</f>
        <v>0.560479879379</v>
      </c>
      <c r="F35" s="0" t="n">
        <f aca="false">MAX(sim!B35:D35)</f>
        <v>0.872662067413</v>
      </c>
    </row>
    <row r="36" customFormat="false" ht="12.8" hidden="false" customHeight="false" outlineLevel="0" collapsed="false">
      <c r="B36" s="0" t="n">
        <v>0.714931964874</v>
      </c>
      <c r="C36" s="0" t="n">
        <v>0.957448005676</v>
      </c>
      <c r="D36" s="0" t="n">
        <v>0.887240886688</v>
      </c>
      <c r="E36" s="0" t="n">
        <f aca="false">MIN(sim!B36:D36)</f>
        <v>0.714931964874</v>
      </c>
      <c r="F36" s="0" t="n">
        <f aca="false">MAX(sim!B36:D36)</f>
        <v>0.957448005676</v>
      </c>
    </row>
    <row r="37" customFormat="false" ht="12.8" hidden="false" customHeight="false" outlineLevel="0" collapsed="false">
      <c r="B37" s="0" t="n">
        <v>0.875091075897</v>
      </c>
      <c r="C37" s="0" t="n">
        <v>0.798701047897</v>
      </c>
      <c r="D37" s="0" t="n">
        <v>0.973628044128</v>
      </c>
      <c r="E37" s="0" t="n">
        <f aca="false">MIN(sim!B37:D37)</f>
        <v>0.798701047897</v>
      </c>
      <c r="F37" s="0" t="n">
        <f aca="false">MAX(sim!B37:D37)</f>
        <v>0.973628044128</v>
      </c>
    </row>
    <row r="38" customFormat="false" ht="12.8" hidden="false" customHeight="false" outlineLevel="0" collapsed="false">
      <c r="B38" s="0" t="n">
        <v>0.936887979507</v>
      </c>
      <c r="C38" s="0" t="n">
        <v>0.749434947968</v>
      </c>
      <c r="D38" s="0" t="n">
        <v>0.821617126465</v>
      </c>
      <c r="E38" s="0" t="n">
        <f aca="false">MIN(sim!B38:D38)</f>
        <v>0.749434947968</v>
      </c>
      <c r="F38" s="0" t="n">
        <f aca="false">MAX(sim!B38:D38)</f>
        <v>0.936887979507</v>
      </c>
    </row>
    <row r="39" customFormat="false" ht="12.8" hidden="false" customHeight="false" outlineLevel="0" collapsed="false">
      <c r="B39" s="0" t="n">
        <v>1.76055002213</v>
      </c>
      <c r="C39" s="0" t="n">
        <v>1.46253418922</v>
      </c>
      <c r="D39" s="0" t="n">
        <v>1.75482797623</v>
      </c>
      <c r="E39" s="0" t="n">
        <f aca="false">MIN(sim!B39:D39)</f>
        <v>1.46253418922</v>
      </c>
      <c r="F39" s="0" t="n">
        <f aca="false">MAX(sim!B39:D39)</f>
        <v>1.76055002213</v>
      </c>
    </row>
    <row r="40" customFormat="false" ht="12.8" hidden="false" customHeight="false" outlineLevel="0" collapsed="false">
      <c r="B40" s="0" t="n">
        <v>2.28353500366</v>
      </c>
      <c r="C40" s="0" t="n">
        <v>2.28769612312</v>
      </c>
      <c r="D40" s="0" t="n">
        <v>2.51492595673</v>
      </c>
      <c r="E40" s="0" t="n">
        <f aca="false">MIN(sim!B40:D40)</f>
        <v>2.28353500366</v>
      </c>
      <c r="F40" s="0" t="n">
        <f aca="false">MAX(sim!B40:D40)</f>
        <v>2.51492595673</v>
      </c>
    </row>
    <row r="41" customFormat="false" ht="12.8" hidden="false" customHeight="false" outlineLevel="0" collapsed="false">
      <c r="B41" s="0" t="n">
        <v>4.13996291161</v>
      </c>
      <c r="C41" s="0" t="n">
        <v>4.8817961216</v>
      </c>
      <c r="D41" s="0" t="n">
        <v>3.99141001701</v>
      </c>
      <c r="E41" s="0" t="n">
        <f aca="false">MIN(sim!B41:D41)</f>
        <v>3.99141001701</v>
      </c>
      <c r="F41" s="0" t="n">
        <f aca="false">MAX(sim!B41:D41)</f>
        <v>4.8817961216</v>
      </c>
    </row>
    <row r="42" customFormat="false" ht="12.8" hidden="false" customHeight="false" outlineLevel="0" collapsed="false">
      <c r="B42" s="0" t="n">
        <v>4.32021403313</v>
      </c>
      <c r="C42" s="0" t="n">
        <v>5.01468396187</v>
      </c>
      <c r="D42" s="0" t="n">
        <v>4.35807609558</v>
      </c>
      <c r="E42" s="0" t="n">
        <f aca="false">MIN(sim!B42:D42)</f>
        <v>4.32021403313</v>
      </c>
      <c r="F42" s="0" t="n">
        <f aca="false">MAX(sim!B42:D42)</f>
        <v>5.01468396187</v>
      </c>
    </row>
    <row r="43" customFormat="false" ht="12.8" hidden="false" customHeight="false" outlineLevel="0" collapsed="false">
      <c r="B43" s="0" t="n">
        <v>4.03887414932</v>
      </c>
      <c r="C43" s="0" t="n">
        <v>4.26843500137</v>
      </c>
      <c r="D43" s="0" t="n">
        <v>3.64761400223</v>
      </c>
      <c r="E43" s="0" t="n">
        <f aca="false">MIN(sim!B43:D43)</f>
        <v>3.64761400223</v>
      </c>
      <c r="F43" s="0" t="n">
        <f aca="false">MAX(sim!B43:D43)</f>
        <v>4.26843500137</v>
      </c>
    </row>
    <row r="44" customFormat="false" ht="12.8" hidden="false" customHeight="false" outlineLevel="0" collapsed="false">
      <c r="B44" s="0" t="n">
        <v>2.02113699913</v>
      </c>
      <c r="C44" s="0" t="n">
        <v>1.65772104263</v>
      </c>
      <c r="D44" s="0" t="n">
        <v>1.71904206276</v>
      </c>
      <c r="E44" s="0" t="n">
        <f aca="false">MIN(sim!B44:D44)</f>
        <v>1.65772104263</v>
      </c>
      <c r="F44" s="0" t="n">
        <f aca="false">MAX(sim!B44:D44)</f>
        <v>2.02113699913</v>
      </c>
    </row>
    <row r="45" customFormat="false" ht="12.8" hidden="false" customHeight="false" outlineLevel="0" collapsed="false">
      <c r="B45" s="0" t="n">
        <v>2.19606208801</v>
      </c>
      <c r="C45" s="0" t="n">
        <v>1.57072591782</v>
      </c>
      <c r="D45" s="0" t="n">
        <v>2.54844784737</v>
      </c>
      <c r="E45" s="0" t="n">
        <f aca="false">MIN(sim!B45:D45)</f>
        <v>1.57072591782</v>
      </c>
      <c r="F45" s="0" t="n">
        <f aca="false">MAX(sim!B45:D45)</f>
        <v>2.54844784737</v>
      </c>
    </row>
    <row r="46" customFormat="false" ht="12.8" hidden="false" customHeight="false" outlineLevel="0" collapsed="false">
      <c r="B46" s="0" t="n">
        <v>52.535736084</v>
      </c>
      <c r="C46" s="0" t="n">
        <v>51.4976730347</v>
      </c>
      <c r="D46" s="0" t="n">
        <v>54.1350371838</v>
      </c>
      <c r="E46" s="0" t="n">
        <f aca="false">MIN(sim!B46:D46)</f>
        <v>51.4976730347</v>
      </c>
      <c r="F46" s="0" t="n">
        <f aca="false">MAX(sim!B46:D46)</f>
        <v>54.1350371838</v>
      </c>
    </row>
    <row r="47" customFormat="false" ht="12.8" hidden="false" customHeight="false" outlineLevel="0" collapsed="false">
      <c r="B47" s="0" t="n">
        <v>51.7136330605</v>
      </c>
      <c r="C47" s="0" t="n">
        <v>53.167896986</v>
      </c>
      <c r="D47" s="0" t="n">
        <v>53.4012768269</v>
      </c>
      <c r="E47" s="0" t="n">
        <f aca="false">MIN(sim!B47:D47)</f>
        <v>51.7136330605</v>
      </c>
      <c r="F47" s="0" t="n">
        <f aca="false">MAX(sim!B47:D47)</f>
        <v>53.4012768269</v>
      </c>
    </row>
    <row r="48" customFormat="false" ht="12.8" hidden="false" customHeight="false" outlineLevel="0" collapsed="false">
      <c r="B48" s="0" t="n">
        <v>46.4304819107</v>
      </c>
      <c r="C48" s="0" t="n">
        <v>46.9805009365</v>
      </c>
      <c r="D48" s="0" t="n">
        <v>48.2403929234</v>
      </c>
      <c r="E48" s="0" t="n">
        <f aca="false">MIN(sim!B48:D48)</f>
        <v>46.4304819107</v>
      </c>
      <c r="F48" s="0" t="n">
        <f aca="false">MAX(sim!B48:D48)</f>
        <v>48.2403929234</v>
      </c>
    </row>
    <row r="49" customFormat="false" ht="12.8" hidden="false" customHeight="false" outlineLevel="0" collapsed="false">
      <c r="B49" s="0" t="n">
        <v>1.59165883064</v>
      </c>
      <c r="C49" s="0" t="n">
        <v>1.62660193443</v>
      </c>
      <c r="D49" s="0" t="n">
        <v>1.79375004768</v>
      </c>
      <c r="E49" s="0" t="n">
        <f aca="false">MIN(sim!B49:D49)</f>
        <v>1.59165883064</v>
      </c>
      <c r="F49" s="0" t="n">
        <f aca="false">MAX(sim!B49:D49)</f>
        <v>1.79375004768</v>
      </c>
    </row>
    <row r="50" customFormat="false" ht="12.8" hidden="false" customHeight="false" outlineLevel="0" collapsed="false">
      <c r="B50" s="0" t="n">
        <v>1.65075302124</v>
      </c>
      <c r="C50" s="0" t="n">
        <v>2.84442615509</v>
      </c>
      <c r="D50" s="0" t="n">
        <v>1.76339697838</v>
      </c>
      <c r="E50" s="0" t="n">
        <f aca="false">MIN(sim!B50:D50)</f>
        <v>1.65075302124</v>
      </c>
      <c r="F50" s="0" t="n">
        <f aca="false">MAX(sim!B50:D50)</f>
        <v>2.84442615509</v>
      </c>
    </row>
    <row r="51" customFormat="false" ht="12.8" hidden="false" customHeight="false" outlineLevel="0" collapsed="false">
      <c r="B51" s="0" t="n">
        <v>2.52472686768</v>
      </c>
      <c r="C51" s="0" t="n">
        <v>1.95711398125</v>
      </c>
      <c r="D51" s="0" t="n">
        <v>1.8834540844</v>
      </c>
      <c r="E51" s="0" t="n">
        <f aca="false">MIN(sim!B51:D51)</f>
        <v>1.8834540844</v>
      </c>
      <c r="F51" s="0" t="n">
        <f aca="false">MAX(sim!B51:D51)</f>
        <v>2.52472686768</v>
      </c>
    </row>
    <row r="52" customFormat="false" ht="12.8" hidden="false" customHeight="false" outlineLevel="0" collapsed="false">
      <c r="B52" s="0" t="n">
        <v>71.9133138657</v>
      </c>
      <c r="C52" s="0" t="n">
        <v>69.574696064</v>
      </c>
      <c r="D52" s="0" t="n">
        <v>71.5476019382</v>
      </c>
      <c r="E52" s="0" t="n">
        <f aca="false">MIN(sim!B52:D52)</f>
        <v>69.574696064</v>
      </c>
      <c r="F52" s="0" t="n">
        <f aca="false">MAX(sim!B52:D52)</f>
        <v>71.9133138657</v>
      </c>
    </row>
    <row r="53" customFormat="false" ht="12.8" hidden="false" customHeight="false" outlineLevel="0" collapsed="false">
      <c r="B53" s="0" t="n">
        <v>8.14129805565</v>
      </c>
      <c r="C53" s="0" t="n">
        <v>7.49739193916</v>
      </c>
      <c r="D53" s="0" t="n">
        <v>7.85883402824</v>
      </c>
      <c r="E53" s="0" t="n">
        <f aca="false">MIN(sim!B53:D53)</f>
        <v>7.49739193916</v>
      </c>
      <c r="F53" s="0" t="n">
        <f aca="false">MAX(sim!B53:D53)</f>
        <v>8.14129805565</v>
      </c>
    </row>
    <row r="54" customFormat="false" ht="12.8" hidden="false" customHeight="false" outlineLevel="0" collapsed="false">
      <c r="B54" s="0" t="n">
        <v>1.92536997795</v>
      </c>
      <c r="C54" s="0" t="n">
        <v>2.08759999275</v>
      </c>
      <c r="D54" s="0" t="n">
        <v>2.08791208267</v>
      </c>
      <c r="E54" s="0" t="n">
        <f aca="false">MIN(sim!B54:D54)</f>
        <v>1.92536997795</v>
      </c>
      <c r="F54" s="0" t="n">
        <f aca="false">MAX(sim!B54:D54)</f>
        <v>2.08791208267</v>
      </c>
    </row>
    <row r="55" customFormat="false" ht="12.8" hidden="false" customHeight="false" outlineLevel="0" collapsed="false">
      <c r="B55" s="0" t="n">
        <v>9.72237491608</v>
      </c>
      <c r="C55" s="0" t="n">
        <v>9.48661899567</v>
      </c>
      <c r="D55" s="0" t="n">
        <v>10.4126000404</v>
      </c>
      <c r="E55" s="0" t="n">
        <f aca="false">MIN(sim!B55:D55)</f>
        <v>9.48661899567</v>
      </c>
      <c r="F55" s="0" t="n">
        <f aca="false">MAX(sim!B55:D55)</f>
        <v>10.4126000404</v>
      </c>
    </row>
    <row r="56" customFormat="false" ht="12.8" hidden="false" customHeight="false" outlineLevel="0" collapsed="false">
      <c r="B56" s="0" t="n">
        <v>1.13008594513</v>
      </c>
      <c r="C56" s="0" t="n">
        <v>1.14882397652</v>
      </c>
      <c r="D56" s="0" t="n">
        <v>1.60795092583</v>
      </c>
      <c r="E56" s="0" t="n">
        <f aca="false">MIN(sim!B56:D56)</f>
        <v>1.13008594513</v>
      </c>
      <c r="F56" s="0" t="n">
        <f aca="false">MAX(sim!B56:D56)</f>
        <v>1.60795092583</v>
      </c>
    </row>
    <row r="57" customFormat="false" ht="12.8" hidden="false" customHeight="false" outlineLevel="0" collapsed="false">
      <c r="B57" s="0" t="n">
        <v>3.03925609589</v>
      </c>
      <c r="C57" s="0" t="n">
        <v>3.10242509842</v>
      </c>
      <c r="D57" s="0" t="n">
        <v>3.5840280056</v>
      </c>
      <c r="E57" s="0" t="n">
        <f aca="false">MIN(sim!B57:D57)</f>
        <v>3.03925609589</v>
      </c>
      <c r="F57" s="0" t="n">
        <f aca="false">MAX(sim!B57:D57)</f>
        <v>3.5840280056</v>
      </c>
    </row>
    <row r="58" customFormat="false" ht="12.8" hidden="false" customHeight="false" outlineLevel="0" collapsed="false">
      <c r="B58" s="0" t="n">
        <v>1.46752405167</v>
      </c>
      <c r="C58" s="0" t="n">
        <v>1.94661092758</v>
      </c>
      <c r="D58" s="0" t="n">
        <v>1.55378723145</v>
      </c>
      <c r="E58" s="0" t="n">
        <f aca="false">MIN(sim!B58:D58)</f>
        <v>1.46752405167</v>
      </c>
      <c r="F58" s="0" t="n">
        <f aca="false">MAX(sim!B58:D58)</f>
        <v>1.94661092758</v>
      </c>
    </row>
    <row r="59" customFormat="false" ht="12.8" hidden="false" customHeight="false" outlineLevel="0" collapsed="false">
      <c r="B59" s="0" t="n">
        <v>1.54134297371</v>
      </c>
      <c r="C59" s="0" t="n">
        <v>1.48569488525</v>
      </c>
      <c r="D59" s="0" t="n">
        <v>1.12232494354</v>
      </c>
      <c r="E59" s="0" t="n">
        <f aca="false">MIN(sim!B59:D59)</f>
        <v>1.12232494354</v>
      </c>
      <c r="F59" s="0" t="n">
        <f aca="false">MAX(sim!B59:D59)</f>
        <v>1.54134297371</v>
      </c>
    </row>
    <row r="60" customFormat="false" ht="12.8" hidden="false" customHeight="false" outlineLevel="0" collapsed="false">
      <c r="B60" s="0" t="n">
        <v>10.4941170216</v>
      </c>
      <c r="C60" s="0" t="n">
        <v>9.42928886414</v>
      </c>
      <c r="D60" s="0" t="n">
        <v>8.6769258976</v>
      </c>
      <c r="E60" s="0" t="n">
        <f aca="false">MIN(sim!B60:D60)</f>
        <v>8.6769258976</v>
      </c>
      <c r="F60" s="0" t="n">
        <f aca="false">MAX(sim!B60:D60)</f>
        <v>10.4941170216</v>
      </c>
    </row>
    <row r="61" customFormat="false" ht="12.8" hidden="false" customHeight="false" outlineLevel="0" collapsed="false">
      <c r="B61" s="0" t="n">
        <v>0.699182987213</v>
      </c>
      <c r="C61" s="0" t="n">
        <v>0.728085041046</v>
      </c>
      <c r="D61" s="0" t="n">
        <v>0.727845191956</v>
      </c>
      <c r="E61" s="0" t="n">
        <f aca="false">MIN(sim!B61:D61)</f>
        <v>0.699182987213</v>
      </c>
      <c r="F61" s="0" t="n">
        <f aca="false">MAX(sim!B61:D61)</f>
        <v>0.728085041046</v>
      </c>
    </row>
    <row r="62" customFormat="false" ht="12.8" hidden="false" customHeight="false" outlineLevel="0" collapsed="false">
      <c r="B62" s="0" t="n">
        <v>0.778594017029</v>
      </c>
      <c r="C62" s="0" t="n">
        <v>0.788086175919</v>
      </c>
      <c r="D62" s="0" t="n">
        <v>0.91253900528</v>
      </c>
      <c r="E62" s="0" t="n">
        <f aca="false">MIN(sim!B62:D62)</f>
        <v>0.778594017029</v>
      </c>
      <c r="F62" s="0" t="n">
        <f aca="false">MAX(sim!B62:D62)</f>
        <v>0.91253900528</v>
      </c>
    </row>
    <row r="63" customFormat="false" ht="12.8" hidden="false" customHeight="false" outlineLevel="0" collapsed="false">
      <c r="B63" s="0" t="n">
        <v>0.897567987442</v>
      </c>
      <c r="C63" s="0" t="n">
        <v>0.817803144455</v>
      </c>
      <c r="D63" s="0" t="n">
        <v>0.721463918686</v>
      </c>
      <c r="E63" s="0" t="n">
        <f aca="false">MIN(sim!B63:D63)</f>
        <v>0.721463918686</v>
      </c>
      <c r="F63" s="0" t="n">
        <f aca="false">MAX(sim!B63:D63)</f>
        <v>0.897567987442</v>
      </c>
    </row>
    <row r="64" customFormat="false" ht="12.8" hidden="false" customHeight="false" outlineLevel="0" collapsed="false">
      <c r="B64" s="0" t="n">
        <v>1.17764210701</v>
      </c>
      <c r="C64" s="0" t="n">
        <v>1.33815789223</v>
      </c>
      <c r="D64" s="0" t="n">
        <v>1.48206210136</v>
      </c>
      <c r="E64" s="0" t="n">
        <f aca="false">MIN(sim!B64:D64)</f>
        <v>1.17764210701</v>
      </c>
      <c r="F64" s="0" t="n">
        <f aca="false">MAX(sim!B64:D64)</f>
        <v>1.48206210136</v>
      </c>
    </row>
    <row r="65" customFormat="false" ht="12.8" hidden="false" customHeight="false" outlineLevel="0" collapsed="false">
      <c r="B65" s="0" t="n">
        <v>3.20981693268</v>
      </c>
      <c r="C65" s="0" t="n">
        <v>3.21241283417</v>
      </c>
      <c r="D65" s="0" t="n">
        <v>4.24482703209</v>
      </c>
      <c r="E65" s="0" t="n">
        <f aca="false">MIN(sim!B65:D65)</f>
        <v>3.20981693268</v>
      </c>
      <c r="F65" s="0" t="n">
        <f aca="false">MAX(sim!B65:D65)</f>
        <v>4.24482703209</v>
      </c>
    </row>
    <row r="66" customFormat="false" ht="12.8" hidden="false" customHeight="false" outlineLevel="0" collapsed="false">
      <c r="B66" s="0" t="n">
        <v>1.26044988632</v>
      </c>
      <c r="C66" s="0" t="n">
        <v>0.968308925629</v>
      </c>
      <c r="D66" s="0" t="n">
        <v>1.22949814796</v>
      </c>
      <c r="E66" s="0" t="n">
        <f aca="false">MIN(sim!B66:D66)</f>
        <v>0.968308925629</v>
      </c>
      <c r="F66" s="0" t="n">
        <f aca="false">MAX(sim!B66:D66)</f>
        <v>1.26044988632</v>
      </c>
    </row>
    <row r="67" customFormat="false" ht="12.8" hidden="false" customHeight="false" outlineLevel="0" collapsed="false">
      <c r="B67" s="0" t="n">
        <v>1.25146603584</v>
      </c>
      <c r="C67" s="0" t="n">
        <v>0.692112922668</v>
      </c>
      <c r="D67" s="0" t="n">
        <v>0.852152824402</v>
      </c>
      <c r="E67" s="0" t="n">
        <f aca="false">MIN(sim!B67:D67)</f>
        <v>0.692112922668</v>
      </c>
      <c r="F67" s="0" t="n">
        <f aca="false">MAX(sim!B67:D67)</f>
        <v>1.25146603584</v>
      </c>
    </row>
    <row r="68" customFormat="false" ht="12.8" hidden="false" customHeight="false" outlineLevel="0" collapsed="false">
      <c r="B68" s="0" t="n">
        <v>1.60778403282</v>
      </c>
      <c r="C68" s="0" t="n">
        <v>1.61867594719</v>
      </c>
      <c r="D68" s="0" t="n">
        <v>1.7022960186</v>
      </c>
      <c r="E68" s="0" t="n">
        <f aca="false">MIN(sim!B68:D68)</f>
        <v>1.60778403282</v>
      </c>
      <c r="F68" s="0" t="n">
        <f aca="false">MAX(sim!B68:D68)</f>
        <v>1.7022960186</v>
      </c>
    </row>
    <row r="69" customFormat="false" ht="12.8" hidden="false" customHeight="false" outlineLevel="0" collapsed="false">
      <c r="B69" s="0" t="n">
        <v>2.40963101387</v>
      </c>
      <c r="C69" s="0" t="n">
        <v>1.96686720848</v>
      </c>
      <c r="D69" s="0" t="n">
        <v>1.64405918121</v>
      </c>
      <c r="E69" s="0" t="n">
        <f aca="false">MIN(sim!B69:D69)</f>
        <v>1.64405918121</v>
      </c>
      <c r="F69" s="0" t="n">
        <f aca="false">MAX(sim!B69:D69)</f>
        <v>2.40963101387</v>
      </c>
    </row>
    <row r="70" customFormat="false" ht="12.8" hidden="false" customHeight="false" outlineLevel="0" collapsed="false">
      <c r="B70" s="0" t="n">
        <v>1.43818378448</v>
      </c>
      <c r="C70" s="0" t="n">
        <v>1.23565196991</v>
      </c>
      <c r="D70" s="0" t="n">
        <v>1.5945148468</v>
      </c>
      <c r="E70" s="0" t="n">
        <f aca="false">MIN(sim!B70:D70)</f>
        <v>1.23565196991</v>
      </c>
      <c r="F70" s="0" t="n">
        <f aca="false">MAX(sim!B70:D70)</f>
        <v>1.5945148468</v>
      </c>
    </row>
    <row r="71" customFormat="false" ht="12.8" hidden="false" customHeight="false" outlineLevel="0" collapsed="false">
      <c r="B71" s="0" t="n">
        <v>1.04136586189</v>
      </c>
      <c r="C71" s="0" t="n">
        <v>1.08844399452</v>
      </c>
      <c r="D71" s="0" t="n">
        <v>1.00241303444</v>
      </c>
      <c r="E71" s="0" t="n">
        <f aca="false">MIN(sim!B71:D71)</f>
        <v>1.00241303444</v>
      </c>
      <c r="F71" s="0" t="n">
        <f aca="false">MAX(sim!B71:D71)</f>
        <v>1.08844399452</v>
      </c>
    </row>
    <row r="72" customFormat="false" ht="12.8" hidden="false" customHeight="false" outlineLevel="0" collapsed="false">
      <c r="B72" s="0" t="n">
        <v>1.25653195381</v>
      </c>
      <c r="C72" s="0" t="n">
        <v>1.27946901321</v>
      </c>
      <c r="D72" s="0" t="n">
        <v>1.71441817284</v>
      </c>
      <c r="E72" s="0" t="n">
        <f aca="false">MIN(sim!B72:D72)</f>
        <v>1.25653195381</v>
      </c>
      <c r="F72" s="0" t="n">
        <f aca="false">MAX(sim!B72:D72)</f>
        <v>1.71441817284</v>
      </c>
    </row>
    <row r="73" customFormat="false" ht="12.8" hidden="false" customHeight="false" outlineLevel="0" collapsed="false">
      <c r="B73" s="0" t="n">
        <v>2.00733709335</v>
      </c>
      <c r="C73" s="0" t="n">
        <v>2.15389490128</v>
      </c>
      <c r="D73" s="0" t="n">
        <v>1.52676105499</v>
      </c>
      <c r="E73" s="0" t="n">
        <f aca="false">MIN(sim!B73:D73)</f>
        <v>1.52676105499</v>
      </c>
      <c r="F73" s="0" t="n">
        <f aca="false">MAX(sim!B73:D73)</f>
        <v>2.15389490128</v>
      </c>
    </row>
    <row r="74" customFormat="false" ht="12.8" hidden="false" customHeight="false" outlineLevel="0" collapsed="false">
      <c r="B74" s="0" t="n">
        <v>1.39929103851</v>
      </c>
      <c r="C74" s="0" t="n">
        <v>1.74644207954</v>
      </c>
      <c r="D74" s="0" t="n">
        <v>1.7942609787</v>
      </c>
      <c r="E74" s="0" t="n">
        <f aca="false">MIN(sim!B74:D74)</f>
        <v>1.39929103851</v>
      </c>
      <c r="F74" s="0" t="n">
        <f aca="false">MAX(sim!B74:D74)</f>
        <v>1.7942609787</v>
      </c>
    </row>
    <row r="75" customFormat="false" ht="12.8" hidden="false" customHeight="false" outlineLevel="0" collapsed="false">
      <c r="B75" s="0" t="n">
        <v>0.933632135391</v>
      </c>
      <c r="C75" s="0" t="n">
        <v>1.49340319633</v>
      </c>
      <c r="D75" s="0" t="n">
        <v>1.4013979435</v>
      </c>
      <c r="E75" s="0" t="n">
        <f aca="false">MIN(sim!B75:D75)</f>
        <v>0.933632135391</v>
      </c>
      <c r="F75" s="0" t="n">
        <f aca="false">MAX(sim!B75:D75)</f>
        <v>1.49340319633</v>
      </c>
    </row>
    <row r="76" customFormat="false" ht="12.8" hidden="false" customHeight="false" outlineLevel="0" collapsed="false">
      <c r="B76" s="0" t="n">
        <v>1.06034517288</v>
      </c>
      <c r="C76" s="0" t="n">
        <v>1.0976588726</v>
      </c>
      <c r="D76" s="0" t="n">
        <v>1.56070613861</v>
      </c>
      <c r="E76" s="0" t="n">
        <f aca="false">MIN(sim!B76:D76)</f>
        <v>1.06034517288</v>
      </c>
      <c r="F76" s="0" t="n">
        <f aca="false">MAX(sim!B76:D76)</f>
        <v>1.56070613861</v>
      </c>
    </row>
    <row r="77" customFormat="false" ht="12.8" hidden="false" customHeight="false" outlineLevel="0" collapsed="false">
      <c r="B77" s="0" t="n">
        <v>0.921408176422</v>
      </c>
      <c r="C77" s="0" t="n">
        <v>0.703480005264</v>
      </c>
      <c r="D77" s="0" t="n">
        <v>0.913912057877</v>
      </c>
      <c r="E77" s="0" t="n">
        <f aca="false">MIN(sim!B77:D77)</f>
        <v>0.703480005264</v>
      </c>
      <c r="F77" s="0" t="n">
        <f aca="false">MAX(sim!B77:D77)</f>
        <v>0.921408176422</v>
      </c>
    </row>
    <row r="78" customFormat="false" ht="12.8" hidden="false" customHeight="false" outlineLevel="0" collapsed="false">
      <c r="B78" s="0" t="n">
        <v>1.2834379673</v>
      </c>
      <c r="C78" s="0" t="n">
        <v>1.58167290688</v>
      </c>
      <c r="D78" s="0" t="n">
        <v>1.54012799263</v>
      </c>
      <c r="E78" s="0" t="n">
        <f aca="false">MIN(sim!B78:D78)</f>
        <v>1.2834379673</v>
      </c>
      <c r="F78" s="0" t="n">
        <f aca="false">MAX(sim!B78:D78)</f>
        <v>1.58167290688</v>
      </c>
    </row>
    <row r="79" customFormat="false" ht="12.8" hidden="false" customHeight="false" outlineLevel="0" collapsed="false">
      <c r="B79" s="0" t="n">
        <v>1.09126996994</v>
      </c>
      <c r="C79" s="0" t="n">
        <v>0.765607118607</v>
      </c>
      <c r="D79" s="0" t="n">
        <v>1.01515603065</v>
      </c>
      <c r="E79" s="0" t="n">
        <f aca="false">MIN(sim!B79:D79)</f>
        <v>0.765607118607</v>
      </c>
      <c r="F79" s="0" t="n">
        <f aca="false">MAX(sim!B79:D79)</f>
        <v>1.09126996994</v>
      </c>
    </row>
    <row r="80" customFormat="false" ht="12.8" hidden="false" customHeight="false" outlineLevel="0" collapsed="false">
      <c r="B80" s="0" t="n">
        <v>0.789208889008</v>
      </c>
      <c r="C80" s="0" t="n">
        <v>0.942142963409</v>
      </c>
      <c r="D80" s="0" t="n">
        <v>0.805119037628</v>
      </c>
      <c r="E80" s="0" t="n">
        <f aca="false">MIN(sim!B80:D80)</f>
        <v>0.789208889008</v>
      </c>
      <c r="F80" s="0" t="n">
        <f aca="false">MAX(sim!B80:D80)</f>
        <v>0.942142963409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" activeCellId="0" sqref="F1"/>
    </sheetView>
  </sheetViews>
  <sheetFormatPr defaultRowHeight="12.8"/>
  <sheetData>
    <row r="1" customFormat="false" ht="12.8" hidden="false" customHeight="false" outlineLevel="0" collapsed="false">
      <c r="A1" s="3" t="s">
        <v>0</v>
      </c>
      <c r="B1" s="0" t="s">
        <v>89</v>
      </c>
      <c r="D1" s="3"/>
      <c r="E1" s="3"/>
      <c r="F1" s="3" t="s">
        <v>87</v>
      </c>
      <c r="G1" s="3"/>
      <c r="H1" s="3"/>
      <c r="I1" s="3"/>
      <c r="O1" s="3"/>
      <c r="P1" s="3"/>
      <c r="Q1" s="3"/>
      <c r="S1" s="3"/>
      <c r="U1" s="3"/>
      <c r="V1" s="3"/>
      <c r="W1" s="3"/>
    </row>
    <row r="2" customFormat="false" ht="12.8" hidden="false" customHeight="false" outlineLevel="0" collapsed="false">
      <c r="C2" s="0" t="n">
        <v>5.51825499535</v>
      </c>
      <c r="D2" s="0" t="n">
        <v>5.90088701248</v>
      </c>
      <c r="E2" s="0" t="n">
        <v>5.51290822029</v>
      </c>
      <c r="F2" s="0" t="n">
        <f aca="false">MIN(perf!C2:E2)</f>
        <v>5.51290822029</v>
      </c>
    </row>
    <row r="3" customFormat="false" ht="12.8" hidden="false" customHeight="false" outlineLevel="0" collapsed="false">
      <c r="C3" s="0" t="n">
        <v>2.86857485771</v>
      </c>
      <c r="D3" s="0" t="n">
        <v>2.93576002121</v>
      </c>
      <c r="E3" s="0" t="n">
        <v>3.5951230526</v>
      </c>
      <c r="F3" s="0" t="n">
        <f aca="false">MIN(perf!C3:E3)</f>
        <v>2.86857485771</v>
      </c>
    </row>
    <row r="4" customFormat="false" ht="12.8" hidden="false" customHeight="false" outlineLevel="0" collapsed="false">
      <c r="C4" s="0" t="n">
        <v>43.3309030533</v>
      </c>
      <c r="D4" s="0" t="n">
        <v>47.083053112</v>
      </c>
      <c r="E4" s="0" t="n">
        <v>45.3091671467</v>
      </c>
      <c r="F4" s="0" t="n">
        <f aca="false">MIN(perf!C4:E4)</f>
        <v>43.3309030533</v>
      </c>
    </row>
    <row r="5" customFormat="false" ht="12.8" hidden="false" customHeight="false" outlineLevel="0" collapsed="false">
      <c r="C5" s="0" t="n">
        <v>36.7243909836</v>
      </c>
      <c r="D5" s="0" t="n">
        <v>36.0465631485</v>
      </c>
      <c r="E5" s="0" t="n">
        <v>35.7241530418</v>
      </c>
      <c r="F5" s="0" t="n">
        <f aca="false">MIN(perf!C5:E5)</f>
        <v>35.7241530418</v>
      </c>
    </row>
    <row r="6" customFormat="false" ht="12.8" hidden="false" customHeight="false" outlineLevel="0" collapsed="false">
      <c r="C6" s="0" t="n">
        <v>7.26557397842</v>
      </c>
      <c r="D6" s="0" t="n">
        <v>6.03945088387</v>
      </c>
      <c r="E6" s="0" t="n">
        <v>6.39258313179</v>
      </c>
      <c r="F6" s="0" t="n">
        <f aca="false">MIN(perf!C6:E6)</f>
        <v>6.03945088387</v>
      </c>
    </row>
    <row r="7" customFormat="false" ht="12.8" hidden="false" customHeight="false" outlineLevel="0" collapsed="false">
      <c r="C7" s="0" t="n">
        <v>29.66106987</v>
      </c>
      <c r="D7" s="0" t="n">
        <v>29.51045084</v>
      </c>
      <c r="E7" s="0" t="n">
        <v>28.1798889637</v>
      </c>
      <c r="F7" s="0" t="n">
        <f aca="false">MIN(perf!C7:E7)</f>
        <v>28.1798889637</v>
      </c>
    </row>
    <row r="8" customFormat="false" ht="12.8" hidden="false" customHeight="false" outlineLevel="0" collapsed="false">
      <c r="C8" s="0" t="n">
        <v>3.37358689308</v>
      </c>
      <c r="D8" s="0" t="n">
        <v>2.83809781075</v>
      </c>
      <c r="E8" s="0" t="n">
        <v>3.895581007</v>
      </c>
      <c r="F8" s="0" t="n">
        <f aca="false">MIN(perf!C8:E8)</f>
        <v>2.83809781075</v>
      </c>
    </row>
    <row r="9" customFormat="false" ht="12.8" hidden="false" customHeight="false" outlineLevel="0" collapsed="false">
      <c r="C9" s="0" t="n">
        <v>18.6768960953</v>
      </c>
      <c r="D9" s="0" t="n">
        <v>21.8519799709</v>
      </c>
      <c r="E9" s="0" t="n">
        <v>21.5438380241</v>
      </c>
      <c r="F9" s="0" t="n">
        <f aca="false">MIN(perf!C9:E9)</f>
        <v>18.6768960953</v>
      </c>
    </row>
    <row r="10" customFormat="false" ht="12.8" hidden="false" customHeight="false" outlineLevel="0" collapsed="false">
      <c r="C10" s="0" t="n">
        <v>17.3924100399</v>
      </c>
      <c r="D10" s="0" t="n">
        <v>17.15498209</v>
      </c>
      <c r="E10" s="0" t="n">
        <v>18.9873220921</v>
      </c>
      <c r="F10" s="0" t="n">
        <f aca="false">MIN(perf!C10:E10)</f>
        <v>17.15498209</v>
      </c>
    </row>
    <row r="11" customFormat="false" ht="12.8" hidden="false" customHeight="false" outlineLevel="0" collapsed="false">
      <c r="C11" s="0" t="n">
        <v>11.0321559906</v>
      </c>
      <c r="D11" s="0" t="n">
        <v>10.084168911</v>
      </c>
      <c r="E11" s="0" t="n">
        <v>10.0340130329</v>
      </c>
      <c r="F11" s="0" t="n">
        <f aca="false">MIN(perf!C11:E11)</f>
        <v>10.0340130329</v>
      </c>
    </row>
    <row r="12" customFormat="false" ht="12.8" hidden="false" customHeight="false" outlineLevel="0" collapsed="false">
      <c r="C12" s="0" t="n">
        <v>5.28804707527</v>
      </c>
      <c r="D12" s="0" t="n">
        <v>4.95599794388</v>
      </c>
      <c r="E12" s="0" t="n">
        <v>6.50818896294</v>
      </c>
      <c r="F12" s="0" t="n">
        <f aca="false">MIN(perf!C12:E12)</f>
        <v>4.95599794388</v>
      </c>
    </row>
    <row r="13" customFormat="false" ht="12.8" hidden="false" customHeight="false" outlineLevel="0" collapsed="false">
      <c r="C13" s="0" t="n">
        <v>66.3263258934</v>
      </c>
      <c r="D13" s="0" t="n">
        <v>68.0283439159</v>
      </c>
      <c r="E13" s="0" t="n">
        <v>67.785984993</v>
      </c>
      <c r="F13" s="0" t="n">
        <f aca="false">MIN(perf!C13:E13)</f>
        <v>66.3263258934</v>
      </c>
    </row>
    <row r="14" customFormat="false" ht="12.8" hidden="false" customHeight="false" outlineLevel="0" collapsed="false">
      <c r="C14" s="0" t="n">
        <v>66.6507620811</v>
      </c>
      <c r="D14" s="0" t="n">
        <v>65.5045878887</v>
      </c>
      <c r="E14" s="0" t="n">
        <v>67.3417789936</v>
      </c>
      <c r="F14" s="0" t="n">
        <f aca="false">MIN(perf!C14:E14)</f>
        <v>65.5045878887</v>
      </c>
    </row>
    <row r="15" customFormat="false" ht="12.8" hidden="false" customHeight="false" outlineLevel="0" collapsed="false">
      <c r="C15" s="0" t="n">
        <v>67.2795350552</v>
      </c>
      <c r="D15" s="0" t="n">
        <v>62.763491869</v>
      </c>
      <c r="E15" s="0" t="n">
        <v>64.354571104</v>
      </c>
      <c r="F15" s="0" t="n">
        <f aca="false">MIN(perf!C15:E15)</f>
        <v>62.763491869</v>
      </c>
    </row>
    <row r="16" customFormat="false" ht="12.8" hidden="false" customHeight="false" outlineLevel="0" collapsed="false">
      <c r="C16" s="0" t="n">
        <v>89.6350848675</v>
      </c>
      <c r="D16" s="0" t="n">
        <v>93.1129920483</v>
      </c>
      <c r="E16" s="0" t="n">
        <v>91.0547289848</v>
      </c>
      <c r="F16" s="0" t="n">
        <f aca="false">MIN(perf!C16:E16)</f>
        <v>89.6350848675</v>
      </c>
    </row>
    <row r="17" customFormat="false" ht="12.8" hidden="false" customHeight="false" outlineLevel="0" collapsed="false">
      <c r="C17" s="0" t="n">
        <v>10.2945241928</v>
      </c>
      <c r="D17" s="0" t="n">
        <v>9.85020303726</v>
      </c>
      <c r="E17" s="0" t="n">
        <v>9.25348997116</v>
      </c>
      <c r="F17" s="0" t="n">
        <f aca="false">MIN(perf!C17:E17)</f>
        <v>9.25348997116</v>
      </c>
    </row>
    <row r="18" customFormat="false" ht="12.8" hidden="false" customHeight="false" outlineLevel="0" collapsed="false">
      <c r="C18" s="0" t="n">
        <v>12.6206080914</v>
      </c>
      <c r="D18" s="0" t="n">
        <v>13.3888010979</v>
      </c>
      <c r="E18" s="0" t="n">
        <v>13.6260070801</v>
      </c>
      <c r="F18" s="0" t="n">
        <f aca="false">MIN(perf!C18:E18)</f>
        <v>12.6206080914</v>
      </c>
    </row>
    <row r="19" customFormat="false" ht="12.8" hidden="false" customHeight="false" outlineLevel="0" collapsed="false">
      <c r="C19" s="0" t="n">
        <v>11.6664628983</v>
      </c>
      <c r="D19" s="0" t="n">
        <v>13.1479520798</v>
      </c>
      <c r="E19" s="0" t="n">
        <v>12.2491378784</v>
      </c>
      <c r="F19" s="0" t="n">
        <f aca="false">MIN(perf!C19:E19)</f>
        <v>11.6664628983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8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T34" activeCellId="0" sqref="T34"/>
    </sheetView>
  </sheetViews>
  <sheetFormatPr defaultRowHeight="12.8"/>
  <cols>
    <col collapsed="false" hidden="false" max="3" min="1" style="0" width="8.36734693877551"/>
    <col collapsed="false" hidden="false" max="5" min="5" style="0" width="8.36734693877551"/>
    <col collapsed="false" hidden="false" max="7" min="6" style="0" width="14.8469387755102"/>
    <col collapsed="false" hidden="false" max="10" min="8" style="0" width="8.36734693877551"/>
    <col collapsed="false" hidden="false" max="11" min="11" style="0" width="8.23469387755102"/>
    <col collapsed="false" hidden="false" max="16" min="12" style="0" width="8.36734693877551"/>
    <col collapsed="false" hidden="false" max="1025" min="18" style="0" width="8.36734693877551"/>
  </cols>
  <sheetData>
    <row r="1" customFormat="false" ht="12.8" hidden="false" customHeight="false" outlineLevel="0" collapsed="false">
      <c r="A1" s="3" t="s">
        <v>0</v>
      </c>
      <c r="B1" s="0" t="s">
        <v>90</v>
      </c>
      <c r="C1" s="0" t="s">
        <v>87</v>
      </c>
      <c r="D1" s="3" t="s">
        <v>91</v>
      </c>
      <c r="E1" s="3" t="s">
        <v>87</v>
      </c>
      <c r="F1" s="3" t="s">
        <v>92</v>
      </c>
      <c r="G1" s="3" t="s">
        <v>93</v>
      </c>
      <c r="I1" s="0" t="s">
        <v>94</v>
      </c>
      <c r="J1" s="0" t="s">
        <v>95</v>
      </c>
      <c r="K1" s="0" t="s">
        <v>96</v>
      </c>
      <c r="L1" s="3" t="s">
        <v>97</v>
      </c>
      <c r="M1" s="0" t="s">
        <v>98</v>
      </c>
      <c r="Q1" s="3"/>
      <c r="S1" s="3"/>
      <c r="W1" s="3"/>
    </row>
    <row r="2" customFormat="false" ht="12.8" hidden="false" customHeight="false" outlineLevel="0" collapsed="false">
      <c r="B2" s="0" t="n">
        <v>1.59472799301</v>
      </c>
      <c r="C2" s="0" t="n">
        <v>0.619682788849</v>
      </c>
      <c r="D2" s="0" t="n">
        <v>1.50854992867</v>
      </c>
      <c r="E2" s="0" t="n">
        <v>0.672240972519</v>
      </c>
      <c r="F2" s="0" t="n">
        <v>1.58471703529</v>
      </c>
      <c r="G2" s="0" t="n">
        <v>0.562</v>
      </c>
      <c r="I2" s="0" t="n">
        <f aca="false">'summary-seq1'!G2/'summary-seq1'!B2</f>
        <v>0.352411196431839</v>
      </c>
      <c r="J2" s="0" t="n">
        <f aca="false">'summary-seq1'!G2/'summary-seq1'!C2</f>
        <v>0.906915618947333</v>
      </c>
      <c r="K2" s="0" t="n">
        <f aca="false">'summary-seq1'!G2/'summary-seq1'!D2</f>
        <v>0.372543188209543</v>
      </c>
      <c r="L2" s="0" t="n">
        <f aca="false">'summary-seq1'!G2/'summary-seq1'!E2</f>
        <v>0.836009739028687</v>
      </c>
      <c r="M2" s="0" t="n">
        <f aca="false">'summary-seq1'!G2/'summary-seq1'!F2</f>
        <v>0.354637444720316</v>
      </c>
    </row>
    <row r="3" customFormat="false" ht="12.8" hidden="false" customHeight="false" outlineLevel="0" collapsed="false">
      <c r="B3" s="0" t="n">
        <v>1.8228468895</v>
      </c>
      <c r="C3" s="0" t="n">
        <v>0.637588977814</v>
      </c>
      <c r="D3" s="0" t="n">
        <v>1.81856203079</v>
      </c>
      <c r="E3" s="0" t="n">
        <v>0.611256837845</v>
      </c>
      <c r="F3" s="0" t="n">
        <v>1.85466313362</v>
      </c>
      <c r="G3" s="0" t="n">
        <v>0.508</v>
      </c>
      <c r="I3" s="0" t="n">
        <f aca="false">'summary-seq1'!G3/'summary-seq1'!B3</f>
        <v>0.278684953150038</v>
      </c>
      <c r="J3" s="0" t="n">
        <f aca="false">'summary-seq1'!G3/'summary-seq1'!C3</f>
        <v>0.796751540062218</v>
      </c>
      <c r="K3" s="0" t="n">
        <f aca="false">'summary-seq1'!G3/'summary-seq1'!D3</f>
        <v>0.279341584944078</v>
      </c>
      <c r="L3" s="0" t="n">
        <f aca="false">'summary-seq1'!G3/'summary-seq1'!E3</f>
        <v>0.831074547633636</v>
      </c>
      <c r="M3" s="0" t="n">
        <f aca="false">'summary-seq1'!G3/'summary-seq1'!F3</f>
        <v>0.273904188200726</v>
      </c>
    </row>
    <row r="4" customFormat="false" ht="12.8" hidden="false" customHeight="false" outlineLevel="0" collapsed="false">
      <c r="B4" s="0" t="n">
        <v>5.02885103226</v>
      </c>
      <c r="C4" s="0" t="n">
        <v>6.18254899979</v>
      </c>
      <c r="D4" s="0" t="n">
        <v>5.0366461277</v>
      </c>
      <c r="E4" s="0" t="n">
        <v>5.97942686081</v>
      </c>
      <c r="F4" s="0" t="n">
        <v>5.05135703087</v>
      </c>
      <c r="G4" s="0" t="n">
        <v>4.029</v>
      </c>
      <c r="I4" s="0" t="n">
        <f aca="false">'summary-seq1'!G4/'summary-seq1'!B4</f>
        <v>0.801177043056958</v>
      </c>
      <c r="J4" s="0" t="n">
        <f aca="false">'summary-seq1'!G4/'summary-seq1'!C4</f>
        <v>0.651672958861604</v>
      </c>
      <c r="K4" s="0" t="n">
        <f aca="false">'summary-seq1'!G4/'summary-seq1'!D4</f>
        <v>0.799937080717611</v>
      </c>
      <c r="L4" s="0" t="n">
        <f aca="false">'summary-seq1'!G4/'summary-seq1'!E4</f>
        <v>0.673810399188362</v>
      </c>
      <c r="M4" s="0" t="n">
        <f aca="false">'summary-seq1'!G4/'summary-seq1'!F4</f>
        <v>0.79760744991452</v>
      </c>
    </row>
    <row r="5" customFormat="false" ht="12.8" hidden="false" customHeight="false" outlineLevel="0" collapsed="false">
      <c r="B5" s="0" t="n">
        <v>2.20254397392</v>
      </c>
      <c r="C5" s="0" t="n">
        <v>3.97966599464</v>
      </c>
      <c r="D5" s="0" t="n">
        <v>2.03092193604</v>
      </c>
      <c r="E5" s="0" t="n">
        <v>3.68499398232</v>
      </c>
      <c r="F5" s="0" t="n">
        <v>2.08010792732</v>
      </c>
      <c r="G5" s="0" t="n">
        <v>1.936</v>
      </c>
      <c r="I5" s="0" t="n">
        <f aca="false">'summary-seq1'!G5/'summary-seq1'!B5</f>
        <v>0.878983585764412</v>
      </c>
      <c r="J5" s="0" t="n">
        <f aca="false">'summary-seq1'!G5/'summary-seq1'!C5</f>
        <v>0.486472986076594</v>
      </c>
      <c r="K5" s="0" t="n">
        <f aca="false">'summary-seq1'!G5/'summary-seq1'!D5</f>
        <v>0.953261652082461</v>
      </c>
      <c r="L5" s="0" t="n">
        <f aca="false">'summary-seq1'!G5/'summary-seq1'!E5</f>
        <v>0.52537399227478</v>
      </c>
      <c r="M5" s="0" t="n">
        <f aca="false">'summary-seq1'!G5/'summary-seq1'!F5</f>
        <v>0.930720937395942</v>
      </c>
    </row>
    <row r="6" customFormat="false" ht="12.8" hidden="false" customHeight="false" outlineLevel="0" collapsed="false">
      <c r="B6" s="0" t="n">
        <v>1.28381896019</v>
      </c>
      <c r="C6" s="0" t="n">
        <v>2.45799016953</v>
      </c>
      <c r="D6" s="0" t="n">
        <v>1.25890803337</v>
      </c>
      <c r="E6" s="0" t="n">
        <v>2.24554514885</v>
      </c>
      <c r="F6" s="0" t="n">
        <v>1.22924399376</v>
      </c>
      <c r="G6" s="0" t="n">
        <v>1.28</v>
      </c>
      <c r="I6" s="0" t="n">
        <f aca="false">'summary-seq1'!G6/'summary-seq1'!B6</f>
        <v>0.997025312518024</v>
      </c>
      <c r="J6" s="0" t="n">
        <f aca="false">'summary-seq1'!G6/'summary-seq1'!C6</f>
        <v>0.520750658756602</v>
      </c>
      <c r="K6" s="0" t="n">
        <f aca="false">'summary-seq1'!G6/'summary-seq1'!D6</f>
        <v>1.01675417589761</v>
      </c>
      <c r="L6" s="0" t="n">
        <f aca="false">'summary-seq1'!G6/'summary-seq1'!E6</f>
        <v>0.570017485800951</v>
      </c>
      <c r="M6" s="0" t="n">
        <f aca="false">'summary-seq1'!G6/'summary-seq1'!F6</f>
        <v>1.04129042443783</v>
      </c>
    </row>
    <row r="7" customFormat="false" ht="12.8" hidden="false" customHeight="false" outlineLevel="0" collapsed="false">
      <c r="B7" s="0" t="n">
        <v>0.912628889084</v>
      </c>
      <c r="C7" s="0" t="n">
        <v>1.1177239418</v>
      </c>
      <c r="D7" s="0" t="n">
        <v>0.989843130112</v>
      </c>
      <c r="E7" s="0" t="n">
        <v>1.1618039608</v>
      </c>
      <c r="F7" s="0" t="n">
        <v>0.929045915604</v>
      </c>
      <c r="G7" s="0" t="n">
        <v>0.799382925034</v>
      </c>
      <c r="I7" s="0" t="n">
        <f aca="false">'summary-seq1'!G7/'summary-seq1'!B7</f>
        <v>0.875912361087249</v>
      </c>
      <c r="J7" s="0" t="n">
        <f aca="false">'summary-seq1'!G7/'summary-seq1'!C7</f>
        <v>0.715188156161942</v>
      </c>
      <c r="K7" s="0" t="n">
        <f aca="false">'summary-seq1'!G7/'summary-seq1'!D7</f>
        <v>0.807585465530837</v>
      </c>
      <c r="L7" s="0" t="n">
        <f aca="false">'summary-seq1'!G7/'summary-seq1'!E7</f>
        <v>0.688053193142462</v>
      </c>
      <c r="M7" s="0" t="n">
        <f aca="false">'summary-seq1'!G7/'summary-seq1'!F7</f>
        <v>0.860434249381849</v>
      </c>
    </row>
    <row r="8" customFormat="false" ht="12.8" hidden="false" customHeight="false" outlineLevel="0" collapsed="false">
      <c r="B8" s="0" t="n">
        <v>0.443169116974</v>
      </c>
      <c r="C8" s="0" t="n">
        <v>0.997044801712</v>
      </c>
      <c r="D8" s="0" t="n">
        <v>0.461827039719</v>
      </c>
      <c r="E8" s="0" t="n">
        <v>0.742036819458</v>
      </c>
      <c r="F8" s="0" t="n">
        <v>0.451168060303</v>
      </c>
      <c r="G8" s="0" t="n">
        <v>0.523</v>
      </c>
      <c r="I8" s="0" t="n">
        <f aca="false">'summary-seq1'!G8/'summary-seq1'!B8</f>
        <v>1.18013638579126</v>
      </c>
      <c r="J8" s="0" t="n">
        <f aca="false">'summary-seq1'!G8/'summary-seq1'!C8</f>
        <v>0.524550149704377</v>
      </c>
      <c r="K8" s="0" t="n">
        <f aca="false">'summary-seq1'!G8/'summary-seq1'!D8</f>
        <v>1.13245859384548</v>
      </c>
      <c r="L8" s="0" t="n">
        <f aca="false">'summary-seq1'!G8/'summary-seq1'!E8</f>
        <v>0.704816777666115</v>
      </c>
      <c r="M8" s="0" t="n">
        <f aca="false">'summary-seq1'!G8/'summary-seq1'!F8</f>
        <v>1.1592132644513</v>
      </c>
    </row>
    <row r="9" customFormat="false" ht="12.8" hidden="false" customHeight="false" outlineLevel="0" collapsed="false">
      <c r="B9" s="0" t="n">
        <v>1.43833684921</v>
      </c>
      <c r="C9" s="0" t="n">
        <v>0.778195858002</v>
      </c>
      <c r="D9" s="0" t="n">
        <v>1.41241693497</v>
      </c>
      <c r="E9" s="0" t="n">
        <v>0.813392162323</v>
      </c>
      <c r="F9" s="0" t="n">
        <v>1.51455688477</v>
      </c>
      <c r="G9" s="0" t="n">
        <v>0.495</v>
      </c>
      <c r="I9" s="0" t="n">
        <f aca="false">'summary-seq1'!G9/'summary-seq1'!B9</f>
        <v>0.344147478576994</v>
      </c>
      <c r="J9" s="0" t="n">
        <f aca="false">'summary-seq1'!G9/'summary-seq1'!C9</f>
        <v>0.636086654677013</v>
      </c>
      <c r="K9" s="0" t="n">
        <f aca="false">'summary-seq1'!G9/'summary-seq1'!D9</f>
        <v>0.350463087594255</v>
      </c>
      <c r="L9" s="0" t="n">
        <f aca="false">'summary-seq1'!G9/'summary-seq1'!E9</f>
        <v>0.608562539607352</v>
      </c>
      <c r="M9" s="0" t="n">
        <f aca="false">'summary-seq1'!G9/'summary-seq1'!F9</f>
        <v>0.326828265730785</v>
      </c>
    </row>
    <row r="10" customFormat="false" ht="12.8" hidden="false" customHeight="false" outlineLevel="0" collapsed="false">
      <c r="B10" s="0" t="n">
        <v>25.9380259514</v>
      </c>
      <c r="C10" s="0" t="n">
        <v>27.3967428207</v>
      </c>
      <c r="D10" s="0" t="n">
        <v>25.5608968735</v>
      </c>
      <c r="E10" s="0" t="n">
        <v>30.5992188454</v>
      </c>
      <c r="F10" s="0" t="n">
        <v>25.5575358868</v>
      </c>
      <c r="G10" s="0" t="n">
        <v>23.157</v>
      </c>
      <c r="I10" s="0" t="n">
        <f aca="false">'summary-seq1'!G10/'summary-seq1'!B10</f>
        <v>0.892781896486232</v>
      </c>
      <c r="J10" s="0" t="n">
        <f aca="false">'summary-seq1'!G10/'summary-seq1'!C10</f>
        <v>0.845246464207541</v>
      </c>
      <c r="K10" s="0" t="n">
        <f aca="false">'summary-seq1'!G10/'summary-seq1'!D10</f>
        <v>0.905954126516108</v>
      </c>
      <c r="L10" s="0" t="n">
        <f aca="false">'summary-seq1'!G10/'summary-seq1'!E10</f>
        <v>0.756784025010534</v>
      </c>
      <c r="M10" s="0" t="n">
        <f aca="false">'summary-seq1'!G10/'summary-seq1'!F10</f>
        <v>0.90607326553575</v>
      </c>
    </row>
    <row r="11" customFormat="false" ht="12.8" hidden="false" customHeight="false" outlineLevel="0" collapsed="false">
      <c r="B11" s="0" t="n">
        <v>27.1617438793</v>
      </c>
      <c r="C11" s="0" t="n">
        <v>28.8942110538</v>
      </c>
      <c r="D11" s="0" t="n">
        <v>27.2550728321</v>
      </c>
      <c r="E11" s="0" t="n">
        <v>29.1845209599</v>
      </c>
      <c r="F11" s="0" t="n">
        <v>27.2394881248</v>
      </c>
      <c r="G11" s="0" t="n">
        <v>25.305</v>
      </c>
      <c r="I11" s="0" t="n">
        <f aca="false">'summary-seq1'!G11/'summary-seq1'!B11</f>
        <v>0.931641212451199</v>
      </c>
      <c r="J11" s="0" t="n">
        <f aca="false">'summary-seq1'!G11/'summary-seq1'!C11</f>
        <v>0.875780963629115</v>
      </c>
      <c r="K11" s="0" t="n">
        <f aca="false">'summary-seq1'!G11/'summary-seq1'!D11</f>
        <v>0.928451013720892</v>
      </c>
      <c r="L11" s="0" t="n">
        <f aca="false">'summary-seq1'!G11/'summary-seq1'!E11</f>
        <v>0.867069226004068</v>
      </c>
      <c r="M11" s="0" t="n">
        <f aca="false">'summary-seq1'!G11/'summary-seq1'!F11</f>
        <v>0.92898221449915</v>
      </c>
    </row>
    <row r="12" customFormat="false" ht="12.8" hidden="false" customHeight="false" outlineLevel="0" collapsed="false">
      <c r="B12" s="0" t="n">
        <v>1.57085680962</v>
      </c>
      <c r="C12" s="0" t="n">
        <v>1.92733597755</v>
      </c>
      <c r="D12" s="0" t="n">
        <v>1.46170711517</v>
      </c>
      <c r="E12" s="0" t="n">
        <v>3.31309103966</v>
      </c>
      <c r="F12" s="0" t="n">
        <v>1.45700192451</v>
      </c>
      <c r="G12" s="0" t="n">
        <v>1.478</v>
      </c>
      <c r="I12" s="0" t="n">
        <f aca="false">'summary-seq1'!G12/'summary-seq1'!B12</f>
        <v>0.940887795086515</v>
      </c>
      <c r="J12" s="0" t="n">
        <f aca="false">'summary-seq1'!G12/'summary-seq1'!C12</f>
        <v>0.766861625173838</v>
      </c>
      <c r="K12" s="0" t="n">
        <f aca="false">'summary-seq1'!G12/'summary-seq1'!D12</f>
        <v>1.01114647706159</v>
      </c>
      <c r="L12" s="0" t="n">
        <f aca="false">'summary-seq1'!G12/'summary-seq1'!E12</f>
        <v>0.446109081310267</v>
      </c>
      <c r="M12" s="0" t="n">
        <f aca="false">'summary-seq1'!G12/'summary-seq1'!F12</f>
        <v>1.01441183785468</v>
      </c>
    </row>
    <row r="13" customFormat="false" ht="12.8" hidden="false" customHeight="false" outlineLevel="0" collapsed="false">
      <c r="B13" s="0" t="n">
        <v>1.35012412071</v>
      </c>
      <c r="C13" s="0" t="n">
        <v>1.52993607521</v>
      </c>
      <c r="D13" s="0" t="n">
        <v>1.21280479431</v>
      </c>
      <c r="E13" s="0" t="n">
        <v>1.75564789772</v>
      </c>
      <c r="F13" s="0" t="n">
        <v>1.19899201393</v>
      </c>
      <c r="G13" s="0" t="n">
        <v>1.149</v>
      </c>
      <c r="I13" s="0" t="n">
        <f aca="false">'summary-seq1'!G13/'summary-seq1'!B13</f>
        <v>0.85103286607143</v>
      </c>
      <c r="J13" s="0" t="n">
        <f aca="false">'summary-seq1'!G13/'summary-seq1'!C13</f>
        <v>0.75101177011091</v>
      </c>
      <c r="K13" s="0" t="n">
        <f aca="false">'summary-seq1'!G13/'summary-seq1'!D13</f>
        <v>0.947390713980233</v>
      </c>
      <c r="L13" s="0" t="n">
        <f aca="false">'summary-seq1'!G13/'summary-seq1'!E13</f>
        <v>0.654459246351257</v>
      </c>
      <c r="M13" s="0" t="n">
        <f aca="false">'summary-seq1'!G13/'summary-seq1'!F13</f>
        <v>0.958304965046315</v>
      </c>
    </row>
    <row r="14" customFormat="false" ht="12.8" hidden="false" customHeight="false" outlineLevel="0" collapsed="false">
      <c r="B14" s="0" t="n">
        <v>0.68182182312</v>
      </c>
      <c r="C14" s="0" t="n">
        <v>2.07699298859</v>
      </c>
      <c r="D14" s="0" t="n">
        <v>0.68696308136</v>
      </c>
      <c r="E14" s="0" t="n">
        <v>2.26997089386</v>
      </c>
      <c r="F14" s="0" t="n">
        <v>0.671414136887</v>
      </c>
      <c r="G14" s="0" t="n">
        <v>0.711</v>
      </c>
      <c r="I14" s="0" t="n">
        <f aca="false">'summary-seq1'!G14/'summary-seq1'!B14</f>
        <v>1.04279443087709</v>
      </c>
      <c r="J14" s="0" t="n">
        <f aca="false">'summary-seq1'!G14/'summary-seq1'!C14</f>
        <v>0.342321810379665</v>
      </c>
      <c r="K14" s="0" t="n">
        <f aca="false">'summary-seq1'!G14/'summary-seq1'!D14</f>
        <v>1.03499011707065</v>
      </c>
      <c r="L14" s="0" t="n">
        <f aca="false">'summary-seq1'!G14/'summary-seq1'!E14</f>
        <v>0.313219875163673</v>
      </c>
      <c r="M14" s="0" t="n">
        <f aca="false">'summary-seq1'!G14/'summary-seq1'!F14</f>
        <v>1.05895893598032</v>
      </c>
    </row>
    <row r="15" customFormat="false" ht="12.8" hidden="false" customHeight="false" outlineLevel="0" collapsed="false">
      <c r="B15" s="0" t="n">
        <v>0.668395996094</v>
      </c>
      <c r="C15" s="0" t="n">
        <v>0.839028120041</v>
      </c>
      <c r="D15" s="0" t="n">
        <v>0.602766036987</v>
      </c>
      <c r="E15" s="0" t="n">
        <v>0.909962892532</v>
      </c>
      <c r="F15" s="0" t="n">
        <v>0.631875991821</v>
      </c>
      <c r="G15" s="0" t="n">
        <v>0.627</v>
      </c>
      <c r="I15" s="0" t="n">
        <f aca="false">'summary-seq1'!G15/'summary-seq1'!B15</f>
        <v>0.938066660578592</v>
      </c>
      <c r="J15" s="0" t="n">
        <f aca="false">'summary-seq1'!G15/'summary-seq1'!C15</f>
        <v>0.747293189612478</v>
      </c>
      <c r="K15" s="0" t="n">
        <f aca="false">'summary-seq1'!G15/'summary-seq1'!D15</f>
        <v>1.04020459270422</v>
      </c>
      <c r="L15" s="0" t="n">
        <f aca="false">'summary-seq1'!G15/'summary-seq1'!E15</f>
        <v>0.689039086259169</v>
      </c>
      <c r="M15" s="0" t="n">
        <f aca="false">'summary-seq1'!G15/'summary-seq1'!F15</f>
        <v>0.99228330893385</v>
      </c>
    </row>
    <row r="16" customFormat="false" ht="12.8" hidden="false" customHeight="false" outlineLevel="0" collapsed="false">
      <c r="B16" s="0" t="n">
        <v>0.449996948242</v>
      </c>
      <c r="C16" s="0" t="n">
        <v>0.977481126785</v>
      </c>
      <c r="D16" s="0" t="n">
        <v>0.459122180939</v>
      </c>
      <c r="E16" s="0" t="n">
        <v>0.956929922104</v>
      </c>
      <c r="F16" s="0" t="n">
        <v>0.455367088318</v>
      </c>
      <c r="G16" s="0" t="n">
        <v>0.447</v>
      </c>
      <c r="I16" s="0" t="n">
        <f aca="false">'summary-seq1'!G16/'summary-seq1'!B16</f>
        <v>0.993340069852233</v>
      </c>
      <c r="J16" s="0" t="n">
        <f aca="false">'summary-seq1'!G16/'summary-seq1'!C16</f>
        <v>0.457297831898006</v>
      </c>
      <c r="K16" s="0" t="n">
        <f aca="false">'summary-seq1'!G16/'summary-seq1'!D16</f>
        <v>0.973597047926964</v>
      </c>
      <c r="L16" s="0" t="n">
        <f aca="false">'summary-seq1'!G16/'summary-seq1'!E16</f>
        <v>0.467118845042678</v>
      </c>
      <c r="M16" s="0" t="n">
        <f aca="false">'summary-seq1'!G16/'summary-seq1'!F16</f>
        <v>0.981625619126526</v>
      </c>
    </row>
    <row r="17" customFormat="false" ht="12.8" hidden="false" customHeight="false" outlineLevel="0" collapsed="false">
      <c r="B17" s="0" t="n">
        <v>1.45322299004</v>
      </c>
      <c r="C17" s="0" t="n">
        <v>1.84326386452</v>
      </c>
      <c r="D17" s="0" t="n">
        <v>1.42696213722</v>
      </c>
      <c r="E17" s="0" t="n">
        <v>1.66058588028</v>
      </c>
      <c r="F17" s="0" t="n">
        <v>1.44523501396</v>
      </c>
      <c r="G17" s="0" t="n">
        <v>1.463</v>
      </c>
      <c r="I17" s="0" t="n">
        <f aca="false">'summary-seq1'!G17/'summary-seq1'!B17</f>
        <v>1.00672781123545</v>
      </c>
      <c r="J17" s="0" t="n">
        <f aca="false">'summary-seq1'!G17/'summary-seq1'!C17</f>
        <v>0.793700797894704</v>
      </c>
      <c r="K17" s="0" t="n">
        <f aca="false">'summary-seq1'!G17/'summary-seq1'!D17</f>
        <v>1.02525495375106</v>
      </c>
      <c r="L17" s="0" t="n">
        <f aca="false">'summary-seq1'!G17/'summary-seq1'!E17</f>
        <v>0.881014356061679</v>
      </c>
      <c r="M17" s="0" t="n">
        <f aca="false">'summary-seq1'!G17/'summary-seq1'!F17</f>
        <v>1.01229210880473</v>
      </c>
    </row>
    <row r="18" customFormat="false" ht="12.8" hidden="false" customHeight="false" outlineLevel="0" collapsed="false">
      <c r="B18" s="0" t="n">
        <v>3.57422113419</v>
      </c>
      <c r="C18" s="0" t="n">
        <v>6.03525090218</v>
      </c>
      <c r="D18" s="0" t="n">
        <v>3.73387789726</v>
      </c>
      <c r="E18" s="0" t="n">
        <v>4.87057209015</v>
      </c>
      <c r="F18" s="0" t="n">
        <v>3.77571702003</v>
      </c>
      <c r="G18" s="0" t="n">
        <v>3.48</v>
      </c>
      <c r="I18" s="0" t="n">
        <f aca="false">'summary-seq1'!G18/'summary-seq1'!B18</f>
        <v>0.973638694794592</v>
      </c>
      <c r="J18" s="0" t="n">
        <f aca="false">'summary-seq1'!G18/'summary-seq1'!C18</f>
        <v>0.576612315942488</v>
      </c>
      <c r="K18" s="0" t="n">
        <f aca="false">'summary-seq1'!G18/'summary-seq1'!D18</f>
        <v>0.93200690964043</v>
      </c>
      <c r="L18" s="0" t="n">
        <f aca="false">'summary-seq1'!G18/'summary-seq1'!E18</f>
        <v>0.714495122048964</v>
      </c>
      <c r="M18" s="0" t="n">
        <f aca="false">'summary-seq1'!G18/'summary-seq1'!F18</f>
        <v>0.9216792417278</v>
      </c>
    </row>
    <row r="19" customFormat="false" ht="12.8" hidden="false" customHeight="false" outlineLevel="0" collapsed="false">
      <c r="B19" s="0" t="n">
        <v>16.7584431171</v>
      </c>
      <c r="C19" s="0" t="n">
        <v>23.9155848026</v>
      </c>
      <c r="D19" s="0" t="n">
        <v>16.2516698837</v>
      </c>
      <c r="E19" s="0" t="n">
        <v>27.2467529774</v>
      </c>
      <c r="F19" s="0" t="n">
        <v>15.8770289421</v>
      </c>
      <c r="G19" s="0" t="n">
        <v>14.703</v>
      </c>
      <c r="I19" s="0" t="n">
        <f aca="false">'summary-seq1'!G19/'summary-seq1'!B19</f>
        <v>0.877348802467058</v>
      </c>
      <c r="J19" s="0" t="n">
        <f aca="false">'summary-seq1'!G19/'summary-seq1'!C19</f>
        <v>0.614787391625964</v>
      </c>
      <c r="K19" s="0" t="n">
        <f aca="false">'summary-seq1'!G19/'summary-seq1'!D19</f>
        <v>0.90470703042933</v>
      </c>
      <c r="L19" s="0" t="n">
        <f aca="false">'summary-seq1'!G19/'summary-seq1'!E19</f>
        <v>0.539623932884608</v>
      </c>
      <c r="M19" s="0" t="n">
        <f aca="false">'summary-seq1'!G19/'summary-seq1'!F19</f>
        <v>0.926054871702922</v>
      </c>
    </row>
    <row r="20" customFormat="false" ht="12.8" hidden="false" customHeight="false" outlineLevel="0" collapsed="false">
      <c r="B20" s="0" t="n">
        <v>2.33696484566</v>
      </c>
      <c r="C20" s="0" t="n">
        <v>4.22595286369</v>
      </c>
      <c r="D20" s="0" t="n">
        <v>2.18132591248</v>
      </c>
      <c r="E20" s="0" t="n">
        <v>5.05872607231</v>
      </c>
      <c r="F20" s="0" t="n">
        <v>2.17467188835</v>
      </c>
      <c r="G20" s="0" t="n">
        <v>2.131</v>
      </c>
      <c r="I20" s="0" t="n">
        <f aca="false">'summary-seq1'!G20/'summary-seq1'!B20</f>
        <v>0.911866519497502</v>
      </c>
      <c r="J20" s="0" t="n">
        <f aca="false">'summary-seq1'!G20/'summary-seq1'!C20</f>
        <v>0.504264971412687</v>
      </c>
      <c r="K20" s="0" t="n">
        <f aca="false">'summary-seq1'!G20/'summary-seq1'!D20</f>
        <v>0.976928751365364</v>
      </c>
      <c r="L20" s="0" t="n">
        <f aca="false">'summary-seq1'!G20/'summary-seq1'!E20</f>
        <v>0.421252301377708</v>
      </c>
      <c r="M20" s="0" t="n">
        <f aca="false">'summary-seq1'!G20/'summary-seq1'!F20</f>
        <v>0.979917941375913</v>
      </c>
    </row>
    <row r="21" customFormat="false" ht="12.8" hidden="false" customHeight="false" outlineLevel="0" collapsed="false">
      <c r="B21" s="0" t="n">
        <v>0.619552850723</v>
      </c>
      <c r="C21" s="0" t="n">
        <v>0.745902061462</v>
      </c>
      <c r="D21" s="0" t="n">
        <v>0.563497781754</v>
      </c>
      <c r="E21" s="0" t="n">
        <v>0.681562900543</v>
      </c>
      <c r="F21" s="0" t="n">
        <v>0.556129932404</v>
      </c>
      <c r="G21" s="0" t="n">
        <v>0.586</v>
      </c>
      <c r="I21" s="0" t="n">
        <f aca="false">'summary-seq1'!G21/'summary-seq1'!B21</f>
        <v>0.945843440662334</v>
      </c>
      <c r="J21" s="0" t="n">
        <f aca="false">'summary-seq1'!G21/'summary-seq1'!C21</f>
        <v>0.785625929028021</v>
      </c>
      <c r="K21" s="0" t="n">
        <f aca="false">'summary-seq1'!G21/'summary-seq1'!D21</f>
        <v>1.03993310883311</v>
      </c>
      <c r="L21" s="0" t="n">
        <f aca="false">'summary-seq1'!G21/'summary-seq1'!E21</f>
        <v>0.859788582290988</v>
      </c>
      <c r="M21" s="0" t="n">
        <f aca="false">'summary-seq1'!G21/'summary-seq1'!F21</f>
        <v>1.05371059145635</v>
      </c>
    </row>
    <row r="22" customFormat="false" ht="12.8" hidden="false" customHeight="false" outlineLevel="0" collapsed="false">
      <c r="B22" s="0" t="n">
        <v>0.941772937775</v>
      </c>
      <c r="C22" s="0" t="n">
        <v>1.33007287979</v>
      </c>
      <c r="D22" s="0" t="n">
        <v>0.875851154327</v>
      </c>
      <c r="E22" s="0" t="n">
        <v>1.47689390182</v>
      </c>
      <c r="F22" s="0" t="n">
        <v>0.929004907608</v>
      </c>
      <c r="G22" s="0" t="n">
        <v>0.922</v>
      </c>
      <c r="I22" s="0" t="n">
        <f aca="false">'summary-seq1'!G22/'summary-seq1'!B22</f>
        <v>0.979004559398665</v>
      </c>
      <c r="J22" s="0" t="n">
        <f aca="false">'summary-seq1'!G22/'summary-seq1'!C22</f>
        <v>0.693195097809656</v>
      </c>
      <c r="K22" s="0" t="n">
        <f aca="false">'summary-seq1'!G22/'summary-seq1'!D22</f>
        <v>1.05269028355447</v>
      </c>
      <c r="L22" s="0" t="n">
        <f aca="false">'summary-seq1'!G22/'summary-seq1'!E22</f>
        <v>0.624283165408026</v>
      </c>
      <c r="M22" s="0" t="n">
        <f aca="false">'summary-seq1'!G22/'summary-seq1'!F22</f>
        <v>0.992459773300836</v>
      </c>
    </row>
    <row r="23" customFormat="false" ht="12.8" hidden="false" customHeight="false" outlineLevel="0" collapsed="false">
      <c r="B23" s="0" t="n">
        <v>3.51267695427</v>
      </c>
      <c r="C23" s="0" t="n">
        <v>3.91173100471</v>
      </c>
      <c r="D23" s="0" t="n">
        <v>3.39100694656</v>
      </c>
      <c r="E23" s="0" t="n">
        <v>4.03375887871</v>
      </c>
      <c r="F23" s="0" t="n">
        <v>3.38197398186</v>
      </c>
      <c r="G23" s="0" t="n">
        <v>3.417</v>
      </c>
      <c r="I23" s="0" t="n">
        <f aca="false">'summary-seq1'!G23/'summary-seq1'!B23</f>
        <v>0.972762381649216</v>
      </c>
      <c r="J23" s="0" t="n">
        <f aca="false">'summary-seq1'!G23/'summary-seq1'!C23</f>
        <v>0.873526322716386</v>
      </c>
      <c r="K23" s="0" t="n">
        <f aca="false">'summary-seq1'!G23/'summary-seq1'!D23</f>
        <v>1.00766529053158</v>
      </c>
      <c r="L23" s="0" t="n">
        <f aca="false">'summary-seq1'!G23/'summary-seq1'!E23</f>
        <v>0.847100707490171</v>
      </c>
      <c r="M23" s="0" t="n">
        <f aca="false">'summary-seq1'!G23/'summary-seq1'!F23</f>
        <v>1.01035667877041</v>
      </c>
    </row>
    <row r="24" customFormat="false" ht="12.8" hidden="false" customHeight="false" outlineLevel="0" collapsed="false">
      <c r="B24" s="0" t="n">
        <v>1.314412117</v>
      </c>
      <c r="C24" s="0" t="n">
        <v>2.71814012527</v>
      </c>
      <c r="D24" s="0" t="n">
        <v>1.32746100426</v>
      </c>
      <c r="E24" s="0" t="n">
        <v>2.0600771904</v>
      </c>
      <c r="F24" s="0" t="n">
        <v>1.40782189369</v>
      </c>
      <c r="G24" s="0" t="n">
        <v>1.384</v>
      </c>
      <c r="I24" s="0" t="n">
        <f aca="false">'summary-seq1'!G24/'summary-seq1'!B24</f>
        <v>1.05294221051372</v>
      </c>
      <c r="J24" s="0" t="n">
        <f aca="false">'summary-seq1'!G24/'summary-seq1'!C24</f>
        <v>0.509171689543608</v>
      </c>
      <c r="K24" s="0" t="n">
        <f aca="false">'summary-seq1'!G24/'summary-seq1'!D24</f>
        <v>1.04259183174388</v>
      </c>
      <c r="L24" s="0" t="n">
        <f aca="false">'summary-seq1'!G24/'summary-seq1'!E24</f>
        <v>0.671819486400542</v>
      </c>
      <c r="M24" s="0" t="n">
        <f aca="false">'summary-seq1'!G24/'summary-seq1'!F24</f>
        <v>0.983078900962705</v>
      </c>
    </row>
    <row r="25" customFormat="false" ht="12.8" hidden="false" customHeight="false" outlineLevel="0" collapsed="false">
      <c r="B25" s="0" t="n">
        <v>0.721157073975</v>
      </c>
      <c r="C25" s="0" t="n">
        <v>0.993062019348</v>
      </c>
      <c r="D25" s="0" t="n">
        <v>0.846760034561</v>
      </c>
      <c r="E25" s="0" t="n">
        <v>1.25140810013</v>
      </c>
      <c r="F25" s="0" t="n">
        <v>0.783159017563</v>
      </c>
      <c r="G25" s="0" t="n">
        <v>0.788</v>
      </c>
      <c r="I25" s="0" t="n">
        <f aca="false">'summary-seq1'!G25/'summary-seq1'!B25</f>
        <v>1.09268844255602</v>
      </c>
      <c r="J25" s="0" t="n">
        <f aca="false">'summary-seq1'!G25/'summary-seq1'!C25</f>
        <v>0.793505324589259</v>
      </c>
      <c r="K25" s="0" t="n">
        <f aca="false">'summary-seq1'!G25/'summary-seq1'!D25</f>
        <v>0.93060603693765</v>
      </c>
      <c r="L25" s="0" t="n">
        <f aca="false">'summary-seq1'!G25/'summary-seq1'!E25</f>
        <v>0.629690665993084</v>
      </c>
      <c r="M25" s="0" t="n">
        <f aca="false">'summary-seq1'!G25/'summary-seq1'!F25</f>
        <v>1.00618135312042</v>
      </c>
    </row>
    <row r="26" customFormat="false" ht="12.8" hidden="false" customHeight="false" outlineLevel="0" collapsed="false">
      <c r="B26" s="0" t="n">
        <v>2.76357221603</v>
      </c>
      <c r="C26" s="0" t="n">
        <v>3.6762239933</v>
      </c>
      <c r="D26" s="0" t="n">
        <v>2.87794399261</v>
      </c>
      <c r="E26" s="0" t="n">
        <v>3.71356987953</v>
      </c>
      <c r="F26" s="0" t="n">
        <v>2.80625391006</v>
      </c>
      <c r="G26" s="0" t="n">
        <v>2.758</v>
      </c>
      <c r="I26" s="0" t="n">
        <f aca="false">'summary-seq1'!G26/'summary-seq1'!B26</f>
        <v>0.997983690819556</v>
      </c>
      <c r="J26" s="0" t="n">
        <f aca="false">'summary-seq1'!G26/'summary-seq1'!C26</f>
        <v>0.750226320546984</v>
      </c>
      <c r="K26" s="0" t="n">
        <f aca="false">'summary-seq1'!G26/'summary-seq1'!D26</f>
        <v>0.958323027509224</v>
      </c>
      <c r="L26" s="0" t="n">
        <f aca="false">'summary-seq1'!G26/'summary-seq1'!E26</f>
        <v>0.742681594657123</v>
      </c>
      <c r="M26" s="0" t="n">
        <f aca="false">'summary-seq1'!G26/'summary-seq1'!F26</f>
        <v>0.982804866698977</v>
      </c>
    </row>
    <row r="27" customFormat="false" ht="12.8" hidden="false" customHeight="false" outlineLevel="0" collapsed="false">
      <c r="B27" s="0" t="n">
        <v>3.37356209755</v>
      </c>
      <c r="C27" s="0" t="n">
        <v>4.65517306328</v>
      </c>
      <c r="D27" s="0" t="n">
        <v>3.55121612549</v>
      </c>
      <c r="E27" s="0" t="n">
        <v>5.09010410309</v>
      </c>
      <c r="F27" s="0" t="n">
        <v>3.46999287605</v>
      </c>
      <c r="G27" s="0" t="n">
        <v>3.1</v>
      </c>
      <c r="I27" s="0" t="n">
        <f aca="false">'summary-seq1'!G27/'summary-seq1'!B27</f>
        <v>0.918910015692709</v>
      </c>
      <c r="J27" s="0" t="n">
        <f aca="false">'summary-seq1'!G27/'summary-seq1'!C27</f>
        <v>0.665925833016348</v>
      </c>
      <c r="K27" s="0" t="n">
        <f aca="false">'summary-seq1'!G27/'summary-seq1'!D27</f>
        <v>0.872940392939971</v>
      </c>
      <c r="L27" s="0" t="n">
        <f aca="false">'summary-seq1'!G27/'summary-seq1'!E27</f>
        <v>0.60902487202926</v>
      </c>
      <c r="M27" s="0" t="n">
        <f aca="false">'summary-seq1'!G27/'summary-seq1'!F27</f>
        <v>0.893373592031355</v>
      </c>
    </row>
    <row r="28" customFormat="false" ht="12.8" hidden="false" customHeight="false" outlineLevel="0" collapsed="false">
      <c r="B28" s="0" t="n">
        <v>0.67330622673</v>
      </c>
      <c r="C28" s="0" t="n">
        <v>0.964678049088</v>
      </c>
      <c r="D28" s="0" t="n">
        <v>0.610988855362</v>
      </c>
      <c r="E28" s="0" t="n">
        <v>0.826149940491</v>
      </c>
      <c r="F28" s="0" t="n">
        <v>0.561927080154</v>
      </c>
      <c r="G28" s="0" t="n">
        <v>0.608</v>
      </c>
      <c r="I28" s="0" t="n">
        <f aca="false">'summary-seq1'!G28/'summary-seq1'!B28</f>
        <v>0.903006649667911</v>
      </c>
      <c r="J28" s="0" t="n">
        <f aca="false">'summary-seq1'!G28/'summary-seq1'!C28</f>
        <v>0.630262086480354</v>
      </c>
      <c r="K28" s="0" t="n">
        <f aca="false">'summary-seq1'!G28/'summary-seq1'!D28</f>
        <v>0.995108167136323</v>
      </c>
      <c r="L28" s="0" t="n">
        <f aca="false">'summary-seq1'!G28/'summary-seq1'!E28</f>
        <v>0.735943888876457</v>
      </c>
      <c r="M28" s="0" t="n">
        <f aca="false">'summary-seq1'!G28/'summary-seq1'!F28</f>
        <v>1.0819909227962</v>
      </c>
    </row>
    <row r="29" customFormat="false" ht="12.8" hidden="false" customHeight="false" outlineLevel="0" collapsed="false">
      <c r="B29" s="0" t="n">
        <v>6.29756593704</v>
      </c>
      <c r="C29" s="0" t="n">
        <v>7.29943490028</v>
      </c>
      <c r="D29" s="0" t="n">
        <v>6.38242292404</v>
      </c>
      <c r="E29" s="0" t="n">
        <v>7.25250506401</v>
      </c>
      <c r="F29" s="0" t="n">
        <v>6.26238203049</v>
      </c>
      <c r="G29" s="0" t="n">
        <v>5.801</v>
      </c>
      <c r="I29" s="0" t="n">
        <f aca="false">'summary-seq1'!G29/'summary-seq1'!B29</f>
        <v>0.92114954539509</v>
      </c>
      <c r="J29" s="0" t="n">
        <f aca="false">'summary-seq1'!G29/'summary-seq1'!C29</f>
        <v>0.794719054180136</v>
      </c>
      <c r="K29" s="0" t="n">
        <f aca="false">'summary-seq1'!G29/'summary-seq1'!D29</f>
        <v>0.908902476228892</v>
      </c>
      <c r="L29" s="0" t="n">
        <f aca="false">'summary-seq1'!G29/'summary-seq1'!E29</f>
        <v>0.799861558013522</v>
      </c>
      <c r="M29" s="0" t="n">
        <f aca="false">'summary-seq1'!G29/'summary-seq1'!F29</f>
        <v>0.92632483482425</v>
      </c>
    </row>
    <row r="30" customFormat="false" ht="12.8" hidden="false" customHeight="false" outlineLevel="0" collapsed="false">
      <c r="B30" s="0" t="n">
        <v>0.608150005341</v>
      </c>
      <c r="C30" s="0" t="n">
        <v>0.655635118484</v>
      </c>
      <c r="D30" s="0" t="n">
        <v>0.542742013931</v>
      </c>
      <c r="E30" s="0" t="n">
        <v>0.907507181168</v>
      </c>
      <c r="F30" s="0" t="n">
        <v>0.543732881546</v>
      </c>
      <c r="G30" s="0" t="n">
        <v>0.566</v>
      </c>
      <c r="I30" s="0" t="n">
        <f aca="false">'summary-seq1'!G30/'summary-seq1'!B30</f>
        <v>0.93069143308259</v>
      </c>
      <c r="J30" s="0" t="n">
        <f aca="false">'summary-seq1'!G30/'summary-seq1'!C30</f>
        <v>0.863285056036565</v>
      </c>
      <c r="K30" s="0" t="n">
        <f aca="false">'summary-seq1'!G30/'summary-seq1'!D30</f>
        <v>1.04285274674158</v>
      </c>
      <c r="L30" s="0" t="n">
        <f aca="false">'summary-seq1'!G30/'summary-seq1'!E30</f>
        <v>0.623686524740812</v>
      </c>
      <c r="M30" s="0" t="n">
        <f aca="false">'summary-seq1'!G30/'summary-seq1'!F30</f>
        <v>1.04095231171359</v>
      </c>
    </row>
    <row r="31" customFormat="false" ht="12.8" hidden="false" customHeight="false" outlineLevel="0" collapsed="false">
      <c r="B31" s="0" t="n">
        <v>0.743914842606</v>
      </c>
      <c r="C31" s="0" t="n">
        <v>1.12521004677</v>
      </c>
      <c r="D31" s="0" t="n">
        <v>0.731420040131</v>
      </c>
      <c r="E31" s="0" t="n">
        <v>1.14337491989</v>
      </c>
      <c r="F31" s="0" t="n">
        <v>0.764440059662</v>
      </c>
      <c r="G31" s="0" t="n">
        <v>0.796</v>
      </c>
      <c r="I31" s="0" t="n">
        <f aca="false">'summary-seq1'!G31/'summary-seq1'!B31</f>
        <v>1.07001494581227</v>
      </c>
      <c r="J31" s="0" t="n">
        <f aca="false">'summary-seq1'!G31/'summary-seq1'!C31</f>
        <v>0.707423473763835</v>
      </c>
      <c r="K31" s="0" t="n">
        <f aca="false">'summary-seq1'!G31/'summary-seq1'!D31</f>
        <v>1.08829394373366</v>
      </c>
      <c r="L31" s="0" t="n">
        <f aca="false">'summary-seq1'!G31/'summary-seq1'!E31</f>
        <v>0.696184590157514</v>
      </c>
      <c r="M31" s="0" t="n">
        <f aca="false">'summary-seq1'!G31/'summary-seq1'!F31</f>
        <v>1.04128504248188</v>
      </c>
    </row>
    <row r="32" customFormat="false" ht="12.8" hidden="false" customHeight="false" outlineLevel="0" collapsed="false">
      <c r="B32" s="0" t="n">
        <v>0.895539999008</v>
      </c>
      <c r="C32" s="0" t="n">
        <v>1.40937209129</v>
      </c>
      <c r="D32" s="0" t="n">
        <v>0.840548992157</v>
      </c>
      <c r="E32" s="0" t="n">
        <v>1.59389996529</v>
      </c>
      <c r="F32" s="0" t="n">
        <v>0.87816286087</v>
      </c>
      <c r="G32" s="0" t="n">
        <v>0.938</v>
      </c>
      <c r="I32" s="0" t="n">
        <f aca="false">'summary-seq1'!G32/'summary-seq1'!B32</f>
        <v>1.04741273537646</v>
      </c>
      <c r="J32" s="0" t="n">
        <f aca="false">'summary-seq1'!G32/'summary-seq1'!C32</f>
        <v>0.665544610821297</v>
      </c>
      <c r="K32" s="0" t="n">
        <f aca="false">'summary-seq1'!G32/'summary-seq1'!D32</f>
        <v>1.11593733232958</v>
      </c>
      <c r="L32" s="0" t="n">
        <f aca="false">'summary-seq1'!G32/'summary-seq1'!E32</f>
        <v>0.588493644787386</v>
      </c>
      <c r="M32" s="0" t="n">
        <f aca="false">'summary-seq1'!G32/'summary-seq1'!F32</f>
        <v>1.06813899994668</v>
      </c>
    </row>
    <row r="33" customFormat="false" ht="12.8" hidden="false" customHeight="false" outlineLevel="0" collapsed="false">
      <c r="B33" s="0" t="n">
        <v>0.501881837845</v>
      </c>
      <c r="C33" s="0" t="n">
        <v>0.801048994064</v>
      </c>
      <c r="D33" s="0" t="n">
        <v>0.50877404213</v>
      </c>
      <c r="E33" s="0" t="n">
        <v>0.932086229324</v>
      </c>
      <c r="F33" s="0" t="n">
        <v>0.513810873032</v>
      </c>
      <c r="G33" s="0" t="n">
        <v>0.563</v>
      </c>
      <c r="I33" s="0" t="n">
        <f aca="false">'summary-seq1'!G33/'summary-seq1'!B33</f>
        <v>1.12177799144403</v>
      </c>
      <c r="J33" s="0" t="n">
        <f aca="false">'summary-seq1'!G33/'summary-seq1'!C33</f>
        <v>0.702828421447364</v>
      </c>
      <c r="K33" s="0" t="n">
        <f aca="false">'summary-seq1'!G33/'summary-seq1'!D33</f>
        <v>1.10658161262116</v>
      </c>
      <c r="L33" s="0" t="n">
        <f aca="false">'summary-seq1'!G33/'summary-seq1'!E33</f>
        <v>0.604021368718556</v>
      </c>
      <c r="M33" s="0" t="n">
        <f aca="false">'summary-seq1'!G33/'summary-seq1'!F33</f>
        <v>1.09573391601804</v>
      </c>
    </row>
    <row r="34" customFormat="false" ht="12.8" hidden="false" customHeight="false" outlineLevel="0" collapsed="false">
      <c r="B34" s="0" t="n">
        <v>0.502615213394</v>
      </c>
      <c r="C34" s="0" t="n">
        <v>0.726186037064</v>
      </c>
      <c r="D34" s="0" t="n">
        <v>0.51428604126</v>
      </c>
      <c r="E34" s="0" t="n">
        <v>0.69405913353</v>
      </c>
      <c r="F34" s="0" t="n">
        <v>0.531882047653</v>
      </c>
      <c r="G34" s="0" t="n">
        <v>0.456</v>
      </c>
      <c r="I34" s="0" t="n">
        <f aca="false">'summary-seq1'!G34/'summary-seq1'!B34</f>
        <v>0.907254670865965</v>
      </c>
      <c r="J34" s="0" t="n">
        <f aca="false">'summary-seq1'!G34/'summary-seq1'!C34</f>
        <v>0.627938264750486</v>
      </c>
      <c r="K34" s="0" t="n">
        <f aca="false">'summary-seq1'!G34/'summary-seq1'!D34</f>
        <v>0.886666102939136</v>
      </c>
      <c r="L34" s="0" t="n">
        <f aca="false">'summary-seq1'!G34/'summary-seq1'!E34</f>
        <v>0.657004537467541</v>
      </c>
      <c r="M34" s="0" t="n">
        <f aca="false">'summary-seq1'!G34/'summary-seq1'!F34</f>
        <v>0.857332940662616</v>
      </c>
    </row>
    <row r="35" customFormat="false" ht="12.8" hidden="false" customHeight="false" outlineLevel="0" collapsed="false">
      <c r="B35" s="0" t="n">
        <v>0.614316940308</v>
      </c>
      <c r="C35" s="0" t="n">
        <v>0.5626039505</v>
      </c>
      <c r="D35" s="0" t="n">
        <v>0.607356071472</v>
      </c>
      <c r="E35" s="0" t="n">
        <v>0.599462985992</v>
      </c>
      <c r="F35" s="0" t="n">
        <v>0.642840862274</v>
      </c>
      <c r="G35" s="0" t="n">
        <v>0.517</v>
      </c>
      <c r="I35" s="0" t="n">
        <f aca="false">'summary-seq1'!G35/'summary-seq1'!B35</f>
        <v>0.841585126629898</v>
      </c>
      <c r="J35" s="0" t="n">
        <f aca="false">'summary-seq1'!G35/'summary-seq1'!C35</f>
        <v>0.918941289943893</v>
      </c>
      <c r="K35" s="0" t="n">
        <f aca="false">'summary-seq1'!G35/'summary-seq1'!D35</f>
        <v>0.851230479588339</v>
      </c>
      <c r="L35" s="0" t="n">
        <f aca="false">'summary-seq1'!G35/'summary-seq1'!E35</f>
        <v>0.862438569321275</v>
      </c>
      <c r="M35" s="0" t="n">
        <f aca="false">'summary-seq1'!G35/'summary-seq1'!F35</f>
        <v>0.804242589948549</v>
      </c>
    </row>
    <row r="36" customFormat="false" ht="12.8" hidden="false" customHeight="false" outlineLevel="0" collapsed="false">
      <c r="B36" s="0" t="n">
        <v>0.544229984283</v>
      </c>
      <c r="C36" s="0" t="n">
        <v>0.764069080353</v>
      </c>
      <c r="D36" s="0" t="n">
        <v>0.492486953735</v>
      </c>
      <c r="E36" s="0" t="n">
        <v>0.587370872498</v>
      </c>
      <c r="F36" s="0" t="n">
        <v>0.49796295166</v>
      </c>
      <c r="G36" s="0" t="n">
        <v>0.567</v>
      </c>
      <c r="I36" s="0" t="n">
        <f aca="false">'summary-seq1'!G36/'summary-seq1'!B36</f>
        <v>1.04183895848186</v>
      </c>
      <c r="J36" s="0" t="n">
        <f aca="false">'summary-seq1'!G36/'summary-seq1'!C36</f>
        <v>0.74207949854226</v>
      </c>
      <c r="K36" s="0" t="n">
        <f aca="false">'summary-seq1'!G36/'summary-seq1'!D36</f>
        <v>1.15129953331737</v>
      </c>
      <c r="L36" s="0" t="n">
        <f aca="false">'summary-seq1'!G36/'summary-seq1'!E36</f>
        <v>0.965318551784215</v>
      </c>
      <c r="M36" s="0" t="n">
        <f aca="false">'summary-seq1'!G36/'summary-seq1'!F36</f>
        <v>1.13863892506432</v>
      </c>
    </row>
    <row r="37" customFormat="false" ht="12.8" hidden="false" customHeight="false" outlineLevel="0" collapsed="false">
      <c r="B37" s="0" t="n">
        <v>0.621439933777</v>
      </c>
      <c r="C37" s="0" t="n">
        <v>0.703068971634</v>
      </c>
      <c r="D37" s="0" t="n">
        <v>0.485239982605</v>
      </c>
      <c r="E37" s="0" t="n">
        <v>0.834357023239</v>
      </c>
      <c r="F37" s="0" t="n">
        <v>0.488471984863</v>
      </c>
      <c r="G37" s="0" t="n">
        <v>0.499</v>
      </c>
      <c r="I37" s="0" t="n">
        <f aca="false">'summary-seq1'!G37/'summary-seq1'!B37</f>
        <v>0.802973823981938</v>
      </c>
      <c r="J37" s="0" t="n">
        <f aca="false">'summary-seq1'!G37/'summary-seq1'!C37</f>
        <v>0.709745444803624</v>
      </c>
      <c r="K37" s="0" t="n">
        <f aca="false">'summary-seq1'!G37/'summary-seq1'!D37</f>
        <v>1.02835713850522</v>
      </c>
      <c r="L37" s="0" t="n">
        <f aca="false">'summary-seq1'!G37/'summary-seq1'!E37</f>
        <v>0.598065319882928</v>
      </c>
      <c r="M37" s="0" t="n">
        <f aca="false">'summary-seq1'!G37/'summary-seq1'!F37</f>
        <v>1.0215529558772</v>
      </c>
    </row>
    <row r="38" customFormat="false" ht="12.8" hidden="false" customHeight="false" outlineLevel="0" collapsed="false">
      <c r="B38" s="0" t="n">
        <v>1.63528490067</v>
      </c>
      <c r="C38" s="0" t="n">
        <v>0.580434083939</v>
      </c>
      <c r="D38" s="0" t="n">
        <v>1.58688187599</v>
      </c>
      <c r="E38" s="0" t="n">
        <v>0.753009796143</v>
      </c>
      <c r="F38" s="0" t="n">
        <v>0.806436061859</v>
      </c>
      <c r="G38" s="0" t="n">
        <v>0.558</v>
      </c>
      <c r="I38" s="0" t="n">
        <f aca="false">'summary-seq1'!G38/'summary-seq1'!B38</f>
        <v>0.341224944822385</v>
      </c>
      <c r="J38" s="0" t="n">
        <f aca="false">'summary-seq1'!G38/'summary-seq1'!C38</f>
        <v>0.961349471783677</v>
      </c>
      <c r="K38" s="0" t="n">
        <f aca="false">'summary-seq1'!G38/'summary-seq1'!D38</f>
        <v>0.351632978133223</v>
      </c>
      <c r="L38" s="0" t="n">
        <f aca="false">'summary-seq1'!G38/'summary-seq1'!E38</f>
        <v>0.741026216203479</v>
      </c>
      <c r="M38" s="0" t="n">
        <f aca="false">'summary-seq1'!G38/'summary-seq1'!F38</f>
        <v>0.691933342754658</v>
      </c>
    </row>
    <row r="39" customFormat="false" ht="12.8" hidden="false" customHeight="false" outlineLevel="0" collapsed="false">
      <c r="B39" s="0" t="n">
        <v>2.0185520649</v>
      </c>
      <c r="C39" s="0" t="n">
        <v>1.33497309685</v>
      </c>
      <c r="D39" s="0" t="n">
        <v>1.68406105042</v>
      </c>
      <c r="E39" s="0" t="n">
        <v>1.56358885765</v>
      </c>
      <c r="F39" s="0" t="n">
        <v>1.48464393616</v>
      </c>
      <c r="G39" s="0" t="n">
        <v>0.844</v>
      </c>
      <c r="I39" s="0" t="n">
        <f aca="false">'summary-seq1'!G39/'summary-seq1'!B39</f>
        <v>0.418121491477017</v>
      </c>
      <c r="J39" s="0" t="n">
        <f aca="false">'summary-seq1'!G39/'summary-seq1'!C39</f>
        <v>0.632222478484024</v>
      </c>
      <c r="K39" s="0" t="n">
        <f aca="false">'summary-seq1'!G39/'summary-seq1'!D39</f>
        <v>0.501169479449399</v>
      </c>
      <c r="L39" s="0" t="n">
        <f aca="false">'summary-seq1'!G39/'summary-seq1'!E39</f>
        <v>0.539783841430344</v>
      </c>
      <c r="M39" s="0" t="n">
        <f aca="false">'summary-seq1'!G39/'summary-seq1'!F39</f>
        <v>0.568486476416014</v>
      </c>
    </row>
    <row r="40" customFormat="false" ht="12.8" hidden="false" customHeight="false" outlineLevel="0" collapsed="false">
      <c r="B40" s="0" t="n">
        <v>1.29030585289</v>
      </c>
      <c r="C40" s="0" t="n">
        <v>1.9768640995</v>
      </c>
      <c r="D40" s="0" t="n">
        <v>1.48311305046</v>
      </c>
      <c r="E40" s="0" t="n">
        <v>2.34224200249</v>
      </c>
      <c r="F40" s="0" t="n">
        <v>1.47896194458</v>
      </c>
      <c r="G40" s="0" t="n">
        <v>0.85</v>
      </c>
      <c r="I40" s="0" t="n">
        <f aca="false">'summary-seq1'!G40/'summary-seq1'!B40</f>
        <v>0.658758540152467</v>
      </c>
      <c r="J40" s="0" t="n">
        <f aca="false">'summary-seq1'!G40/'summary-seq1'!C40</f>
        <v>0.429973916879257</v>
      </c>
      <c r="K40" s="0" t="n">
        <f aca="false">'summary-seq1'!G40/'summary-seq1'!D40</f>
        <v>0.573118819051835</v>
      </c>
      <c r="L40" s="0" t="n">
        <f aca="false">'summary-seq1'!G40/'summary-seq1'!E40</f>
        <v>0.362900161083431</v>
      </c>
      <c r="M40" s="0" t="n">
        <f aca="false">'summary-seq1'!G40/'summary-seq1'!F40</f>
        <v>0.574727431706423</v>
      </c>
    </row>
    <row r="41" customFormat="false" ht="12.8" hidden="false" customHeight="false" outlineLevel="0" collapsed="false">
      <c r="B41" s="0" t="n">
        <v>1.66195297241</v>
      </c>
      <c r="C41" s="0" t="n">
        <v>4.38393998146</v>
      </c>
      <c r="D41" s="0" t="n">
        <v>1.70779299736</v>
      </c>
      <c r="E41" s="0" t="n">
        <v>4.32851219177</v>
      </c>
      <c r="F41" s="0" t="n">
        <v>1.99024105072</v>
      </c>
      <c r="G41" s="0" t="n">
        <v>1.617</v>
      </c>
      <c r="I41" s="0" t="n">
        <f aca="false">'summary-seq1'!G41/'summary-seq1'!B41</f>
        <v>0.97295171815553</v>
      </c>
      <c r="J41" s="0" t="n">
        <f aca="false">'summary-seq1'!G41/'summary-seq1'!C41</f>
        <v>0.368846290514562</v>
      </c>
      <c r="K41" s="0" t="n">
        <f aca="false">'summary-seq1'!G41/'summary-seq1'!D41</f>
        <v>0.946836064148083</v>
      </c>
      <c r="L41" s="0" t="n">
        <f aca="false">'summary-seq1'!G41/'summary-seq1'!E41</f>
        <v>0.373569468759838</v>
      </c>
      <c r="M41" s="0" t="n">
        <f aca="false">'summary-seq1'!G41/'summary-seq1'!F41</f>
        <v>0.812464399432936</v>
      </c>
    </row>
    <row r="42" customFormat="false" ht="12.8" hidden="false" customHeight="false" outlineLevel="0" collapsed="false">
      <c r="B42" s="0" t="n">
        <v>1.61181497574</v>
      </c>
      <c r="C42" s="0" t="n">
        <v>3.82281708717</v>
      </c>
      <c r="D42" s="0" t="n">
        <v>1.61550116539</v>
      </c>
      <c r="E42" s="0" t="n">
        <v>4.37311506271</v>
      </c>
      <c r="F42" s="0" t="n">
        <v>1.69910407066</v>
      </c>
      <c r="G42" s="0" t="n">
        <v>1.628</v>
      </c>
      <c r="I42" s="0" t="n">
        <f aca="false">'summary-seq1'!G42/'summary-seq1'!B42</f>
        <v>1.01004149018566</v>
      </c>
      <c r="J42" s="0" t="n">
        <f aca="false">'summary-seq1'!G42/'summary-seq1'!C42</f>
        <v>0.42586395395789</v>
      </c>
      <c r="K42" s="0" t="n">
        <f aca="false">'summary-seq1'!G42/'summary-seq1'!D42</f>
        <v>1.00773681559492</v>
      </c>
      <c r="L42" s="0" t="n">
        <f aca="false">'summary-seq1'!G42/'summary-seq1'!E42</f>
        <v>0.372274677582148</v>
      </c>
      <c r="M42" s="0" t="n">
        <f aca="false">'summary-seq1'!G42/'summary-seq1'!F42</f>
        <v>0.958152021475424</v>
      </c>
    </row>
    <row r="43" customFormat="false" ht="12.8" hidden="false" customHeight="false" outlineLevel="0" collapsed="false">
      <c r="B43" s="0" t="n">
        <v>2.52817392349</v>
      </c>
      <c r="C43" s="0" t="n">
        <v>3.30971980095</v>
      </c>
      <c r="D43" s="0" t="n">
        <v>2.46386599541</v>
      </c>
      <c r="E43" s="0" t="n">
        <v>3.81384181976</v>
      </c>
      <c r="F43" s="0" t="n">
        <v>2.52829504013</v>
      </c>
      <c r="G43" s="0" t="n">
        <v>2.566</v>
      </c>
      <c r="I43" s="0" t="n">
        <f aca="false">'summary-seq1'!G43/'summary-seq1'!B43</f>
        <v>1.01496181736492</v>
      </c>
      <c r="J43" s="0" t="n">
        <f aca="false">'summary-seq1'!G43/'summary-seq1'!C43</f>
        <v>0.775292216357249</v>
      </c>
      <c r="K43" s="0" t="n">
        <f aca="false">'summary-seq1'!G43/'summary-seq1'!D43</f>
        <v>1.04145274328241</v>
      </c>
      <c r="L43" s="0" t="n">
        <f aca="false">'summary-seq1'!G43/'summary-seq1'!E43</f>
        <v>0.672812382177265</v>
      </c>
      <c r="M43" s="0" t="n">
        <f aca="false">'summary-seq1'!G43/'summary-seq1'!F43</f>
        <v>1.01491319615454</v>
      </c>
    </row>
    <row r="44" customFormat="false" ht="12.8" hidden="false" customHeight="false" outlineLevel="0" collapsed="false">
      <c r="B44" s="0" t="n">
        <v>0.797672986984</v>
      </c>
      <c r="C44" s="0" t="n">
        <v>1.67529702187</v>
      </c>
      <c r="D44" s="0" t="n">
        <v>0.795854091644</v>
      </c>
      <c r="E44" s="0" t="n">
        <v>1.30608296394</v>
      </c>
      <c r="F44" s="0" t="n">
        <v>0.787921905518</v>
      </c>
      <c r="G44" s="0" t="n">
        <v>0.819</v>
      </c>
      <c r="I44" s="0" t="n">
        <f aca="false">'summary-seq1'!G44/'summary-seq1'!B44</f>
        <v>1.02673653660586</v>
      </c>
      <c r="J44" s="0" t="n">
        <f aca="false">'summary-seq1'!G44/'summary-seq1'!C44</f>
        <v>0.488868534539515</v>
      </c>
      <c r="K44" s="0" t="n">
        <f aca="false">'summary-seq1'!G44/'summary-seq1'!D44</f>
        <v>1.02908310530664</v>
      </c>
      <c r="L44" s="0" t="n">
        <f aca="false">'summary-seq1'!G44/'summary-seq1'!E44</f>
        <v>0.627065831660005</v>
      </c>
      <c r="M44" s="0" t="n">
        <f aca="false">'summary-seq1'!G44/'summary-seq1'!F44</f>
        <v>1.03944311519245</v>
      </c>
    </row>
    <row r="45" customFormat="false" ht="12.8" hidden="false" customHeight="false" outlineLevel="0" collapsed="false">
      <c r="B45" s="0" t="n">
        <v>0.877066850662</v>
      </c>
      <c r="C45" s="0" t="n">
        <v>2.03374505043</v>
      </c>
      <c r="D45" s="0" t="n">
        <v>1.1900498867</v>
      </c>
      <c r="E45" s="0" t="n">
        <v>1.54975318909</v>
      </c>
      <c r="F45" s="0" t="n">
        <v>1.12610888481</v>
      </c>
      <c r="G45" s="0" t="n">
        <v>0.806</v>
      </c>
      <c r="I45" s="0" t="n">
        <f aca="false">'summary-seq1'!G45/'summary-seq1'!B45</f>
        <v>0.918972139229342</v>
      </c>
      <c r="J45" s="0" t="n">
        <f aca="false">'summary-seq1'!G45/'summary-seq1'!C45</f>
        <v>0.396313195613966</v>
      </c>
      <c r="K45" s="0" t="n">
        <f aca="false">'summary-seq1'!G45/'summary-seq1'!D45</f>
        <v>0.677282531604648</v>
      </c>
      <c r="L45" s="0" t="n">
        <f aca="false">'summary-seq1'!G45/'summary-seq1'!E45</f>
        <v>0.520082814266235</v>
      </c>
      <c r="M45" s="0" t="n">
        <f aca="false">'summary-seq1'!G45/'summary-seq1'!F45</f>
        <v>0.715738958170098</v>
      </c>
    </row>
    <row r="46" customFormat="false" ht="12.8" hidden="false" customHeight="false" outlineLevel="0" collapsed="false">
      <c r="B46" s="0" t="n">
        <v>36.2996098995</v>
      </c>
      <c r="C46" s="0" t="n">
        <v>52.5599329472</v>
      </c>
      <c r="D46" s="0" t="n">
        <v>36.3617069721</v>
      </c>
      <c r="E46" s="0" t="n">
        <v>52.5141010284</v>
      </c>
      <c r="F46" s="0" t="n">
        <v>37.4262518883</v>
      </c>
      <c r="G46" s="0" t="n">
        <v>29.645</v>
      </c>
      <c r="I46" s="0" t="n">
        <f aca="false">'summary-seq1'!G46/'summary-seq1'!B46</f>
        <v>0.816675443126686</v>
      </c>
      <c r="J46" s="0" t="n">
        <f aca="false">'summary-seq1'!G46/'summary-seq1'!C46</f>
        <v>0.564022789560641</v>
      </c>
      <c r="K46" s="0" t="n">
        <f aca="false">'summary-seq1'!G46/'summary-seq1'!D46</f>
        <v>0.815280757384309</v>
      </c>
      <c r="L46" s="0" t="n">
        <f aca="false">'summary-seq1'!G46/'summary-seq1'!E46</f>
        <v>0.564515042997076</v>
      </c>
      <c r="M46" s="0" t="n">
        <f aca="false">'summary-seq1'!G46/'summary-seq1'!F46</f>
        <v>0.792091072557214</v>
      </c>
    </row>
    <row r="47" customFormat="false" ht="12.8" hidden="false" customHeight="false" outlineLevel="0" collapsed="false">
      <c r="B47" s="0" t="n">
        <v>37.4711179733</v>
      </c>
      <c r="C47" s="0" t="n">
        <v>52.0659561157</v>
      </c>
      <c r="D47" s="0" t="n">
        <v>36.6363999844</v>
      </c>
      <c r="E47" s="0" t="n">
        <v>52.6537659168</v>
      </c>
      <c r="F47" s="0" t="n">
        <v>36.6187660694</v>
      </c>
      <c r="G47" s="0" t="n">
        <v>29.859</v>
      </c>
      <c r="I47" s="0" t="n">
        <f aca="false">'summary-seq1'!G47/'summary-seq1'!B47</f>
        <v>0.796853726682935</v>
      </c>
      <c r="J47" s="0" t="n">
        <f aca="false">'summary-seq1'!G47/'summary-seq1'!C47</f>
        <v>0.573484138726808</v>
      </c>
      <c r="K47" s="0" t="n">
        <f aca="false">'summary-seq1'!G47/'summary-seq1'!D47</f>
        <v>0.815009116963297</v>
      </c>
      <c r="L47" s="0" t="n">
        <f aca="false">'summary-seq1'!G47/'summary-seq1'!E47</f>
        <v>0.567081945234102</v>
      </c>
      <c r="M47" s="0" t="n">
        <f aca="false">'summary-seq1'!G47/'summary-seq1'!F47</f>
        <v>0.815401587901983</v>
      </c>
    </row>
    <row r="48" customFormat="false" ht="12.8" hidden="false" customHeight="false" outlineLevel="0" collapsed="false">
      <c r="B48" s="0" t="n">
        <v>38.5357038975</v>
      </c>
      <c r="C48" s="0" t="n">
        <v>46.7887561321</v>
      </c>
      <c r="D48" s="0" t="n">
        <v>38.9470951557</v>
      </c>
      <c r="E48" s="0" t="n">
        <v>46.5286369324</v>
      </c>
      <c r="F48" s="0" t="n">
        <v>39.0538890362</v>
      </c>
      <c r="G48" s="0" t="n">
        <v>31.229</v>
      </c>
      <c r="I48" s="0" t="n">
        <f aca="false">'summary-seq1'!G48/'summary-seq1'!B48</f>
        <v>0.810391321333201</v>
      </c>
      <c r="J48" s="0" t="n">
        <f aca="false">'summary-seq1'!G48/'summary-seq1'!C48</f>
        <v>0.66744668124603</v>
      </c>
      <c r="K48" s="0" t="n">
        <f aca="false">'summary-seq1'!G48/'summary-seq1'!D48</f>
        <v>0.80183130154264</v>
      </c>
      <c r="L48" s="0" t="n">
        <f aca="false">'summary-seq1'!G48/'summary-seq1'!E48</f>
        <v>0.671178054181377</v>
      </c>
      <c r="M48" s="0" t="n">
        <f aca="false">'summary-seq1'!G48/'summary-seq1'!F48</f>
        <v>0.799638672887432</v>
      </c>
    </row>
    <row r="49" customFormat="false" ht="12.8" hidden="false" customHeight="false" outlineLevel="0" collapsed="false">
      <c r="B49" s="0" t="n">
        <v>1.3661339283</v>
      </c>
      <c r="C49" s="0" t="n">
        <v>1.79035305977</v>
      </c>
      <c r="D49" s="0" t="n">
        <v>1.28012514114</v>
      </c>
      <c r="E49" s="0" t="n">
        <v>1.61895608902</v>
      </c>
      <c r="F49" s="0" t="n">
        <v>1.27094292641</v>
      </c>
      <c r="G49" s="0" t="n">
        <v>1.244</v>
      </c>
      <c r="I49" s="0" t="n">
        <f aca="false">'summary-seq1'!G49/'summary-seq1'!B49</f>
        <v>0.910598861670918</v>
      </c>
      <c r="J49" s="0" t="n">
        <f aca="false">'summary-seq1'!G49/'summary-seq1'!C49</f>
        <v>0.694835017714222</v>
      </c>
      <c r="K49" s="0" t="n">
        <f aca="false">'summary-seq1'!G49/'summary-seq1'!D49</f>
        <v>0.971779992456183</v>
      </c>
      <c r="L49" s="0" t="n">
        <f aca="false">'summary-seq1'!G49/'summary-seq1'!E49</f>
        <v>0.768396381122992</v>
      </c>
      <c r="M49" s="0" t="n">
        <f aca="false">'summary-seq1'!G49/'summary-seq1'!F49</f>
        <v>0.978800836882499</v>
      </c>
    </row>
    <row r="50" customFormat="false" ht="12.8" hidden="false" customHeight="false" outlineLevel="0" collapsed="false">
      <c r="B50" s="0" t="n">
        <v>1.15013790131</v>
      </c>
      <c r="C50" s="0" t="n">
        <v>2.4953379631</v>
      </c>
      <c r="D50" s="0" t="n">
        <v>0.979270935059</v>
      </c>
      <c r="E50" s="0" t="n">
        <v>1.82635688782</v>
      </c>
      <c r="F50" s="0" t="n">
        <v>1.12668704987</v>
      </c>
      <c r="G50" s="0" t="n">
        <v>1.024</v>
      </c>
      <c r="I50" s="0" t="n">
        <f aca="false">'summary-seq1'!G50/'summary-seq1'!B50</f>
        <v>0.890328019651965</v>
      </c>
      <c r="J50" s="0" t="n">
        <f aca="false">'summary-seq1'!G50/'summary-seq1'!C50</f>
        <v>0.41036525518486</v>
      </c>
      <c r="K50" s="0" t="n">
        <f aca="false">'summary-seq1'!G50/'summary-seq1'!D50</f>
        <v>1.045675883292</v>
      </c>
      <c r="L50" s="0" t="n">
        <f aca="false">'summary-seq1'!G50/'summary-seq1'!E50</f>
        <v>0.560679025457221</v>
      </c>
      <c r="M50" s="0" t="n">
        <f aca="false">'summary-seq1'!G50/'summary-seq1'!F50</f>
        <v>0.908859296925576</v>
      </c>
    </row>
    <row r="51" customFormat="false" ht="12.8" hidden="false" customHeight="false" outlineLevel="0" collapsed="false">
      <c r="B51" s="0" t="n">
        <v>1.17262005806</v>
      </c>
      <c r="C51" s="0" t="n">
        <v>1.92138695717</v>
      </c>
      <c r="D51" s="0" t="n">
        <v>1.07418107986</v>
      </c>
      <c r="E51" s="0" t="n">
        <v>2.11729693413</v>
      </c>
      <c r="F51" s="0" t="n">
        <v>1.22012495995</v>
      </c>
      <c r="G51" s="0" t="n">
        <v>1.121</v>
      </c>
      <c r="I51" s="0" t="n">
        <f aca="false">'summary-seq1'!G51/'summary-seq1'!B51</f>
        <v>0.955978871668458</v>
      </c>
      <c r="J51" s="0" t="n">
        <f aca="false">'summary-seq1'!G51/'summary-seq1'!C51</f>
        <v>0.583432710322503</v>
      </c>
      <c r="K51" s="0" t="n">
        <f aca="false">'summary-seq1'!G51/'summary-seq1'!D51</f>
        <v>1.04358568682489</v>
      </c>
      <c r="L51" s="0" t="n">
        <f aca="false">'summary-seq1'!G51/'summary-seq1'!E51</f>
        <v>0.529448648382717</v>
      </c>
      <c r="M51" s="0" t="n">
        <f aca="false">'summary-seq1'!G51/'summary-seq1'!F51</f>
        <v>0.918758354100008</v>
      </c>
    </row>
    <row r="52" customFormat="false" ht="12.8" hidden="false" customHeight="false" outlineLevel="0" collapsed="false">
      <c r="B52" s="0" t="n">
        <v>62.5447049141</v>
      </c>
      <c r="C52" s="0" t="n">
        <v>70.2240998745</v>
      </c>
      <c r="D52" s="0" t="n">
        <v>62.6920111179</v>
      </c>
      <c r="E52" s="0" t="n">
        <v>69.7560830116</v>
      </c>
      <c r="F52" s="0" t="n">
        <v>63.2874639034</v>
      </c>
      <c r="G52" s="0" t="n">
        <v>56.921</v>
      </c>
      <c r="I52" s="0" t="n">
        <f aca="false">'summary-seq1'!G52/'summary-seq1'!B52</f>
        <v>0.910085035626538</v>
      </c>
      <c r="J52" s="0" t="n">
        <f aca="false">'summary-seq1'!G52/'summary-seq1'!C52</f>
        <v>0.810562187364816</v>
      </c>
      <c r="K52" s="0" t="n">
        <f aca="false">'summary-seq1'!G52/'summary-seq1'!D52</f>
        <v>0.907946626452182</v>
      </c>
      <c r="L52" s="0" t="n">
        <f aca="false">'summary-seq1'!G52/'summary-seq1'!E52</f>
        <v>0.81600051984763</v>
      </c>
      <c r="M52" s="0" t="n">
        <f aca="false">'summary-seq1'!G52/'summary-seq1'!F52</f>
        <v>0.899404028685403</v>
      </c>
    </row>
    <row r="53" customFormat="false" ht="12.8" hidden="false" customHeight="false" outlineLevel="0" collapsed="false">
      <c r="B53" s="0" t="n">
        <v>5.9328391552</v>
      </c>
      <c r="C53" s="0" t="n">
        <v>6.89697217941</v>
      </c>
      <c r="D53" s="0" t="n">
        <v>6.15151309967</v>
      </c>
      <c r="E53" s="0" t="n">
        <v>7.08001589775</v>
      </c>
      <c r="F53" s="0" t="n">
        <v>6.46201705933</v>
      </c>
      <c r="G53" s="0" t="n">
        <v>4.173</v>
      </c>
      <c r="I53" s="0" t="n">
        <f aca="false">'summary-seq1'!G53/'summary-seq1'!B53</f>
        <v>0.703373189603912</v>
      </c>
      <c r="J53" s="0" t="n">
        <f aca="false">'summary-seq1'!G53/'summary-seq1'!C53</f>
        <v>0.605048112628023</v>
      </c>
      <c r="K53" s="0" t="n">
        <f aca="false">'summary-seq1'!G53/'summary-seq1'!D53</f>
        <v>0.678369684399089</v>
      </c>
      <c r="L53" s="0" t="n">
        <f aca="false">'summary-seq1'!G53/'summary-seq1'!E53</f>
        <v>0.589405456183532</v>
      </c>
      <c r="M53" s="0" t="n">
        <f aca="false">'summary-seq1'!G53/'summary-seq1'!F53</f>
        <v>0.645773596956841</v>
      </c>
    </row>
    <row r="54" customFormat="false" ht="12.8" hidden="false" customHeight="false" outlineLevel="0" collapsed="false">
      <c r="B54" s="0" t="n">
        <v>1.74966692924</v>
      </c>
      <c r="C54" s="0" t="n">
        <v>1.99004888535</v>
      </c>
      <c r="D54" s="0" t="n">
        <v>1.77518391609</v>
      </c>
      <c r="E54" s="0" t="n">
        <v>1.97994804382</v>
      </c>
      <c r="F54" s="0" t="n">
        <v>1.70490098</v>
      </c>
      <c r="G54" s="0" t="n">
        <v>1.781</v>
      </c>
      <c r="I54" s="0" t="n">
        <f aca="false">'summary-seq1'!G54/'summary-seq1'!B54</f>
        <v>1.01790802022738</v>
      </c>
      <c r="J54" s="0" t="n">
        <f aca="false">'summary-seq1'!G54/'summary-seq1'!C54</f>
        <v>0.894952889404406</v>
      </c>
      <c r="K54" s="0" t="n">
        <f aca="false">'summary-seq1'!G54/'summary-seq1'!D54</f>
        <v>1.00327632751586</v>
      </c>
      <c r="L54" s="0" t="n">
        <f aca="false">'summary-seq1'!G54/'summary-seq1'!E54</f>
        <v>0.899518553307005</v>
      </c>
      <c r="M54" s="0" t="n">
        <f aca="false">'summary-seq1'!G54/'summary-seq1'!F54</f>
        <v>1.04463544856429</v>
      </c>
    </row>
    <row r="55" customFormat="false" ht="12.8" hidden="false" customHeight="false" outlineLevel="0" collapsed="false">
      <c r="B55" s="0" t="n">
        <v>7.73332810402</v>
      </c>
      <c r="C55" s="0" t="n">
        <v>9.93344688416</v>
      </c>
      <c r="D55" s="0" t="n">
        <v>7.58037996292</v>
      </c>
      <c r="E55" s="0" t="n">
        <v>9.47554087639</v>
      </c>
      <c r="F55" s="0" t="n">
        <v>8.4353749752</v>
      </c>
      <c r="G55" s="0" t="n">
        <v>6.548</v>
      </c>
      <c r="I55" s="0" t="n">
        <f aca="false">'summary-seq1'!G55/'summary-seq1'!B55</f>
        <v>0.846724710489933</v>
      </c>
      <c r="J55" s="0" t="n">
        <f aca="false">'summary-seq1'!G55/'summary-seq1'!C55</f>
        <v>0.65918709551279</v>
      </c>
      <c r="K55" s="0" t="n">
        <f aca="false">'summary-seq1'!G55/'summary-seq1'!D55</f>
        <v>0.86380894256357</v>
      </c>
      <c r="L55" s="0" t="n">
        <f aca="false">'summary-seq1'!G55/'summary-seq1'!E55</f>
        <v>0.691042346333549</v>
      </c>
      <c r="M55" s="0" t="n">
        <f aca="false">'summary-seq1'!G55/'summary-seq1'!F55</f>
        <v>0.776254762740378</v>
      </c>
    </row>
    <row r="56" customFormat="false" ht="12.8" hidden="false" customHeight="false" outlineLevel="0" collapsed="false">
      <c r="B56" s="0" t="n">
        <v>0.819735050201</v>
      </c>
      <c r="C56" s="0" t="n">
        <v>1.14089298248</v>
      </c>
      <c r="D56" s="0" t="n">
        <v>0.875138044357</v>
      </c>
      <c r="E56" s="0" t="n">
        <v>0.967104911804</v>
      </c>
      <c r="F56" s="0" t="n">
        <v>1.06157898903</v>
      </c>
      <c r="G56" s="0" t="n">
        <v>0.583</v>
      </c>
      <c r="I56" s="0" t="n">
        <f aca="false">'summary-seq1'!G56/'summary-seq1'!B56</f>
        <v>0.711205406987352</v>
      </c>
      <c r="J56" s="0" t="n">
        <f aca="false">'summary-seq1'!G56/'summary-seq1'!C56</f>
        <v>0.511003230761146</v>
      </c>
      <c r="K56" s="0" t="n">
        <f aca="false">'summary-seq1'!G56/'summary-seq1'!D56</f>
        <v>0.666180614314801</v>
      </c>
      <c r="L56" s="0" t="n">
        <f aca="false">'summary-seq1'!G56/'summary-seq1'!E56</f>
        <v>0.602830150983821</v>
      </c>
      <c r="M56" s="0" t="n">
        <f aca="false">'summary-seq1'!G56/'summary-seq1'!F56</f>
        <v>0.549181931843533</v>
      </c>
    </row>
    <row r="57" customFormat="false" ht="12.8" hidden="false" customHeight="false" outlineLevel="0" collapsed="false">
      <c r="B57" s="0" t="n">
        <v>2.08000898361</v>
      </c>
      <c r="C57" s="0" t="n">
        <v>2.54683208466</v>
      </c>
      <c r="D57" s="0" t="n">
        <v>2.17243504524</v>
      </c>
      <c r="E57" s="0" t="n">
        <v>2.62254476547</v>
      </c>
      <c r="F57" s="0" t="n">
        <v>2.32011699677</v>
      </c>
      <c r="G57" s="0" t="n">
        <v>1.824</v>
      </c>
      <c r="I57" s="0" t="n">
        <f aca="false">'summary-seq1'!G57/'summary-seq1'!B57</f>
        <v>0.876919289470722</v>
      </c>
      <c r="J57" s="0" t="n">
        <f aca="false">'summary-seq1'!G57/'summary-seq1'!C57</f>
        <v>0.716183846978472</v>
      </c>
      <c r="K57" s="0" t="n">
        <f aca="false">'summary-seq1'!G57/'summary-seq1'!D57</f>
        <v>0.839610833933354</v>
      </c>
      <c r="L57" s="0" t="n">
        <f aca="false">'summary-seq1'!G57/'summary-seq1'!E57</f>
        <v>0.695507670265873</v>
      </c>
      <c r="M57" s="0" t="n">
        <f aca="false">'summary-seq1'!G57/'summary-seq1'!F57</f>
        <v>0.786167250418544</v>
      </c>
    </row>
    <row r="58" customFormat="false" ht="12.8" hidden="false" customHeight="false" outlineLevel="0" collapsed="false">
      <c r="B58" s="0" t="n">
        <v>0.838639974594</v>
      </c>
      <c r="C58" s="0" t="n">
        <v>1.22964787483</v>
      </c>
      <c r="D58" s="0" t="n">
        <v>0.896950960159</v>
      </c>
      <c r="E58" s="0" t="n">
        <v>1.34347295761</v>
      </c>
      <c r="F58" s="0" t="n">
        <v>0.867613792419</v>
      </c>
      <c r="G58" s="0" t="n">
        <v>0.836</v>
      </c>
      <c r="I58" s="0" t="n">
        <f aca="false">'summary-seq1'!G58/'summary-seq1'!B58</f>
        <v>0.996852076368911</v>
      </c>
      <c r="J58" s="0" t="n">
        <f aca="false">'summary-seq1'!G58/'summary-seq1'!C58</f>
        <v>0.679869430194053</v>
      </c>
      <c r="K58" s="0" t="n">
        <f aca="false">'summary-seq1'!G58/'summary-seq1'!D58</f>
        <v>0.932046496557409</v>
      </c>
      <c r="L58" s="0" t="n">
        <f aca="false">'summary-seq1'!G58/'summary-seq1'!E58</f>
        <v>0.622267828514554</v>
      </c>
      <c r="M58" s="0" t="n">
        <f aca="false">'summary-seq1'!G58/'summary-seq1'!F58</f>
        <v>0.96356236761652</v>
      </c>
    </row>
    <row r="59" customFormat="false" ht="12.8" hidden="false" customHeight="false" outlineLevel="0" collapsed="false">
      <c r="B59" s="0" t="n">
        <v>0.721534967422</v>
      </c>
      <c r="C59" s="0" t="n">
        <v>1.29627299309</v>
      </c>
      <c r="D59" s="0" t="n">
        <v>0.769531011581</v>
      </c>
      <c r="E59" s="0" t="n">
        <v>1.61301708221</v>
      </c>
      <c r="F59" s="0" t="n">
        <v>0.861445188522</v>
      </c>
      <c r="G59" s="0" t="n">
        <v>0.638</v>
      </c>
      <c r="I59" s="0" t="n">
        <f aca="false">'summary-seq1'!G59/'summary-seq1'!B59</f>
        <v>0.884226030346852</v>
      </c>
      <c r="J59" s="0" t="n">
        <f aca="false">'summary-seq1'!G59/'summary-seq1'!C59</f>
        <v>0.492180276377712</v>
      </c>
      <c r="K59" s="0" t="n">
        <f aca="false">'summary-seq1'!G59/'summary-seq1'!D59</f>
        <v>0.829076398999477</v>
      </c>
      <c r="L59" s="0" t="n">
        <f aca="false">'summary-seq1'!G59/'summary-seq1'!E59</f>
        <v>0.395532079006798</v>
      </c>
      <c r="M59" s="0" t="n">
        <f aca="false">'summary-seq1'!G59/'summary-seq1'!F59</f>
        <v>0.740615895823425</v>
      </c>
    </row>
    <row r="60" customFormat="false" ht="12.8" hidden="false" customHeight="false" outlineLevel="0" collapsed="false">
      <c r="B60" s="0" t="n">
        <v>3.58487915993</v>
      </c>
      <c r="C60" s="0" t="n">
        <v>7.41370797157</v>
      </c>
      <c r="D60" s="0" t="n">
        <v>3.74087691307</v>
      </c>
      <c r="E60" s="0" t="n">
        <v>5.39382410049</v>
      </c>
      <c r="F60" s="0" t="n">
        <v>3.94331502914</v>
      </c>
      <c r="G60" s="0" t="n">
        <v>3.206</v>
      </c>
      <c r="I60" s="0" t="n">
        <f aca="false">'summary-seq1'!G60/'summary-seq1'!B60</f>
        <v>0.894311874117007</v>
      </c>
      <c r="J60" s="0" t="n">
        <f aca="false">'summary-seq1'!G60/'summary-seq1'!C60</f>
        <v>0.432442174994528</v>
      </c>
      <c r="K60" s="0" t="n">
        <f aca="false">'summary-seq1'!G60/'summary-seq1'!D60</f>
        <v>0.857018307338253</v>
      </c>
      <c r="L60" s="0" t="n">
        <f aca="false">'summary-seq1'!G60/'summary-seq1'!E60</f>
        <v>0.594383491243022</v>
      </c>
      <c r="M60" s="0" t="n">
        <f aca="false">'summary-seq1'!G60/'summary-seq1'!F60</f>
        <v>0.813021525368517</v>
      </c>
    </row>
    <row r="61" customFormat="false" ht="12.8" hidden="false" customHeight="false" outlineLevel="0" collapsed="false">
      <c r="B61" s="0" t="n">
        <v>0.567776203156</v>
      </c>
      <c r="C61" s="0" t="n">
        <v>0.660356998444</v>
      </c>
      <c r="D61" s="0" t="n">
        <v>0.907124042511</v>
      </c>
      <c r="E61" s="0" t="n">
        <v>0.790656089783</v>
      </c>
      <c r="F61" s="0" t="n">
        <v>0.849940061569</v>
      </c>
      <c r="G61" s="0" t="n">
        <v>0.517</v>
      </c>
      <c r="I61" s="0" t="n">
        <f aca="false">'summary-seq1'!G61/'summary-seq1'!B61</f>
        <v>0.910570039966876</v>
      </c>
      <c r="J61" s="0" t="n">
        <f aca="false">'summary-seq1'!G61/'summary-seq1'!C61</f>
        <v>0.782909852122727</v>
      </c>
      <c r="K61" s="0" t="n">
        <f aca="false">'summary-seq1'!G61/'summary-seq1'!D61</f>
        <v>0.569933080561836</v>
      </c>
      <c r="L61" s="0" t="n">
        <f aca="false">'summary-seq1'!G61/'summary-seq1'!E61</f>
        <v>0.653887330636881</v>
      </c>
      <c r="M61" s="0" t="n">
        <f aca="false">'summary-seq1'!G61/'summary-seq1'!F61</f>
        <v>0.608278187341366</v>
      </c>
    </row>
    <row r="62" customFormat="false" ht="12.8" hidden="false" customHeight="false" outlineLevel="0" collapsed="false">
      <c r="B62" s="0" t="n">
        <v>0.621646881104</v>
      </c>
      <c r="C62" s="0" t="n">
        <v>0.602411985397</v>
      </c>
      <c r="D62" s="0" t="n">
        <v>0.764190196991</v>
      </c>
      <c r="E62" s="0" t="n">
        <v>0.668693065643</v>
      </c>
      <c r="F62" s="0" t="n">
        <v>0.563159942627</v>
      </c>
      <c r="G62" s="0" t="n">
        <v>0.486</v>
      </c>
      <c r="I62" s="0" t="n">
        <f aca="false">'summary-seq1'!G62/'summary-seq1'!B62</f>
        <v>0.781794318885505</v>
      </c>
      <c r="J62" s="0" t="n">
        <f aca="false">'summary-seq1'!G62/'summary-seq1'!C62</f>
        <v>0.806756857069697</v>
      </c>
      <c r="K62" s="0" t="n">
        <f aca="false">'summary-seq1'!G62/'summary-seq1'!D62</f>
        <v>0.635967331056621</v>
      </c>
      <c r="L62" s="0" t="n">
        <f aca="false">'summary-seq1'!G62/'summary-seq1'!E62</f>
        <v>0.726790847655454</v>
      </c>
      <c r="M62" s="0" t="n">
        <f aca="false">'summary-seq1'!G62/'summary-seq1'!F62</f>
        <v>0.862987516002881</v>
      </c>
    </row>
    <row r="63" customFormat="false" ht="12.8" hidden="false" customHeight="false" outlineLevel="0" collapsed="false">
      <c r="B63" s="0" t="n">
        <v>0.529849052429</v>
      </c>
      <c r="C63" s="0" t="n">
        <v>0.683429002762</v>
      </c>
      <c r="D63" s="0" t="n">
        <v>0.530170917511</v>
      </c>
      <c r="E63" s="0" t="n">
        <v>0.634522914886</v>
      </c>
      <c r="F63" s="0" t="n">
        <v>0.625921010971</v>
      </c>
      <c r="G63" s="0" t="n">
        <v>0.666</v>
      </c>
      <c r="I63" s="0" t="n">
        <f aca="false">'summary-seq1'!G63/'summary-seq1'!B63</f>
        <v>1.25696176476459</v>
      </c>
      <c r="J63" s="0" t="n">
        <f aca="false">'summary-seq1'!G63/'summary-seq1'!C63</f>
        <v>0.97449771272281</v>
      </c>
      <c r="K63" s="0" t="n">
        <f aca="false">'summary-seq1'!G63/'summary-seq1'!D63</f>
        <v>1.25619866726504</v>
      </c>
      <c r="L63" s="0" t="n">
        <f aca="false">'summary-seq1'!G63/'summary-seq1'!E63</f>
        <v>1.04960748363147</v>
      </c>
      <c r="M63" s="0" t="n">
        <f aca="false">'summary-seq1'!G63/'summary-seq1'!F63</f>
        <v>1.06403202373224</v>
      </c>
    </row>
    <row r="64" customFormat="false" ht="12.8" hidden="false" customHeight="false" outlineLevel="0" collapsed="false">
      <c r="B64" s="0" t="n">
        <v>0.580126047134</v>
      </c>
      <c r="C64" s="0" t="n">
        <v>1.3600590229</v>
      </c>
      <c r="D64" s="0" t="n">
        <v>0.577042818069</v>
      </c>
      <c r="E64" s="0" t="n">
        <v>1.07486486435</v>
      </c>
      <c r="F64" s="0" t="n">
        <v>0.584064006805</v>
      </c>
      <c r="G64" s="0" t="n">
        <v>0.622</v>
      </c>
      <c r="I64" s="0" t="n">
        <f aca="false">'summary-seq1'!G64/'summary-seq1'!B64</f>
        <v>1.07218078393975</v>
      </c>
      <c r="J64" s="0" t="n">
        <f aca="false">'summary-seq1'!G64/'summary-seq1'!C64</f>
        <v>0.457333093290124</v>
      </c>
      <c r="K64" s="0" t="n">
        <f aca="false">'summary-seq1'!G64/'summary-seq1'!D64</f>
        <v>1.077909611771</v>
      </c>
      <c r="L64" s="0" t="n">
        <f aca="false">'summary-seq1'!G64/'summary-seq1'!E64</f>
        <v>0.578677395298562</v>
      </c>
      <c r="M64" s="0" t="n">
        <f aca="false">'summary-seq1'!G64/'summary-seq1'!F64</f>
        <v>1.06495177369775</v>
      </c>
    </row>
    <row r="65" customFormat="false" ht="12.8" hidden="false" customHeight="false" outlineLevel="0" collapsed="false">
      <c r="B65" s="0" t="n">
        <v>2.20592212677</v>
      </c>
      <c r="C65" s="0" t="n">
        <v>3.02366995811</v>
      </c>
      <c r="D65" s="0" t="n">
        <v>2.31652116776</v>
      </c>
      <c r="E65" s="0" t="n">
        <v>3.06349897385</v>
      </c>
      <c r="F65" s="0" t="n">
        <v>2.18354082108</v>
      </c>
      <c r="G65" s="0" t="n">
        <v>1.851</v>
      </c>
      <c r="I65" s="0" t="n">
        <f aca="false">'summary-seq1'!G65/'summary-seq1'!B65</f>
        <v>0.839104870265891</v>
      </c>
      <c r="J65" s="0" t="n">
        <f aca="false">'summary-seq1'!G65/'summary-seq1'!C65</f>
        <v>0.61216998734776</v>
      </c>
      <c r="K65" s="0" t="n">
        <f aca="false">'summary-seq1'!G65/'summary-seq1'!D65</f>
        <v>0.799042989876866</v>
      </c>
      <c r="L65" s="0" t="n">
        <f aca="false">'summary-seq1'!G65/'summary-seq1'!E65</f>
        <v>0.604211072306575</v>
      </c>
      <c r="M65" s="0" t="n">
        <f aca="false">'summary-seq1'!G65/'summary-seq1'!F65</f>
        <v>0.84770569990282</v>
      </c>
    </row>
    <row r="66" customFormat="false" ht="12.8" hidden="false" customHeight="false" outlineLevel="0" collapsed="false">
      <c r="B66" s="0" t="n">
        <v>0.58465385437</v>
      </c>
      <c r="C66" s="0" t="n">
        <v>0.839318037033</v>
      </c>
      <c r="D66" s="0" t="n">
        <v>0.592066049576</v>
      </c>
      <c r="E66" s="0" t="n">
        <v>0.700079917908</v>
      </c>
      <c r="F66" s="0" t="n">
        <v>0.596544981003</v>
      </c>
      <c r="G66" s="0" t="n">
        <v>0.63</v>
      </c>
      <c r="I66" s="0" t="n">
        <f aca="false">'summary-seq1'!G66/'summary-seq1'!B66</f>
        <v>1.07756067165394</v>
      </c>
      <c r="J66" s="0" t="n">
        <f aca="false">'summary-seq1'!G66/'summary-seq1'!C66</f>
        <v>0.750609390246227</v>
      </c>
      <c r="K66" s="0" t="n">
        <f aca="false">'summary-seq1'!G66/'summary-seq1'!D66</f>
        <v>1.06407047060234</v>
      </c>
      <c r="L66" s="0" t="n">
        <f aca="false">'summary-seq1'!G66/'summary-seq1'!E66</f>
        <v>0.89989726013365</v>
      </c>
      <c r="M66" s="0" t="n">
        <f aca="false">'summary-seq1'!G66/'summary-seq1'!F66</f>
        <v>1.056081301599</v>
      </c>
    </row>
    <row r="67" customFormat="false" ht="12.8" hidden="false" customHeight="false" outlineLevel="0" collapsed="false">
      <c r="B67" s="0" t="n">
        <v>0.640334844589</v>
      </c>
      <c r="C67" s="0" t="n">
        <v>0.920277833939</v>
      </c>
      <c r="D67" s="0" t="n">
        <v>0.619184970856</v>
      </c>
      <c r="E67" s="0" t="n">
        <v>0.666774988174</v>
      </c>
      <c r="F67" s="0" t="n">
        <v>0.612925052643</v>
      </c>
      <c r="G67" s="0" t="n">
        <v>0.592</v>
      </c>
      <c r="I67" s="0" t="n">
        <f aca="false">'summary-seq1'!G67/'summary-seq1'!B67</f>
        <v>0.924516298000269</v>
      </c>
      <c r="J67" s="0" t="n">
        <f aca="false">'summary-seq1'!G67/'summary-seq1'!C67</f>
        <v>0.643283993341559</v>
      </c>
      <c r="K67" s="0" t="n">
        <f aca="false">'summary-seq1'!G67/'summary-seq1'!D67</f>
        <v>0.956095557651508</v>
      </c>
      <c r="L67" s="0" t="n">
        <f aca="false">'summary-seq1'!G67/'summary-seq1'!E67</f>
        <v>0.887855739192054</v>
      </c>
      <c r="M67" s="0" t="n">
        <f aca="false">'summary-seq1'!G67/'summary-seq1'!F67</f>
        <v>0.965860340423729</v>
      </c>
    </row>
    <row r="68" customFormat="false" ht="12.8" hidden="false" customHeight="false" outlineLevel="0" collapsed="false">
      <c r="B68" s="0" t="n">
        <v>0.946866035461</v>
      </c>
      <c r="C68" s="0" t="n">
        <v>1.54293203354</v>
      </c>
      <c r="D68" s="0" t="n">
        <v>0.894953966141</v>
      </c>
      <c r="E68" s="0" t="n">
        <v>1.5239200592</v>
      </c>
      <c r="F68" s="0" t="n">
        <v>0.922058105469</v>
      </c>
      <c r="G68" s="0" t="n">
        <v>0.919</v>
      </c>
      <c r="I68" s="0" t="n">
        <f aca="false">'summary-seq1'!G68/'summary-seq1'!B68</f>
        <v>0.970570244979341</v>
      </c>
      <c r="J68" s="0" t="n">
        <f aca="false">'summary-seq1'!G68/'summary-seq1'!C68</f>
        <v>0.595619236637085</v>
      </c>
      <c r="K68" s="0" t="n">
        <f aca="false">'summary-seq1'!G68/'summary-seq1'!D68</f>
        <v>1.02686845890262</v>
      </c>
      <c r="L68" s="0" t="n">
        <f aca="false">'summary-seq1'!G68/'summary-seq1'!E68</f>
        <v>0.603050005446113</v>
      </c>
      <c r="M68" s="0" t="n">
        <f aca="false">'summary-seq1'!G68/'summary-seq1'!F68</f>
        <v>0.996683391804853</v>
      </c>
    </row>
    <row r="69" customFormat="false" ht="12.8" hidden="false" customHeight="false" outlineLevel="0" collapsed="false">
      <c r="B69" s="0" t="n">
        <v>0.953130960464</v>
      </c>
      <c r="C69" s="0" t="n">
        <v>1.43395090103</v>
      </c>
      <c r="D69" s="0" t="n">
        <v>1.09342598915</v>
      </c>
      <c r="E69" s="0" t="n">
        <v>1.81276297569</v>
      </c>
      <c r="F69" s="0" t="n">
        <v>0.998894929886</v>
      </c>
      <c r="G69" s="0" t="n">
        <v>1.063</v>
      </c>
      <c r="I69" s="0" t="n">
        <f aca="false">'summary-seq1'!G69/'summary-seq1'!B69</f>
        <v>1.11527171405964</v>
      </c>
      <c r="J69" s="0" t="n">
        <f aca="false">'summary-seq1'!G69/'summary-seq1'!C69</f>
        <v>0.741308505916383</v>
      </c>
      <c r="K69" s="0" t="n">
        <f aca="false">'summary-seq1'!G69/'summary-seq1'!D69</f>
        <v>0.97217370955884</v>
      </c>
      <c r="L69" s="0" t="n">
        <f aca="false">'summary-seq1'!G69/'summary-seq1'!E69</f>
        <v>0.586397678160536</v>
      </c>
      <c r="M69" s="0" t="n">
        <f aca="false">'summary-seq1'!G69/'summary-seq1'!F69</f>
        <v>1.06417598908157</v>
      </c>
    </row>
    <row r="70" customFormat="false" ht="12.8" hidden="false" customHeight="false" outlineLevel="0" collapsed="false">
      <c r="B70" s="0" t="n">
        <v>0.828094959259</v>
      </c>
      <c r="C70" s="0" t="n">
        <v>0.921542882919</v>
      </c>
      <c r="D70" s="0" t="n">
        <v>0.968374967575</v>
      </c>
      <c r="E70" s="0" t="n">
        <v>1.15055608749</v>
      </c>
      <c r="F70" s="0" t="n">
        <v>0.885062932968</v>
      </c>
      <c r="G70" s="0" t="n">
        <v>0.816</v>
      </c>
      <c r="I70" s="0" t="n">
        <f aca="false">'summary-seq1'!G70/'summary-seq1'!B70</f>
        <v>0.985394236344799</v>
      </c>
      <c r="J70" s="0" t="n">
        <f aca="false">'summary-seq1'!G70/'summary-seq1'!C70</f>
        <v>0.885471544650541</v>
      </c>
      <c r="K70" s="0" t="n">
        <f aca="false">'summary-seq1'!G70/'summary-seq1'!D70</f>
        <v>0.84264879547994</v>
      </c>
      <c r="L70" s="0" t="n">
        <f aca="false">'summary-seq1'!G70/'summary-seq1'!E70</f>
        <v>0.709222269885293</v>
      </c>
      <c r="M70" s="0" t="n">
        <f aca="false">'summary-seq1'!G70/'summary-seq1'!F70</f>
        <v>0.921968336492862</v>
      </c>
    </row>
    <row r="71" customFormat="false" ht="12.8" hidden="false" customHeight="false" outlineLevel="0" collapsed="false">
      <c r="B71" s="0" t="n">
        <v>0.500781059265</v>
      </c>
      <c r="C71" s="0" t="n">
        <v>0.713562011719</v>
      </c>
      <c r="D71" s="0" t="n">
        <v>0.493239164352</v>
      </c>
      <c r="E71" s="0" t="n">
        <v>0.882666110992</v>
      </c>
      <c r="F71" s="0" t="n">
        <v>0.516145944595</v>
      </c>
      <c r="G71" s="0" t="n">
        <v>0.52</v>
      </c>
      <c r="I71" s="0" t="n">
        <f aca="false">'summary-seq1'!G71/'summary-seq1'!B71</f>
        <v>1.03837793059348</v>
      </c>
      <c r="J71" s="0" t="n">
        <f aca="false">'summary-seq1'!G71/'summary-seq1'!C71</f>
        <v>0.728738345735781</v>
      </c>
      <c r="K71" s="0" t="n">
        <f aca="false">'summary-seq1'!G71/'summary-seq1'!D71</f>
        <v>1.05425529354133</v>
      </c>
      <c r="L71" s="0" t="n">
        <f aca="false">'summary-seq1'!G71/'summary-seq1'!E71</f>
        <v>0.589124237947222</v>
      </c>
      <c r="M71" s="0" t="n">
        <f aca="false">'summary-seq1'!G71/'summary-seq1'!F71</f>
        <v>1.00746698767153</v>
      </c>
    </row>
    <row r="72" customFormat="false" ht="12.8" hidden="false" customHeight="false" outlineLevel="0" collapsed="false">
      <c r="B72" s="0" t="n">
        <v>0.590274095535</v>
      </c>
      <c r="C72" s="0" t="n">
        <v>0.835958003998</v>
      </c>
      <c r="D72" s="0" t="n">
        <v>0.596117973328</v>
      </c>
      <c r="E72" s="0" t="n">
        <v>0.868059873581</v>
      </c>
      <c r="F72" s="0" t="n">
        <v>0.583943843842</v>
      </c>
      <c r="G72" s="0" t="n">
        <v>0.582</v>
      </c>
      <c r="I72" s="0" t="n">
        <f aca="false">'summary-seq1'!G72/'summary-seq1'!B72</f>
        <v>0.98598262129816</v>
      </c>
      <c r="J72" s="0" t="n">
        <f aca="false">'summary-seq1'!G72/'summary-seq1'!C72</f>
        <v>0.69620722239223</v>
      </c>
      <c r="K72" s="0" t="n">
        <f aca="false">'summary-seq1'!G72/'summary-seq1'!D72</f>
        <v>0.976316813181823</v>
      </c>
      <c r="L72" s="0" t="n">
        <f aca="false">'summary-seq1'!G72/'summary-seq1'!E72</f>
        <v>0.670460664883725</v>
      </c>
      <c r="M72" s="0" t="n">
        <f aca="false">'summary-seq1'!G72/'summary-seq1'!F72</f>
        <v>0.996671180178541</v>
      </c>
    </row>
    <row r="73" customFormat="false" ht="12.8" hidden="false" customHeight="false" outlineLevel="0" collapsed="false">
      <c r="B73" s="0" t="n">
        <v>0.677500963211</v>
      </c>
      <c r="C73" s="0" t="n">
        <v>1.14902091026</v>
      </c>
      <c r="D73" s="0" t="n">
        <v>0.684947013855</v>
      </c>
      <c r="E73" s="0" t="n">
        <v>1.49234008789</v>
      </c>
      <c r="F73" s="0" t="n">
        <v>0.681871891022</v>
      </c>
      <c r="G73" s="0" t="n">
        <v>0.685</v>
      </c>
      <c r="I73" s="0" t="n">
        <f aca="false">'summary-seq1'!G73/'summary-seq1'!B73</f>
        <v>1.01106867325097</v>
      </c>
      <c r="J73" s="0" t="n">
        <f aca="false">'summary-seq1'!G73/'summary-seq1'!C73</f>
        <v>0.596159733807628</v>
      </c>
      <c r="K73" s="0" t="n">
        <f aca="false">'summary-seq1'!G73/'summary-seq1'!D73</f>
        <v>1.0000773580203</v>
      </c>
      <c r="L73" s="0" t="n">
        <f aca="false">'summary-seq1'!G73/'summary-seq1'!E73</f>
        <v>0.459010654179043</v>
      </c>
      <c r="M73" s="0" t="n">
        <f aca="false">'summary-seq1'!G73/'summary-seq1'!F73</f>
        <v>1.0045875317918</v>
      </c>
    </row>
    <row r="74" customFormat="false" ht="12.8" hidden="false" customHeight="false" outlineLevel="0" collapsed="false">
      <c r="B74" s="0" t="n">
        <v>0.784337997437</v>
      </c>
      <c r="C74" s="0" t="n">
        <v>1.1769220829</v>
      </c>
      <c r="D74" s="0" t="n">
        <v>0.815485954285</v>
      </c>
      <c r="E74" s="0" t="n">
        <v>1.25775694847</v>
      </c>
      <c r="F74" s="0" t="n">
        <v>0.754950046539</v>
      </c>
      <c r="G74" s="0" t="n">
        <v>0.795</v>
      </c>
      <c r="I74" s="0" t="n">
        <f aca="false">'summary-seq1'!G74/'summary-seq1'!B74</f>
        <v>1.01359363258932</v>
      </c>
      <c r="J74" s="0" t="n">
        <f aca="false">'summary-seq1'!G74/'summary-seq1'!C74</f>
        <v>0.675490766594401</v>
      </c>
      <c r="K74" s="0" t="n">
        <f aca="false">'summary-seq1'!G74/'summary-seq1'!D74</f>
        <v>0.974878838590222</v>
      </c>
      <c r="L74" s="0" t="n">
        <f aca="false">'summary-seq1'!G74/'summary-seq1'!E74</f>
        <v>0.632077605269507</v>
      </c>
      <c r="M74" s="0" t="n">
        <f aca="false">'summary-seq1'!G74/'summary-seq1'!F74</f>
        <v>1.05304980593697</v>
      </c>
    </row>
    <row r="75" customFormat="false" ht="12.8" hidden="false" customHeight="false" outlineLevel="0" collapsed="false">
      <c r="B75" s="0" t="n">
        <v>0.61280298233</v>
      </c>
      <c r="C75" s="0" t="n">
        <v>0.726775884628</v>
      </c>
      <c r="D75" s="0" t="n">
        <v>0.52490901947</v>
      </c>
      <c r="E75" s="0" t="n">
        <v>0.87844991684</v>
      </c>
      <c r="F75" s="0" t="n">
        <v>0.519878864288</v>
      </c>
      <c r="G75" s="0" t="n">
        <v>0.561</v>
      </c>
      <c r="I75" s="0" t="n">
        <f aca="false">'summary-seq1'!G75/'summary-seq1'!B75</f>
        <v>0.915465518570039</v>
      </c>
      <c r="J75" s="0" t="n">
        <f aca="false">'summary-seq1'!G75/'summary-seq1'!C75</f>
        <v>0.771902331744466</v>
      </c>
      <c r="K75" s="0" t="n">
        <f aca="false">'summary-seq1'!G75/'summary-seq1'!D75</f>
        <v>1.06875664008677</v>
      </c>
      <c r="L75" s="0" t="n">
        <f aca="false">'summary-seq1'!G75/'summary-seq1'!E75</f>
        <v>0.638624911045646</v>
      </c>
      <c r="M75" s="0" t="n">
        <f aca="false">'summary-seq1'!G75/'summary-seq1'!F75</f>
        <v>1.07909753316923</v>
      </c>
    </row>
    <row r="76" customFormat="false" ht="12.8" hidden="false" customHeight="false" outlineLevel="0" collapsed="false">
      <c r="B76" s="0" t="n">
        <v>0.686948776245</v>
      </c>
      <c r="C76" s="0" t="n">
        <v>0.776312112808</v>
      </c>
      <c r="D76" s="0" t="n">
        <v>0.63130903244</v>
      </c>
      <c r="E76" s="0" t="n">
        <v>1.02831602097</v>
      </c>
      <c r="F76" s="0" t="n">
        <v>0.601377010345</v>
      </c>
      <c r="G76" s="0" t="n">
        <v>0.626</v>
      </c>
      <c r="I76" s="0" t="n">
        <f aca="false">'summary-seq1'!G76/'summary-seq1'!B76</f>
        <v>0.911276097501537</v>
      </c>
      <c r="J76" s="0" t="n">
        <f aca="false">'summary-seq1'!G76/'summary-seq1'!C76</f>
        <v>0.806376700391411</v>
      </c>
      <c r="K76" s="0" t="n">
        <f aca="false">'summary-seq1'!G76/'summary-seq1'!D76</f>
        <v>0.991590438014991</v>
      </c>
      <c r="L76" s="0" t="n">
        <f aca="false">'summary-seq1'!G76/'summary-seq1'!E76</f>
        <v>0.608762274664845</v>
      </c>
      <c r="M76" s="0" t="n">
        <f aca="false">'summary-seq1'!G76/'summary-seq1'!F76</f>
        <v>1.04094434810681</v>
      </c>
    </row>
    <row r="77" customFormat="false" ht="12.8" hidden="false" customHeight="false" outlineLevel="0" collapsed="false">
      <c r="B77" s="0" t="n">
        <v>0.518388032913</v>
      </c>
      <c r="C77" s="0" t="n">
        <v>0.644337177277</v>
      </c>
      <c r="D77" s="0" t="n">
        <v>0.610211849213</v>
      </c>
      <c r="E77" s="0" t="n">
        <v>0.865360021591</v>
      </c>
      <c r="F77" s="0" t="n">
        <v>0.527760982513</v>
      </c>
      <c r="G77" s="0" t="n">
        <v>0.558</v>
      </c>
      <c r="I77" s="0" t="n">
        <f aca="false">'summary-seq1'!G77/'summary-seq1'!B77</f>
        <v>1.07641373753249</v>
      </c>
      <c r="J77" s="0" t="n">
        <f aca="false">'summary-seq1'!G77/'summary-seq1'!C77</f>
        <v>0.866006214879816</v>
      </c>
      <c r="K77" s="0" t="n">
        <f aca="false">'summary-seq1'!G77/'summary-seq1'!D77</f>
        <v>0.91443652023418</v>
      </c>
      <c r="L77" s="0" t="n">
        <f aca="false">'summary-seq1'!G77/'summary-seq1'!E77</f>
        <v>0.644818325411075</v>
      </c>
      <c r="M77" s="0" t="n">
        <f aca="false">'summary-seq1'!G77/'summary-seq1'!F77</f>
        <v>1.05729680383535</v>
      </c>
    </row>
    <row r="78" customFormat="false" ht="12.8" hidden="false" customHeight="false" outlineLevel="0" collapsed="false">
      <c r="B78" s="0" t="n">
        <v>0.822508096695</v>
      </c>
      <c r="C78" s="0" t="n">
        <v>1.37462806702</v>
      </c>
      <c r="D78" s="0" t="n">
        <v>0.88464307785</v>
      </c>
      <c r="E78" s="0" t="n">
        <v>1.13764595985</v>
      </c>
      <c r="F78" s="0" t="n">
        <v>0.798481941223</v>
      </c>
      <c r="G78" s="0" t="n">
        <v>0.803</v>
      </c>
      <c r="I78" s="0" t="n">
        <f aca="false">'summary-seq1'!G78/'summary-seq1'!B78</f>
        <v>0.976282182785328</v>
      </c>
      <c r="J78" s="0" t="n">
        <f aca="false">'summary-seq1'!G78/'summary-seq1'!C78</f>
        <v>0.584158012822182</v>
      </c>
      <c r="K78" s="0" t="n">
        <f aca="false">'summary-seq1'!G78/'summary-seq1'!D78</f>
        <v>0.907710714191737</v>
      </c>
      <c r="L78" s="0" t="n">
        <f aca="false">'summary-seq1'!G78/'summary-seq1'!E78</f>
        <v>0.705843494671995</v>
      </c>
      <c r="M78" s="0" t="n">
        <f aca="false">'summary-seq1'!G78/'summary-seq1'!F78</f>
        <v>1.00565831053121</v>
      </c>
    </row>
    <row r="79" customFormat="false" ht="12.8" hidden="false" customHeight="false" outlineLevel="0" collapsed="false">
      <c r="B79" s="0" t="n">
        <v>0.497651815414</v>
      </c>
      <c r="C79" s="0" t="n">
        <v>0.866404056549</v>
      </c>
      <c r="D79" s="0" t="n">
        <v>0.524122953415</v>
      </c>
      <c r="E79" s="0" t="n">
        <v>0.62110710144</v>
      </c>
      <c r="F79" s="0" t="n">
        <v>0.507451057434</v>
      </c>
      <c r="G79" s="0" t="n">
        <v>0.476</v>
      </c>
      <c r="I79" s="0" t="n">
        <f aca="false">'summary-seq1'!G79/'summary-seq1'!B79</f>
        <v>0.956492039728645</v>
      </c>
      <c r="J79" s="0" t="n">
        <f aca="false">'summary-seq1'!G79/'summary-seq1'!C79</f>
        <v>0.549397243009191</v>
      </c>
      <c r="K79" s="0" t="n">
        <f aca="false">'summary-seq1'!G79/'summary-seq1'!D79</f>
        <v>0.90818384674541</v>
      </c>
      <c r="L79" s="0" t="n">
        <f aca="false">'summary-seq1'!G79/'summary-seq1'!E79</f>
        <v>0.766373462638605</v>
      </c>
      <c r="M79" s="0" t="n">
        <f aca="false">'summary-seq1'!G79/'summary-seq1'!F79</f>
        <v>0.93802149591916</v>
      </c>
    </row>
    <row r="80" customFormat="false" ht="12.8" hidden="false" customHeight="false" outlineLevel="0" collapsed="false">
      <c r="B80" s="0" t="n">
        <v>0.570913076401</v>
      </c>
      <c r="C80" s="0" t="n">
        <v>0.856212854385</v>
      </c>
      <c r="D80" s="0" t="n">
        <v>0.590386867523</v>
      </c>
      <c r="E80" s="0" t="n">
        <v>0.726010084152</v>
      </c>
      <c r="F80" s="0" t="n">
        <v>0.572238922119</v>
      </c>
      <c r="G80" s="0" t="n">
        <v>0.562</v>
      </c>
      <c r="I80" s="0" t="n">
        <f aca="false">'summary-seq1'!G80/'summary-seq1'!B80</f>
        <v>0.98438803248791</v>
      </c>
      <c r="J80" s="0" t="n">
        <f aca="false">'summary-seq1'!G80/'summary-seq1'!C80</f>
        <v>0.65637883981977</v>
      </c>
      <c r="K80" s="0" t="n">
        <f aca="false">'summary-seq1'!G80/'summary-seq1'!D80</f>
        <v>0.951918192824819</v>
      </c>
      <c r="L80" s="0" t="n">
        <f aca="false">'summary-seq1'!G80/'summary-seq1'!E80</f>
        <v>0.774093931018096</v>
      </c>
      <c r="M80" s="0" t="n">
        <f aca="false">'summary-seq1'!G80/'summary-seq1'!F80</f>
        <v>0.982107260231294</v>
      </c>
    </row>
    <row r="82" customFormat="false" ht="12.8" hidden="false" customHeight="false" outlineLevel="0" collapsed="false">
      <c r="I82" s="0" t="n">
        <f aca="false">AVERAGE('summary-seq1'!I2:I80)</f>
        <v>0.908910274207207</v>
      </c>
      <c r="J82" s="0" t="n">
        <f aca="false">AVERAGE('summary-seq1'!J2:J80)</f>
        <v>0.669645988010102</v>
      </c>
      <c r="K82" s="0" t="n">
        <f aca="false">AVERAGE('summary-seq1'!K2:K80)</f>
        <v>0.906592391182868</v>
      </c>
      <c r="L82" s="0" t="n">
        <f aca="false">AVERAGE('summary-seq1'!L2:L80)</f>
        <v>0.656574691521224</v>
      </c>
      <c r="M82" s="0" t="n">
        <f aca="false">AVERAGE('summary-seq1'!M2:M80)</f>
        <v>0.90948140656356</v>
      </c>
    </row>
    <row r="83" customFormat="false" ht="12.8" hidden="false" customHeight="false" outlineLevel="0" collapsed="false">
      <c r="H83" s="0" t="s">
        <v>87</v>
      </c>
      <c r="I83" s="0" t="n">
        <f aca="false">MIN('summary-seq1'!I2:I80)</f>
        <v>0.278684953150038</v>
      </c>
      <c r="J83" s="0" t="n">
        <f aca="false">MIN('summary-seq1'!J2:J80)</f>
        <v>0.342321810379665</v>
      </c>
      <c r="K83" s="0" t="n">
        <f aca="false">MIN('summary-seq1'!K2:K80)</f>
        <v>0.279341584944078</v>
      </c>
      <c r="L83" s="0" t="n">
        <f aca="false">MIN('summary-seq1'!L2:L80)</f>
        <v>0.313219875163673</v>
      </c>
      <c r="M83" s="0" t="n">
        <f aca="false">MIN('summary-seq1'!M2:M80)</f>
        <v>0.273904188200726</v>
      </c>
    </row>
    <row r="84" customFormat="false" ht="12.8" hidden="false" customHeight="false" outlineLevel="0" collapsed="false">
      <c r="H84" s="0" t="s">
        <v>88</v>
      </c>
      <c r="I84" s="0" t="n">
        <f aca="false">MAX('summary-seq1'!I2:I80)</f>
        <v>1.25696176476459</v>
      </c>
      <c r="J84" s="0" t="n">
        <f aca="false">MAX('summary-seq1'!J2:J80)</f>
        <v>0.97449771272281</v>
      </c>
      <c r="K84" s="0" t="n">
        <f aca="false">MAX('summary-seq1'!K2:K80)</f>
        <v>1.25619866726504</v>
      </c>
      <c r="L84" s="0" t="n">
        <f aca="false">MAX('summary-seq1'!L2:L80)</f>
        <v>1.04960748363147</v>
      </c>
      <c r="M84" s="0" t="n">
        <f aca="false">MAX('summary-seq1'!M2:M80)</f>
        <v>1.1592132644513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L1" activeCellId="0" sqref="L1"/>
    </sheetView>
  </sheetViews>
  <sheetFormatPr defaultRowHeight="12.8"/>
  <sheetData>
    <row r="1" customFormat="false" ht="12.8" hidden="false" customHeight="false" outlineLevel="0" collapsed="false">
      <c r="A1" s="0" t="s">
        <v>89</v>
      </c>
      <c r="E1" s="0" t="s">
        <v>87</v>
      </c>
      <c r="H1" s="0" t="s">
        <v>99</v>
      </c>
      <c r="L1" s="0" t="s">
        <v>87</v>
      </c>
    </row>
    <row r="2" customFormat="false" ht="12.8" hidden="false" customHeight="false" outlineLevel="0" collapsed="false">
      <c r="B2" s="0" t="n">
        <v>4.76991605759</v>
      </c>
      <c r="C2" s="0" t="n">
        <v>4.86488008499</v>
      </c>
      <c r="D2" s="0" t="n">
        <v>4.88164901733</v>
      </c>
      <c r="E2" s="0" t="n">
        <f aca="false">MIN(rrSim!B2:D2)</f>
        <v>4.76991605759</v>
      </c>
      <c r="I2" s="0" t="n">
        <v>72.9333751202</v>
      </c>
      <c r="J2" s="0" t="n">
        <v>73.6398470402</v>
      </c>
      <c r="K2" s="0" t="n">
        <v>74.3225679398</v>
      </c>
      <c r="L2" s="0" t="n">
        <f aca="false">MIN(I2:K2)</f>
        <v>72.9333751202</v>
      </c>
    </row>
    <row r="3" customFormat="false" ht="12.8" hidden="false" customHeight="false" outlineLevel="0" collapsed="false">
      <c r="B3" s="0" t="n">
        <v>2.22086381912</v>
      </c>
      <c r="C3" s="0" t="n">
        <v>2.33593583107</v>
      </c>
      <c r="D3" s="0" t="n">
        <v>2.17863917351</v>
      </c>
      <c r="E3" s="0" t="n">
        <f aca="false">MIN(rrSim!B3:D3)</f>
        <v>2.17863917351</v>
      </c>
      <c r="I3" s="0" t="n">
        <v>4.57886004448</v>
      </c>
      <c r="J3" s="0" t="n">
        <v>4.52158594131</v>
      </c>
      <c r="K3" s="0" t="n">
        <v>4.60818600655</v>
      </c>
      <c r="L3" s="0" t="n">
        <f aca="false">MIN(I3:K3)</f>
        <v>4.52158594131</v>
      </c>
    </row>
    <row r="4" customFormat="false" ht="12.8" hidden="false" customHeight="false" outlineLevel="0" collapsed="false">
      <c r="B4" s="0" t="n">
        <v>32.4315490723</v>
      </c>
      <c r="C4" s="0" t="n">
        <v>32.9499628544</v>
      </c>
      <c r="D4" s="0" t="n">
        <v>33.513010025</v>
      </c>
      <c r="E4" s="0" t="n">
        <f aca="false">MIN(rrSim!B4:D4)</f>
        <v>32.4315490723</v>
      </c>
      <c r="I4" s="0" t="n">
        <v>7.15320110321</v>
      </c>
      <c r="J4" s="0" t="n">
        <v>7.48884701729</v>
      </c>
      <c r="K4" s="0" t="n">
        <v>7.0689740181</v>
      </c>
      <c r="L4" s="0" t="n">
        <f aca="false">MIN(I4:K4)</f>
        <v>7.0689740181</v>
      </c>
    </row>
    <row r="5" customFormat="false" ht="12.8" hidden="false" customHeight="false" outlineLevel="0" collapsed="false">
      <c r="B5" s="0" t="n">
        <v>30.545101881</v>
      </c>
      <c r="C5" s="0" t="n">
        <v>31.3720319271</v>
      </c>
      <c r="D5" s="0" t="n">
        <v>31.5499169827</v>
      </c>
      <c r="E5" s="0" t="n">
        <f aca="false">MIN(rrSim!B5:D5)</f>
        <v>30.545101881</v>
      </c>
      <c r="I5" s="0" t="n">
        <v>6.92100214958</v>
      </c>
      <c r="J5" s="0" t="n">
        <v>7.0667757988</v>
      </c>
      <c r="K5" s="0" t="n">
        <v>6.6648209095</v>
      </c>
      <c r="L5" s="0" t="n">
        <f aca="false">MIN(I5:K5)</f>
        <v>6.6648209095</v>
      </c>
    </row>
    <row r="6" customFormat="false" ht="12.8" hidden="false" customHeight="false" outlineLevel="0" collapsed="false">
      <c r="B6" s="0" t="n">
        <v>3.8486468792</v>
      </c>
      <c r="C6" s="0" t="n">
        <v>3.57819199562</v>
      </c>
      <c r="D6" s="0" t="n">
        <v>3.59339785576</v>
      </c>
      <c r="E6" s="0" t="n">
        <f aca="false">MIN(rrSim!B6:D6)</f>
        <v>3.57819199562</v>
      </c>
      <c r="I6" s="0" t="n">
        <v>4.52869915962</v>
      </c>
      <c r="J6" s="0" t="n">
        <v>4.53347587585</v>
      </c>
      <c r="K6" s="0" t="n">
        <v>4.59309601784</v>
      </c>
      <c r="L6" s="0" t="n">
        <f aca="false">MIN(I6:K6)</f>
        <v>4.52869915962</v>
      </c>
    </row>
    <row r="7" customFormat="false" ht="12.8" hidden="false" customHeight="false" outlineLevel="0" collapsed="false">
      <c r="B7" s="0" t="n">
        <v>24.9844501019</v>
      </c>
      <c r="C7" s="0" t="n">
        <v>22.4269790649</v>
      </c>
      <c r="D7" s="0" t="n">
        <v>22.9867300987</v>
      </c>
      <c r="E7" s="0" t="n">
        <f aca="false">MIN(rrSim!B7:D7)</f>
        <v>22.4269790649</v>
      </c>
      <c r="I7" s="0" t="n">
        <v>5.86122298241</v>
      </c>
      <c r="J7" s="0" t="n">
        <v>6.15046906471</v>
      </c>
      <c r="K7" s="0" t="n">
        <v>6.55153012276</v>
      </c>
      <c r="L7" s="0" t="n">
        <f aca="false">MIN(I7:K7)</f>
        <v>5.86122298241</v>
      </c>
    </row>
    <row r="8" customFormat="false" ht="12.8" hidden="false" customHeight="false" outlineLevel="0" collapsed="false">
      <c r="B8" s="0" t="n">
        <v>2.25367188454</v>
      </c>
      <c r="C8" s="0" t="n">
        <v>2.25844907761</v>
      </c>
      <c r="D8" s="0" t="n">
        <v>2.0795841217</v>
      </c>
      <c r="E8" s="0" t="n">
        <f aca="false">MIN(rrSim!B8:D8)</f>
        <v>2.0795841217</v>
      </c>
      <c r="I8" s="0" t="n">
        <v>3.76071286201</v>
      </c>
      <c r="J8" s="0" t="n">
        <v>4.2210290432</v>
      </c>
      <c r="K8" s="0" t="n">
        <v>4.1928319931</v>
      </c>
      <c r="L8" s="0" t="n">
        <f aca="false">MIN(I8:K8)</f>
        <v>3.76071286201</v>
      </c>
    </row>
    <row r="9" customFormat="false" ht="12.8" hidden="false" customHeight="false" outlineLevel="0" collapsed="false">
      <c r="B9" s="0" t="n">
        <v>3.74582314491</v>
      </c>
      <c r="C9" s="0" t="n">
        <v>3.75256299973</v>
      </c>
      <c r="D9" s="0" t="n">
        <v>3.75636792183</v>
      </c>
      <c r="E9" s="0" t="n">
        <f aca="false">MIN(rrSim!B9:D9)</f>
        <v>3.74582314491</v>
      </c>
      <c r="I9" s="0" t="n">
        <v>2.69123196602</v>
      </c>
      <c r="J9" s="0" t="n">
        <v>2.88542985916</v>
      </c>
      <c r="K9" s="0" t="n">
        <v>2.91202497482</v>
      </c>
      <c r="L9" s="0" t="n">
        <f aca="false">MIN(I9:K9)</f>
        <v>2.69123196602</v>
      </c>
    </row>
    <row r="10" customFormat="false" ht="12.8" hidden="false" customHeight="false" outlineLevel="0" collapsed="false">
      <c r="B10" s="0" t="n">
        <v>2.88610196114</v>
      </c>
      <c r="C10" s="0" t="n">
        <v>2.88035202026</v>
      </c>
      <c r="D10" s="0" t="n">
        <v>2.99446487427</v>
      </c>
      <c r="E10" s="0" t="n">
        <f aca="false">MIN(rrSim!B10:D10)</f>
        <v>2.88035202026</v>
      </c>
      <c r="I10" s="0" t="n">
        <v>29.5699179173</v>
      </c>
      <c r="J10" s="0" t="n">
        <v>29.2243101597</v>
      </c>
      <c r="K10" s="0" t="n">
        <v>29.4695250988</v>
      </c>
      <c r="L10" s="0" t="n">
        <f aca="false">MIN(I10:K10)</f>
        <v>29.2243101597</v>
      </c>
    </row>
    <row r="11" customFormat="false" ht="12.8" hidden="false" customHeight="false" outlineLevel="0" collapsed="false">
      <c r="B11" s="0" t="n">
        <v>4.41502285004</v>
      </c>
      <c r="C11" s="0" t="n">
        <v>4.38629484177</v>
      </c>
      <c r="D11" s="0" t="n">
        <v>4.49553608894</v>
      </c>
      <c r="E11" s="0" t="n">
        <f aca="false">MIN(rrSim!B11:D11)</f>
        <v>4.38629484177</v>
      </c>
      <c r="I11" s="0" t="n">
        <v>2.25494909286</v>
      </c>
      <c r="J11" s="0" t="n">
        <v>2.56962299347</v>
      </c>
      <c r="K11" s="0" t="n">
        <v>2.3773958683</v>
      </c>
      <c r="L11" s="0" t="n">
        <f aca="false">MIN(I11:K11)</f>
        <v>2.25494909286</v>
      </c>
    </row>
    <row r="12" customFormat="false" ht="12.8" hidden="false" customHeight="false" outlineLevel="0" collapsed="false">
      <c r="B12" s="0" t="n">
        <v>7.50050187111</v>
      </c>
      <c r="C12" s="0" t="n">
        <v>7.15606021881</v>
      </c>
      <c r="D12" s="0" t="n">
        <v>7.79020595551</v>
      </c>
      <c r="E12" s="0" t="n">
        <f aca="false">MIN(rrSim!B12:D12)</f>
        <v>7.15606021881</v>
      </c>
      <c r="I12" s="0" t="n">
        <v>2.71398115158</v>
      </c>
      <c r="J12" s="0" t="n">
        <v>3.23953700066</v>
      </c>
      <c r="K12" s="0" t="n">
        <v>2.83950400352</v>
      </c>
      <c r="L12" s="0" t="n">
        <f aca="false">MIN(I12:K12)</f>
        <v>2.71398115158</v>
      </c>
    </row>
    <row r="13" customFormat="false" ht="12.8" hidden="false" customHeight="false" outlineLevel="0" collapsed="false">
      <c r="B13" s="0" t="n">
        <v>4.13883304596</v>
      </c>
      <c r="C13" s="0" t="n">
        <v>4.35967898369</v>
      </c>
      <c r="D13" s="0" t="n">
        <v>3.71855092049</v>
      </c>
      <c r="E13" s="0" t="n">
        <f aca="false">MIN(rrSim!B13:D13)</f>
        <v>3.71855092049</v>
      </c>
      <c r="I13" s="0" t="n">
        <v>3.69197797775</v>
      </c>
      <c r="J13" s="0" t="n">
        <v>3.70447206497</v>
      </c>
      <c r="K13" s="0" t="n">
        <v>3.87570381165</v>
      </c>
      <c r="L13" s="0" t="n">
        <f aca="false">MIN(I13:K13)</f>
        <v>3.69197797775</v>
      </c>
    </row>
    <row r="14" customFormat="false" ht="12.8" hidden="false" customHeight="false" outlineLevel="0" collapsed="false">
      <c r="B14" s="0" t="n">
        <v>45.2007808685</v>
      </c>
      <c r="C14" s="0" t="n">
        <v>43.7721450329</v>
      </c>
      <c r="D14" s="0" t="n">
        <v>42.3689880371</v>
      </c>
      <c r="E14" s="0" t="n">
        <f aca="false">MIN(rrSim!B14:D14)</f>
        <v>42.3689880371</v>
      </c>
      <c r="I14" s="0" t="n">
        <v>42.2955241203</v>
      </c>
      <c r="J14" s="0" t="n">
        <v>43.3346500397</v>
      </c>
      <c r="K14" s="0" t="n">
        <v>43.2660498619</v>
      </c>
      <c r="L14" s="0" t="n">
        <f aca="false">MIN(I14:K14)</f>
        <v>42.2955241203</v>
      </c>
    </row>
    <row r="15" customFormat="false" ht="12.8" hidden="false" customHeight="false" outlineLevel="0" collapsed="false">
      <c r="B15" s="0" t="n">
        <v>45.1008608341</v>
      </c>
      <c r="C15" s="0" t="n">
        <v>44.9469060898</v>
      </c>
      <c r="D15" s="0" t="n">
        <v>44.0775170326</v>
      </c>
      <c r="E15" s="0" t="n">
        <f aca="false">MIN(rrSim!B15:D15)</f>
        <v>44.0775170326</v>
      </c>
      <c r="I15" s="0" t="n">
        <v>42.4650352001</v>
      </c>
      <c r="J15" s="0" t="n">
        <v>41.8553450108</v>
      </c>
      <c r="K15" s="0" t="n">
        <v>42.9122450352</v>
      </c>
      <c r="L15" s="0" t="n">
        <f aca="false">MIN(I15:K15)</f>
        <v>41.8553450108</v>
      </c>
    </row>
    <row r="16" customFormat="false" ht="12.8" hidden="false" customHeight="false" outlineLevel="0" collapsed="false">
      <c r="B16" s="0" t="n">
        <v>46.6867609024</v>
      </c>
      <c r="C16" s="0" t="n">
        <v>43.9612190723</v>
      </c>
      <c r="D16" s="0" t="n">
        <v>45.4201350212</v>
      </c>
      <c r="E16" s="0" t="n">
        <f aca="false">MIN(rrSim!B16:D16)</f>
        <v>43.9612190723</v>
      </c>
      <c r="I16" s="0" t="n">
        <v>46.8790338039</v>
      </c>
      <c r="J16" s="0" t="n">
        <v>47.1424920559</v>
      </c>
      <c r="K16" s="0" t="n">
        <v>47.7110850811</v>
      </c>
      <c r="L16" s="0" t="n">
        <f aca="false">MIN(I16:K16)</f>
        <v>46.8790338039</v>
      </c>
    </row>
    <row r="17" customFormat="false" ht="12.8" hidden="false" customHeight="false" outlineLevel="0" collapsed="false">
      <c r="B17" s="0" t="n">
        <v>67.9876110554</v>
      </c>
      <c r="C17" s="0" t="n">
        <v>69.2000579834</v>
      </c>
      <c r="D17" s="0" t="n">
        <v>69.0866441727</v>
      </c>
      <c r="E17" s="0" t="n">
        <f aca="false">MIN(rrSim!B17:D17)</f>
        <v>67.9876110554</v>
      </c>
      <c r="I17" s="0" t="n">
        <v>4.31122899055</v>
      </c>
      <c r="J17" s="0" t="n">
        <v>4.01440787315</v>
      </c>
      <c r="K17" s="0" t="n">
        <v>3.99411296844</v>
      </c>
      <c r="L17" s="0" t="n">
        <f aca="false">MIN(I17:K17)</f>
        <v>3.99411296844</v>
      </c>
    </row>
    <row r="18" customFormat="false" ht="12.8" hidden="false" customHeight="false" outlineLevel="0" collapsed="false">
      <c r="B18" s="0" t="n">
        <v>9.33297801018</v>
      </c>
      <c r="C18" s="0" t="n">
        <v>9.30992293358</v>
      </c>
      <c r="D18" s="0" t="n">
        <v>9.54314494133</v>
      </c>
      <c r="E18" s="0" t="n">
        <f aca="false">MIN(rrSim!B18:D18)</f>
        <v>9.30992293358</v>
      </c>
      <c r="I18" s="0" t="n">
        <v>4.6533510685</v>
      </c>
      <c r="J18" s="0" t="n">
        <v>5.01525211334</v>
      </c>
      <c r="K18" s="0" t="n">
        <v>4.63830208778</v>
      </c>
      <c r="L18" s="0" t="n">
        <f aca="false">MIN(I18:K18)</f>
        <v>4.63830208778</v>
      </c>
    </row>
    <row r="19" customFormat="false" ht="12.8" hidden="false" customHeight="false" outlineLevel="0" collapsed="false">
      <c r="B19" s="0" t="n">
        <v>9.99939107895</v>
      </c>
      <c r="C19" s="0" t="n">
        <v>10.012337923</v>
      </c>
      <c r="D19" s="0" t="n">
        <v>10.5906310081</v>
      </c>
      <c r="E19" s="0" t="n">
        <f aca="false">MIN(rrSim!B19:D19)</f>
        <v>9.99939107895</v>
      </c>
      <c r="I19" s="0" t="n">
        <v>31.8385629654</v>
      </c>
      <c r="J19" s="0" t="n">
        <v>31.3847060204</v>
      </c>
      <c r="K19" s="0" t="n">
        <v>32.281635046</v>
      </c>
      <c r="L19" s="0" t="n">
        <f aca="false">MIN(I19:K19)</f>
        <v>31.3847060204</v>
      </c>
    </row>
    <row r="20" customFormat="false" ht="12.8" hidden="false" customHeight="false" outlineLevel="0" collapsed="false">
      <c r="B20" s="0" t="n">
        <v>5.11359405518</v>
      </c>
      <c r="C20" s="0" t="n">
        <v>5.54393792152</v>
      </c>
      <c r="D20" s="0" t="n">
        <v>5.27893686295</v>
      </c>
      <c r="E20" s="0" t="n">
        <f aca="false">MIN(rrSim!B20:D20)</f>
        <v>5.11359405518</v>
      </c>
      <c r="I20" s="0" t="n">
        <v>23.4316539764</v>
      </c>
      <c r="J20" s="0" t="n">
        <v>22.3027689457</v>
      </c>
      <c r="K20" s="0" t="n">
        <v>21.4481570721</v>
      </c>
      <c r="L20" s="0" t="n">
        <f aca="false">MIN(I20:K20)</f>
        <v>21.4481570721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26" activeCellId="0" sqref="H26"/>
    </sheetView>
  </sheetViews>
  <sheetFormatPr defaultRowHeight="12.8"/>
  <sheetData>
    <row r="1" customFormat="false" ht="12.8" hidden="false" customHeight="false" outlineLevel="0" collapsed="false">
      <c r="B1" s="0" t="s">
        <v>89</v>
      </c>
      <c r="C1" s="0" t="s">
        <v>1</v>
      </c>
      <c r="H1" s="0" t="s">
        <v>87</v>
      </c>
    </row>
    <row r="2" customFormat="false" ht="12.8" hidden="false" customHeight="false" outlineLevel="0" collapsed="false">
      <c r="E2" s="0" t="n">
        <v>74.4242720604</v>
      </c>
      <c r="F2" s="0" t="n">
        <v>74.4354310036</v>
      </c>
      <c r="G2" s="0" t="n">
        <v>72.7507450581</v>
      </c>
      <c r="H2" s="0" t="n">
        <f aca="false">MIN(E2:G2)</f>
        <v>72.7507450581</v>
      </c>
    </row>
    <row r="3" customFormat="false" ht="12.8" hidden="false" customHeight="false" outlineLevel="0" collapsed="false">
      <c r="E3" s="0" t="n">
        <v>4.54354500771</v>
      </c>
      <c r="F3" s="0" t="n">
        <v>4.55430984497</v>
      </c>
      <c r="G3" s="0" t="n">
        <v>4.21444511414</v>
      </c>
      <c r="H3" s="0" t="n">
        <f aca="false">MIN(E3:G3)</f>
        <v>4.21444511414</v>
      </c>
    </row>
    <row r="4" customFormat="false" ht="12.8" hidden="false" customHeight="false" outlineLevel="0" collapsed="false">
      <c r="E4" s="0" t="n">
        <v>7.65311193466</v>
      </c>
      <c r="F4" s="0" t="n">
        <v>7.3715159893</v>
      </c>
      <c r="G4" s="0" t="n">
        <v>7.3004090786</v>
      </c>
      <c r="H4" s="0" t="n">
        <f aca="false">MIN(E4:G4)</f>
        <v>7.3004090786</v>
      </c>
    </row>
    <row r="5" customFormat="false" ht="12.8" hidden="false" customHeight="false" outlineLevel="0" collapsed="false">
      <c r="E5" s="0" t="n">
        <v>6.88474416733</v>
      </c>
      <c r="F5" s="0" t="n">
        <v>7.14026212692</v>
      </c>
      <c r="G5" s="0" t="n">
        <v>7.0375790596</v>
      </c>
      <c r="H5" s="0" t="n">
        <f aca="false">MIN(E5:G5)</f>
        <v>6.88474416733</v>
      </c>
    </row>
    <row r="6" customFormat="false" ht="12.8" hidden="false" customHeight="false" outlineLevel="0" collapsed="false">
      <c r="E6" s="0" t="n">
        <v>4.47598600388</v>
      </c>
      <c r="F6" s="0" t="n">
        <v>4.5842859745</v>
      </c>
      <c r="G6" s="0" t="n">
        <v>4.52099704742</v>
      </c>
      <c r="H6" s="0" t="n">
        <f aca="false">MIN(E6:G6)</f>
        <v>4.47598600388</v>
      </c>
    </row>
    <row r="7" customFormat="false" ht="12.8" hidden="false" customHeight="false" outlineLevel="0" collapsed="false">
      <c r="E7" s="0" t="n">
        <v>5.83612990379</v>
      </c>
      <c r="F7" s="0" t="n">
        <v>5.63911604881</v>
      </c>
      <c r="G7" s="0" t="n">
        <v>6.49306082726</v>
      </c>
      <c r="H7" s="0" t="n">
        <f aca="false">MIN(E7:G7)</f>
        <v>5.63911604881</v>
      </c>
    </row>
    <row r="8" customFormat="false" ht="12.8" hidden="false" customHeight="false" outlineLevel="0" collapsed="false">
      <c r="E8" s="0" t="n">
        <v>3.81172418594</v>
      </c>
      <c r="F8" s="0" t="n">
        <v>4.44016122818</v>
      </c>
      <c r="G8" s="0" t="n">
        <v>3.90026807785</v>
      </c>
      <c r="H8" s="0" t="n">
        <f aca="false">MIN(E8:G8)</f>
        <v>3.81172418594</v>
      </c>
    </row>
    <row r="9" customFormat="false" ht="12.8" hidden="false" customHeight="false" outlineLevel="0" collapsed="false">
      <c r="E9" s="0" t="n">
        <v>2.81192016602</v>
      </c>
      <c r="F9" s="0" t="n">
        <v>2.96311712265</v>
      </c>
      <c r="G9" s="0" t="n">
        <v>3.14100599289</v>
      </c>
      <c r="H9" s="0" t="n">
        <f aca="false">MIN(E9:G9)</f>
        <v>2.81192016602</v>
      </c>
    </row>
    <row r="10" customFormat="false" ht="12.8" hidden="false" customHeight="false" outlineLevel="0" collapsed="false">
      <c r="E10" s="0" t="n">
        <v>28.9450540543</v>
      </c>
      <c r="F10" s="0" t="n">
        <v>29.0548260212</v>
      </c>
      <c r="G10" s="0" t="n">
        <v>29.1396229267</v>
      </c>
      <c r="H10" s="0" t="n">
        <f aca="false">MIN(E10:G10)</f>
        <v>28.9450540543</v>
      </c>
    </row>
    <row r="11" customFormat="false" ht="12.8" hidden="false" customHeight="false" outlineLevel="0" collapsed="false">
      <c r="E11" s="0" t="n">
        <v>2.43179512024</v>
      </c>
      <c r="F11" s="0" t="n">
        <v>2.38871693611</v>
      </c>
      <c r="G11" s="0" t="n">
        <v>2.38756012917</v>
      </c>
      <c r="H11" s="0" t="n">
        <f aca="false">MIN(E11:G11)</f>
        <v>2.38756012917</v>
      </c>
    </row>
    <row r="12" customFormat="false" ht="12.8" hidden="false" customHeight="false" outlineLevel="0" collapsed="false">
      <c r="E12" s="0" t="n">
        <v>2.78483390808</v>
      </c>
      <c r="F12" s="0" t="n">
        <v>3.24679303169</v>
      </c>
      <c r="G12" s="0" t="n">
        <v>2.98365211487</v>
      </c>
      <c r="H12" s="0" t="n">
        <f aca="false">MIN(E12:G12)</f>
        <v>2.78483390808</v>
      </c>
    </row>
    <row r="13" customFormat="false" ht="12.8" hidden="false" customHeight="false" outlineLevel="0" collapsed="false">
      <c r="E13" s="0" t="n">
        <v>3.33120703697</v>
      </c>
      <c r="F13" s="0" t="n">
        <v>3.23386883736</v>
      </c>
      <c r="G13" s="0" t="n">
        <v>3.53279495239</v>
      </c>
      <c r="H13" s="0" t="n">
        <f aca="false">MIN(E13:G13)</f>
        <v>3.23386883736</v>
      </c>
    </row>
    <row r="14" customFormat="false" ht="12.8" hidden="false" customHeight="false" outlineLevel="0" collapsed="false">
      <c r="E14" s="0" t="n">
        <v>43.800151825</v>
      </c>
      <c r="F14" s="0" t="n">
        <v>41.5907919407</v>
      </c>
      <c r="G14" s="0" t="n">
        <v>42.2409210205</v>
      </c>
      <c r="H14" s="0" t="n">
        <f aca="false">MIN(E14:G14)</f>
        <v>41.5907919407</v>
      </c>
    </row>
    <row r="15" customFormat="false" ht="12.8" hidden="false" customHeight="false" outlineLevel="0" collapsed="false">
      <c r="E15" s="0" t="n">
        <v>43.856030941</v>
      </c>
      <c r="F15" s="0" t="n">
        <v>42.4702529907</v>
      </c>
      <c r="G15" s="0" t="n">
        <v>44.4191939831</v>
      </c>
      <c r="H15" s="0" t="n">
        <f aca="false">MIN(E15:G15)</f>
        <v>42.4702529907</v>
      </c>
    </row>
    <row r="16" customFormat="false" ht="12.8" hidden="false" customHeight="false" outlineLevel="0" collapsed="false">
      <c r="E16" s="0" t="n">
        <v>46.5773460865</v>
      </c>
      <c r="F16" s="0" t="n">
        <v>47.3431961536</v>
      </c>
      <c r="G16" s="0" t="n">
        <v>46.9279761314</v>
      </c>
      <c r="H16" s="0" t="n">
        <f aca="false">MIN(E16:G16)</f>
        <v>46.5773460865</v>
      </c>
    </row>
    <row r="17" customFormat="false" ht="12.8" hidden="false" customHeight="false" outlineLevel="0" collapsed="false">
      <c r="E17" s="0" t="n">
        <v>3.76949214935</v>
      </c>
      <c r="F17" s="0" t="n">
        <v>3.79255199432</v>
      </c>
      <c r="G17" s="0" t="n">
        <v>3.69755887985</v>
      </c>
      <c r="H17" s="0" t="n">
        <f aca="false">MIN(E17:G17)</f>
        <v>3.69755887985</v>
      </c>
    </row>
    <row r="18" customFormat="false" ht="12.8" hidden="false" customHeight="false" outlineLevel="0" collapsed="false">
      <c r="E18" s="0" t="n">
        <v>4.02002310753</v>
      </c>
      <c r="F18" s="0" t="n">
        <v>4.03646206856</v>
      </c>
      <c r="G18" s="0" t="n">
        <v>4.09706401825</v>
      </c>
      <c r="H18" s="0" t="n">
        <f aca="false">MIN(E18:G18)</f>
        <v>4.02002310753</v>
      </c>
    </row>
    <row r="19" customFormat="false" ht="12.8" hidden="false" customHeight="false" outlineLevel="0" collapsed="false">
      <c r="E19" s="0" t="n">
        <v>31.3615860939</v>
      </c>
      <c r="F19" s="0" t="n">
        <v>32.2572820187</v>
      </c>
      <c r="G19" s="0" t="n">
        <v>33.0216710567</v>
      </c>
      <c r="H19" s="0" t="n">
        <f aca="false">MIN(E19:G19)</f>
        <v>31.3615860939</v>
      </c>
    </row>
    <row r="20" customFormat="false" ht="12.8" hidden="false" customHeight="false" outlineLevel="0" collapsed="false">
      <c r="E20" s="0" t="n">
        <v>23.0253560543</v>
      </c>
      <c r="F20" s="0" t="n">
        <v>21.2273409367</v>
      </c>
      <c r="G20" s="0" t="n">
        <v>22.9497778416</v>
      </c>
      <c r="H20" s="0" t="n">
        <f aca="false">MIN(E20:G20)</f>
        <v>21.2273409367</v>
      </c>
    </row>
    <row r="26" customFormat="false" ht="12.8" hidden="false" customHeight="false" outlineLevel="0" collapsed="false">
      <c r="H26" s="0" t="s">
        <v>87</v>
      </c>
    </row>
    <row r="27" customFormat="false" ht="12.8" hidden="false" customHeight="false" outlineLevel="0" collapsed="false">
      <c r="A27" s="0" t="s">
        <v>100</v>
      </c>
      <c r="C27" s="0" t="s">
        <v>1</v>
      </c>
      <c r="E27" s="0" t="n">
        <v>73.3115370274</v>
      </c>
      <c r="F27" s="0" t="n">
        <v>74.3122260571</v>
      </c>
      <c r="G27" s="0" t="n">
        <v>74.5079159737</v>
      </c>
      <c r="H27" s="0" t="n">
        <f aca="false">MIN(E27:G27)</f>
        <v>73.3115370274</v>
      </c>
    </row>
    <row r="28" customFormat="false" ht="12.8" hidden="false" customHeight="false" outlineLevel="0" collapsed="false">
      <c r="E28" s="0" t="n">
        <v>4.76178693771</v>
      </c>
      <c r="F28" s="0" t="n">
        <v>4.8054459095</v>
      </c>
      <c r="G28" s="0" t="n">
        <v>4.61586403847</v>
      </c>
      <c r="H28" s="0" t="n">
        <f aca="false">MIN(E28:G28)</f>
        <v>4.61586403847</v>
      </c>
    </row>
    <row r="29" customFormat="false" ht="12.8" hidden="false" customHeight="false" outlineLevel="0" collapsed="false">
      <c r="E29" s="0" t="n">
        <v>7.51137399673</v>
      </c>
      <c r="F29" s="0" t="n">
        <v>7.29157018661</v>
      </c>
      <c r="G29" s="0" t="n">
        <v>7.18175196648</v>
      </c>
      <c r="H29" s="0" t="n">
        <f aca="false">MIN(E29:G29)</f>
        <v>7.18175196648</v>
      </c>
    </row>
    <row r="30" customFormat="false" ht="12.8" hidden="false" customHeight="false" outlineLevel="0" collapsed="false">
      <c r="E30" s="0" t="n">
        <v>7.15013217926</v>
      </c>
      <c r="F30" s="0" t="n">
        <v>6.83961296082</v>
      </c>
      <c r="G30" s="0" t="n">
        <v>6.80370688438</v>
      </c>
      <c r="H30" s="0" t="n">
        <f aca="false">MIN(E30:G30)</f>
        <v>6.80370688438</v>
      </c>
    </row>
    <row r="31" customFormat="false" ht="12.8" hidden="false" customHeight="false" outlineLevel="0" collapsed="false">
      <c r="E31" s="0" t="n">
        <v>4.91301202774</v>
      </c>
      <c r="F31" s="0" t="n">
        <v>5.04307603836</v>
      </c>
      <c r="G31" s="0" t="n">
        <v>4.24231004715</v>
      </c>
      <c r="H31" s="0" t="n">
        <f aca="false">MIN(E31:G31)</f>
        <v>4.24231004715</v>
      </c>
    </row>
    <row r="32" customFormat="false" ht="12.8" hidden="false" customHeight="false" outlineLevel="0" collapsed="false">
      <c r="E32" s="0" t="n">
        <v>6.46205186844</v>
      </c>
      <c r="F32" s="0" t="n">
        <v>5.8881149292</v>
      </c>
      <c r="G32" s="0" t="n">
        <v>6.19066596031</v>
      </c>
      <c r="H32" s="0" t="n">
        <f aca="false">MIN(E32:G32)</f>
        <v>5.8881149292</v>
      </c>
    </row>
    <row r="33" customFormat="false" ht="12.8" hidden="false" customHeight="false" outlineLevel="0" collapsed="false">
      <c r="E33" s="0" t="n">
        <v>3.84269785881</v>
      </c>
      <c r="F33" s="0" t="n">
        <v>4.26020908356</v>
      </c>
      <c r="G33" s="0" t="n">
        <v>3.87558889389</v>
      </c>
      <c r="H33" s="0" t="n">
        <f aca="false">MIN(E33:G33)</f>
        <v>3.84269785881</v>
      </c>
    </row>
    <row r="34" customFormat="false" ht="12.8" hidden="false" customHeight="false" outlineLevel="0" collapsed="false">
      <c r="E34" s="0" t="n">
        <v>3.12658715248</v>
      </c>
      <c r="F34" s="0" t="n">
        <v>3.07313489914</v>
      </c>
      <c r="G34" s="0" t="n">
        <v>2.97464704514</v>
      </c>
      <c r="H34" s="0" t="n">
        <f aca="false">MIN(E34:G34)</f>
        <v>2.97464704514</v>
      </c>
    </row>
    <row r="35" customFormat="false" ht="12.8" hidden="false" customHeight="false" outlineLevel="0" collapsed="false">
      <c r="E35" s="0" t="n">
        <v>28.8363499641</v>
      </c>
      <c r="F35" s="0" t="n">
        <v>28.4187669754</v>
      </c>
      <c r="G35" s="0" t="n">
        <v>29.1448428631</v>
      </c>
      <c r="H35" s="0" t="n">
        <f aca="false">MIN(E35:G35)</f>
        <v>28.4187669754</v>
      </c>
    </row>
    <row r="36" customFormat="false" ht="12.8" hidden="false" customHeight="false" outlineLevel="0" collapsed="false">
      <c r="E36" s="0" t="n">
        <v>2.29059481621</v>
      </c>
      <c r="F36" s="0" t="n">
        <v>2.30360794067</v>
      </c>
      <c r="G36" s="0" t="n">
        <v>2.39317202568</v>
      </c>
      <c r="H36" s="0" t="n">
        <f aca="false">MIN(E36:G36)</f>
        <v>2.29059481621</v>
      </c>
    </row>
    <row r="37" customFormat="false" ht="12.8" hidden="false" customHeight="false" outlineLevel="0" collapsed="false">
      <c r="E37" s="0" t="n">
        <v>2.8603708744</v>
      </c>
      <c r="F37" s="0" t="n">
        <v>2.89782786369</v>
      </c>
      <c r="G37" s="0" t="n">
        <v>2.6489379406</v>
      </c>
      <c r="H37" s="0" t="n">
        <f aca="false">MIN(E37:G37)</f>
        <v>2.6489379406</v>
      </c>
    </row>
    <row r="38" customFormat="false" ht="12.8" hidden="false" customHeight="false" outlineLevel="0" collapsed="false">
      <c r="E38" s="0" t="n">
        <v>3.72139000893</v>
      </c>
      <c r="F38" s="0" t="n">
        <v>3.45884299278</v>
      </c>
      <c r="G38" s="0" t="n">
        <v>3.41385197639</v>
      </c>
      <c r="H38" s="0" t="n">
        <f aca="false">MIN(E38:G38)</f>
        <v>3.41385197639</v>
      </c>
    </row>
    <row r="39" customFormat="false" ht="12.8" hidden="false" customHeight="false" outlineLevel="0" collapsed="false">
      <c r="E39" s="0" t="n">
        <v>40.2033998966</v>
      </c>
      <c r="F39" s="0" t="n">
        <v>42.4562828541</v>
      </c>
      <c r="G39" s="0" t="n">
        <v>43.0305829048</v>
      </c>
      <c r="H39" s="0" t="n">
        <f aca="false">MIN(E39:G39)</f>
        <v>40.2033998966</v>
      </c>
    </row>
    <row r="40" customFormat="false" ht="12.8" hidden="false" customHeight="false" outlineLevel="0" collapsed="false">
      <c r="E40" s="0" t="n">
        <v>41.3191828728</v>
      </c>
      <c r="F40" s="0" t="n">
        <v>42.8963699341</v>
      </c>
      <c r="G40" s="0" t="n">
        <v>42.5435161591</v>
      </c>
      <c r="H40" s="0" t="n">
        <f aca="false">MIN(E40:G40)</f>
        <v>41.3191828728</v>
      </c>
    </row>
    <row r="41" customFormat="false" ht="12.8" hidden="false" customHeight="false" outlineLevel="0" collapsed="false">
      <c r="E41" s="0" t="n">
        <v>45.914634943</v>
      </c>
      <c r="F41" s="0" t="n">
        <v>47.1576509476</v>
      </c>
      <c r="G41" s="0" t="n">
        <v>46.4160010815</v>
      </c>
      <c r="H41" s="0" t="n">
        <f aca="false">MIN(E41:G41)</f>
        <v>45.914634943</v>
      </c>
    </row>
    <row r="42" customFormat="false" ht="12.8" hidden="false" customHeight="false" outlineLevel="0" collapsed="false">
      <c r="E42" s="0" t="n">
        <v>3.96017503738</v>
      </c>
      <c r="F42" s="0" t="n">
        <v>3.64938402176</v>
      </c>
      <c r="G42" s="0" t="n">
        <v>3.57950186729</v>
      </c>
      <c r="H42" s="0" t="n">
        <f aca="false">MIN(E42:G42)</f>
        <v>3.57950186729</v>
      </c>
    </row>
    <row r="43" customFormat="false" ht="12.8" hidden="false" customHeight="false" outlineLevel="0" collapsed="false">
      <c r="E43" s="0" t="n">
        <v>4.74566507339</v>
      </c>
      <c r="F43" s="0" t="n">
        <v>4.10334086418</v>
      </c>
      <c r="G43" s="0" t="n">
        <v>3.99812602997</v>
      </c>
      <c r="H43" s="0" t="n">
        <f aca="false">MIN(E43:G43)</f>
        <v>3.99812602997</v>
      </c>
    </row>
    <row r="44" customFormat="false" ht="12.8" hidden="false" customHeight="false" outlineLevel="0" collapsed="false">
      <c r="E44" s="0" t="n">
        <v>33.2561011314</v>
      </c>
      <c r="F44" s="0" t="n">
        <v>32.0275330544</v>
      </c>
      <c r="G44" s="0" t="n">
        <v>31.6820840836</v>
      </c>
      <c r="H44" s="0" t="n">
        <f aca="false">MIN(E44:G44)</f>
        <v>31.6820840836</v>
      </c>
    </row>
    <row r="45" customFormat="false" ht="12.8" hidden="false" customHeight="false" outlineLevel="0" collapsed="false">
      <c r="E45" s="0" t="n">
        <v>24.0285589695</v>
      </c>
      <c r="F45" s="0" t="n">
        <v>22.3056161404</v>
      </c>
      <c r="G45" s="0" t="n">
        <v>22.2334399223</v>
      </c>
      <c r="H45" s="0" t="n">
        <f aca="false">MIN(E45:G45)</f>
        <v>22.2334399223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H1:R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R1" activeCellId="0" sqref="R1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K1" s="0" t="s">
        <v>87</v>
      </c>
      <c r="N1" s="0" t="s">
        <v>89</v>
      </c>
      <c r="R1" s="0" t="s">
        <v>87</v>
      </c>
    </row>
    <row r="2" customFormat="false" ht="12.8" hidden="false" customHeight="false" outlineLevel="0" collapsed="false">
      <c r="H2" s="0" t="n">
        <v>1.58471703529</v>
      </c>
      <c r="I2" s="0" t="n">
        <v>1.6995408535</v>
      </c>
      <c r="J2" s="0" t="n">
        <v>1.62320017815</v>
      </c>
      <c r="K2" s="0" t="n">
        <f aca="false">MIN(rrPerf!H2:J2)</f>
        <v>1.58471703529</v>
      </c>
      <c r="O2" s="0" t="n">
        <v>4.78309106827</v>
      </c>
      <c r="P2" s="0" t="n">
        <v>4.91147303581</v>
      </c>
      <c r="Q2" s="0" t="n">
        <v>4.92364501953</v>
      </c>
      <c r="R2" s="0" t="n">
        <f aca="false">MIN(rrPerf!O2:Q2)</f>
        <v>4.78309106827</v>
      </c>
    </row>
    <row r="3" customFormat="false" ht="12.8" hidden="false" customHeight="false" outlineLevel="0" collapsed="false">
      <c r="H3" s="0" t="n">
        <v>1.85466313362</v>
      </c>
      <c r="I3" s="0" t="n">
        <v>1.98680710793</v>
      </c>
      <c r="J3" s="0" t="n">
        <v>1.87602186203</v>
      </c>
      <c r="K3" s="0" t="n">
        <f aca="false">MIN(rrPerf!H3:J3)</f>
        <v>1.85466313362</v>
      </c>
      <c r="O3" s="0" t="n">
        <v>2.22791600227</v>
      </c>
      <c r="P3" s="0" t="n">
        <v>2.22753977776</v>
      </c>
      <c r="Q3" s="0" t="n">
        <v>2.31511187553</v>
      </c>
      <c r="R3" s="0" t="n">
        <f aca="false">MIN(rrPerf!O3:Q3)</f>
        <v>2.22753977776</v>
      </c>
    </row>
    <row r="4" customFormat="false" ht="12.8" hidden="false" customHeight="false" outlineLevel="0" collapsed="false">
      <c r="H4" s="0" t="n">
        <v>5.05135703087</v>
      </c>
      <c r="I4" s="0" t="n">
        <v>5.18948483467</v>
      </c>
      <c r="J4" s="0" t="n">
        <v>5.18993210793</v>
      </c>
      <c r="K4" s="0" t="n">
        <f aca="false">MIN(rrPerf!H4:J4)</f>
        <v>5.05135703087</v>
      </c>
      <c r="O4" s="0" t="n">
        <v>33.1555089951</v>
      </c>
      <c r="P4" s="0" t="n">
        <v>32.4010870457</v>
      </c>
      <c r="Q4" s="0" t="n">
        <v>32.8077740669</v>
      </c>
      <c r="R4" s="0" t="n">
        <f aca="false">MIN(rrPerf!O4:Q4)</f>
        <v>32.4010870457</v>
      </c>
    </row>
    <row r="5" customFormat="false" ht="12.8" hidden="false" customHeight="false" outlineLevel="0" collapsed="false">
      <c r="H5" s="0" t="n">
        <v>2.21092510223</v>
      </c>
      <c r="I5" s="0" t="n">
        <v>2.08010792732</v>
      </c>
      <c r="J5" s="0" t="n">
        <v>2.16242289543</v>
      </c>
      <c r="K5" s="0" t="n">
        <f aca="false">MIN(rrPerf!H5:J5)</f>
        <v>2.08010792732</v>
      </c>
      <c r="O5" s="0" t="n">
        <v>30.3309941292</v>
      </c>
      <c r="P5" s="0" t="n">
        <v>31.1037909985</v>
      </c>
      <c r="Q5" s="0" t="n">
        <v>31.4867930412</v>
      </c>
      <c r="R5" s="0" t="n">
        <f aca="false">MIN(rrPerf!O5:Q5)</f>
        <v>30.3309941292</v>
      </c>
    </row>
    <row r="6" customFormat="false" ht="12.8" hidden="false" customHeight="false" outlineLevel="0" collapsed="false">
      <c r="H6" s="0" t="n">
        <v>1.2712469101</v>
      </c>
      <c r="I6" s="0" t="n">
        <v>1.22924399376</v>
      </c>
      <c r="J6" s="0" t="n">
        <v>1.24699091911</v>
      </c>
      <c r="K6" s="0" t="n">
        <f aca="false">MIN(rrPerf!H6:J6)</f>
        <v>1.22924399376</v>
      </c>
      <c r="O6" s="0" t="n">
        <v>3.75486302376</v>
      </c>
      <c r="P6" s="0" t="n">
        <v>4.29864907265</v>
      </c>
      <c r="Q6" s="0" t="n">
        <v>4.25368881226</v>
      </c>
      <c r="R6" s="0" t="n">
        <f aca="false">MIN(rrPerf!O6:Q6)</f>
        <v>3.75486302376</v>
      </c>
    </row>
    <row r="7" customFormat="false" ht="12.8" hidden="false" customHeight="false" outlineLevel="0" collapsed="false">
      <c r="H7" s="0" t="n">
        <v>0.94864320755</v>
      </c>
      <c r="I7" s="0" t="n">
        <v>0.929045915604</v>
      </c>
      <c r="J7" s="0" t="n">
        <v>1.09939193726</v>
      </c>
      <c r="K7" s="0" t="n">
        <f aca="false">MIN(rrPerf!H7:J7)</f>
        <v>0.929045915604</v>
      </c>
      <c r="O7" s="0" t="n">
        <v>23.3939840794</v>
      </c>
      <c r="P7" s="0" t="n">
        <v>24.3744280338</v>
      </c>
      <c r="Q7" s="0" t="n">
        <v>23.7230951786</v>
      </c>
      <c r="R7" s="0" t="n">
        <f aca="false">MIN(rrPerf!O7:Q7)</f>
        <v>23.3939840794</v>
      </c>
    </row>
    <row r="8" customFormat="false" ht="12.8" hidden="false" customHeight="false" outlineLevel="0" collapsed="false">
      <c r="H8" s="0" t="n">
        <v>0.451168060303</v>
      </c>
      <c r="I8" s="0" t="n">
        <v>0.531718015671</v>
      </c>
      <c r="J8" s="0" t="n">
        <v>0.513185024261</v>
      </c>
      <c r="K8" s="0" t="n">
        <f aca="false">MIN(rrPerf!H8:J8)</f>
        <v>0.451168060303</v>
      </c>
      <c r="O8" s="0" t="n">
        <v>2.30234885216</v>
      </c>
      <c r="P8" s="0" t="n">
        <v>2.39912891388</v>
      </c>
      <c r="Q8" s="0" t="n">
        <v>2.19450378418</v>
      </c>
      <c r="R8" s="0" t="n">
        <f aca="false">MIN(rrPerf!O8:Q8)</f>
        <v>2.19450378418</v>
      </c>
    </row>
    <row r="9" customFormat="false" ht="12.8" hidden="false" customHeight="false" outlineLevel="0" collapsed="false">
      <c r="H9" s="0" t="n">
        <v>1.51455688477</v>
      </c>
      <c r="I9" s="0" t="n">
        <v>1.7237970829</v>
      </c>
      <c r="J9" s="0" t="n">
        <v>1.60264086723</v>
      </c>
      <c r="K9" s="0" t="n">
        <f aca="false">MIN(rrPerf!H9:J9)</f>
        <v>1.51455688477</v>
      </c>
      <c r="O9" s="0" t="n">
        <v>3.50915694237</v>
      </c>
      <c r="P9" s="0" t="n">
        <v>3.53644108772</v>
      </c>
      <c r="Q9" s="0" t="n">
        <v>3.74944806099</v>
      </c>
      <c r="R9" s="0" t="n">
        <f aca="false">MIN(rrPerf!O9:Q9)</f>
        <v>3.50915694237</v>
      </c>
    </row>
    <row r="10" customFormat="false" ht="12.8" hidden="false" customHeight="false" outlineLevel="0" collapsed="false">
      <c r="H10" s="0" t="n">
        <v>26.2976109982</v>
      </c>
      <c r="I10" s="0" t="n">
        <v>25.5575358868</v>
      </c>
      <c r="J10" s="0" t="n">
        <v>25.8892538548</v>
      </c>
      <c r="K10" s="0" t="n">
        <f aca="false">MIN(rrPerf!H10:J10)</f>
        <v>25.5575358868</v>
      </c>
      <c r="O10" s="0" t="n">
        <v>3.00762987137</v>
      </c>
      <c r="P10" s="0" t="n">
        <v>3.09662103653</v>
      </c>
      <c r="Q10" s="0" t="n">
        <v>3.43055582047</v>
      </c>
      <c r="R10" s="0" t="n">
        <f aca="false">MIN(rrPerf!O10:Q10)</f>
        <v>3.00762987137</v>
      </c>
    </row>
    <row r="11" customFormat="false" ht="12.8" hidden="false" customHeight="false" outlineLevel="0" collapsed="false">
      <c r="H11" s="0" t="n">
        <v>27.5531949997</v>
      </c>
      <c r="I11" s="0" t="n">
        <v>27.4329349995</v>
      </c>
      <c r="J11" s="0" t="n">
        <v>27.2394881248</v>
      </c>
      <c r="K11" s="0" t="n">
        <f aca="false">MIN(rrPerf!H11:J11)</f>
        <v>27.2394881248</v>
      </c>
      <c r="O11" s="0" t="n">
        <v>4.39975404739</v>
      </c>
      <c r="P11" s="0" t="n">
        <v>4.10158610344</v>
      </c>
      <c r="Q11" s="0" t="n">
        <v>4.1242852211</v>
      </c>
      <c r="R11" s="0" t="n">
        <f aca="false">MIN(rrPerf!O11:Q11)</f>
        <v>4.10158610344</v>
      </c>
    </row>
    <row r="12" customFormat="false" ht="12.8" hidden="false" customHeight="false" outlineLevel="0" collapsed="false">
      <c r="H12" s="0" t="n">
        <v>1.47494316101</v>
      </c>
      <c r="I12" s="0" t="n">
        <v>1.45700192451</v>
      </c>
      <c r="J12" s="0" t="n">
        <v>1.64884495735</v>
      </c>
      <c r="K12" s="0" t="n">
        <f aca="false">MIN(rrPerf!H12:J12)</f>
        <v>1.45700192451</v>
      </c>
      <c r="O12" s="0" t="n">
        <v>8.20166110992</v>
      </c>
      <c r="P12" s="0" t="n">
        <v>7.28366613388</v>
      </c>
      <c r="Q12" s="0" t="n">
        <v>7.91683793068</v>
      </c>
      <c r="R12" s="0" t="n">
        <f aca="false">MIN(rrPerf!O12:Q12)</f>
        <v>7.28366613388</v>
      </c>
    </row>
    <row r="13" customFormat="false" ht="12.8" hidden="false" customHeight="false" outlineLevel="0" collapsed="false">
      <c r="H13" s="0" t="n">
        <v>1.19899201393</v>
      </c>
      <c r="I13" s="0" t="n">
        <v>1.19967079163</v>
      </c>
      <c r="J13" s="0" t="n">
        <v>1.21936488152</v>
      </c>
      <c r="K13" s="0" t="n">
        <f aca="false">MIN(rrPerf!H13:J13)</f>
        <v>1.19899201393</v>
      </c>
      <c r="O13" s="0" t="n">
        <v>4.45358705521</v>
      </c>
      <c r="P13" s="0" t="n">
        <v>4.44511198997</v>
      </c>
      <c r="Q13" s="0" t="n">
        <v>4.47191500664</v>
      </c>
      <c r="R13" s="0" t="n">
        <f aca="false">MIN(rrPerf!O13:Q13)</f>
        <v>4.44511198997</v>
      </c>
    </row>
    <row r="14" customFormat="false" ht="12.8" hidden="false" customHeight="false" outlineLevel="0" collapsed="false">
      <c r="H14" s="0" t="n">
        <v>0.67687702179</v>
      </c>
      <c r="I14" s="0" t="n">
        <v>0.671414136887</v>
      </c>
      <c r="J14" s="0" t="n">
        <v>0.695477962494</v>
      </c>
      <c r="K14" s="0" t="n">
        <f aca="false">MIN(rrPerf!H14:J14)</f>
        <v>0.671414136887</v>
      </c>
      <c r="O14" s="0" t="n">
        <v>44.18227911</v>
      </c>
      <c r="P14" s="0" t="n">
        <v>46.1910591125</v>
      </c>
      <c r="Q14" s="0" t="n">
        <v>42.9047830105</v>
      </c>
      <c r="R14" s="0" t="n">
        <f aca="false">MIN(rrPerf!O14:Q14)</f>
        <v>42.9047830105</v>
      </c>
    </row>
    <row r="15" customFormat="false" ht="12.8" hidden="false" customHeight="false" outlineLevel="0" collapsed="false">
      <c r="H15" s="0" t="n">
        <v>0.631875991821</v>
      </c>
      <c r="I15" s="0" t="n">
        <v>0.744487047195</v>
      </c>
      <c r="J15" s="0" t="n">
        <v>0.672183990479</v>
      </c>
      <c r="K15" s="0" t="n">
        <f aca="false">MIN(rrPerf!H15:J15)</f>
        <v>0.631875991821</v>
      </c>
      <c r="O15" s="0" t="n">
        <v>43.7169640064</v>
      </c>
      <c r="P15" s="0" t="n">
        <v>45.3877370358</v>
      </c>
      <c r="Q15" s="0" t="n">
        <v>45.2483317852</v>
      </c>
      <c r="R15" s="0" t="n">
        <f aca="false">MIN(rrPerf!O15:Q15)</f>
        <v>43.7169640064</v>
      </c>
    </row>
    <row r="16" customFormat="false" ht="12.8" hidden="false" customHeight="false" outlineLevel="0" collapsed="false">
      <c r="H16" s="0" t="n">
        <v>0.522907972336</v>
      </c>
      <c r="I16" s="0" t="n">
        <v>0.582682847977</v>
      </c>
      <c r="J16" s="0" t="n">
        <v>0.455367088318</v>
      </c>
      <c r="K16" s="0" t="n">
        <f aca="false">MIN(rrPerf!H16:J16)</f>
        <v>0.455367088318</v>
      </c>
      <c r="O16" s="0" t="n">
        <v>47.8533880711</v>
      </c>
      <c r="P16" s="0" t="n">
        <v>45.0303969383</v>
      </c>
      <c r="Q16" s="0" t="n">
        <v>45.9932749271</v>
      </c>
      <c r="R16" s="0" t="n">
        <f aca="false">MIN(rrPerf!O16:Q16)</f>
        <v>45.0303969383</v>
      </c>
    </row>
    <row r="17" customFormat="false" ht="12.8" hidden="false" customHeight="false" outlineLevel="0" collapsed="false">
      <c r="H17" s="0" t="n">
        <v>1.56764817238</v>
      </c>
      <c r="I17" s="0" t="n">
        <v>1.49287700653</v>
      </c>
      <c r="J17" s="0" t="n">
        <v>1.44523501396</v>
      </c>
      <c r="K17" s="0" t="n">
        <f aca="false">MIN(rrPerf!H17:J17)</f>
        <v>1.44523501396</v>
      </c>
      <c r="O17" s="0" t="n">
        <v>68.2223830223</v>
      </c>
      <c r="P17" s="0" t="n">
        <v>67.0637798309</v>
      </c>
      <c r="Q17" s="0" t="n">
        <v>68.3640770912</v>
      </c>
      <c r="R17" s="0" t="n">
        <f aca="false">MIN(rrPerf!O17:Q17)</f>
        <v>67.0637798309</v>
      </c>
    </row>
    <row r="18" customFormat="false" ht="12.8" hidden="false" customHeight="false" outlineLevel="0" collapsed="false">
      <c r="H18" s="0" t="n">
        <v>3.84906697273</v>
      </c>
      <c r="I18" s="0" t="n">
        <v>3.77571702003</v>
      </c>
      <c r="J18" s="0" t="n">
        <v>3.98262691498</v>
      </c>
      <c r="K18" s="0" t="n">
        <f aca="false">MIN(rrPerf!H18:J18)</f>
        <v>3.77571702003</v>
      </c>
      <c r="O18" s="0" t="n">
        <v>8.80184793472</v>
      </c>
      <c r="P18" s="0" t="n">
        <v>9.41470003128</v>
      </c>
      <c r="Q18" s="0" t="n">
        <v>8.82581400871</v>
      </c>
      <c r="R18" s="0" t="n">
        <f aca="false">MIN(rrPerf!O18:Q18)</f>
        <v>8.80184793472</v>
      </c>
    </row>
    <row r="19" customFormat="false" ht="12.8" hidden="false" customHeight="false" outlineLevel="0" collapsed="false">
      <c r="H19" s="0" t="n">
        <v>15.8770289421</v>
      </c>
      <c r="I19" s="0" t="n">
        <v>16.2154810429</v>
      </c>
      <c r="J19" s="0" t="n">
        <v>17.4070580006</v>
      </c>
      <c r="K19" s="0" t="n">
        <f aca="false">MIN(rrPerf!H19:J19)</f>
        <v>15.8770289421</v>
      </c>
      <c r="O19" s="0" t="n">
        <v>10.4905438423</v>
      </c>
      <c r="P19" s="0" t="n">
        <v>10.0728361607</v>
      </c>
      <c r="Q19" s="0" t="n">
        <v>10.5611739159</v>
      </c>
      <c r="R19" s="0" t="n">
        <f aca="false">MIN(rrPerf!O19:Q19)</f>
        <v>10.0728361607</v>
      </c>
    </row>
    <row r="20" customFormat="false" ht="12.8" hidden="false" customHeight="false" outlineLevel="0" collapsed="false">
      <c r="H20" s="0" t="n">
        <v>2.21285009384</v>
      </c>
      <c r="I20" s="0" t="n">
        <v>2.17467188835</v>
      </c>
      <c r="J20" s="0" t="n">
        <v>2.47792601585</v>
      </c>
      <c r="K20" s="0" t="n">
        <f aca="false">MIN(rrPerf!H20:J20)</f>
        <v>2.17467188835</v>
      </c>
      <c r="O20" s="0" t="n">
        <v>5.52798914909</v>
      </c>
      <c r="P20" s="0" t="n">
        <v>5.1878991127</v>
      </c>
      <c r="Q20" s="0" t="n">
        <v>5.04182291031</v>
      </c>
      <c r="R20" s="0" t="n">
        <f aca="false">MIN(rrPerf!O20:Q20)</f>
        <v>5.04182291031</v>
      </c>
    </row>
    <row r="21" customFormat="false" ht="12.8" hidden="false" customHeight="false" outlineLevel="0" collapsed="false">
      <c r="H21" s="0" t="n">
        <v>0.556129932404</v>
      </c>
      <c r="I21" s="0" t="n">
        <v>0.566431999207</v>
      </c>
      <c r="J21" s="0" t="n">
        <v>0.64874792099</v>
      </c>
      <c r="K21" s="0" t="n">
        <f aca="false">MIN(rrPerf!H21:J21)</f>
        <v>0.556129932404</v>
      </c>
    </row>
    <row r="22" customFormat="false" ht="12.8" hidden="false" customHeight="false" outlineLevel="0" collapsed="false">
      <c r="H22" s="0" t="n">
        <v>0.929004907608</v>
      </c>
      <c r="I22" s="0" t="n">
        <v>1.00553107262</v>
      </c>
      <c r="J22" s="0" t="n">
        <v>1.09956598282</v>
      </c>
      <c r="K22" s="0" t="n">
        <f aca="false">MIN(rrPerf!H22:J22)</f>
        <v>0.929004907608</v>
      </c>
    </row>
    <row r="23" customFormat="false" ht="12.8" hidden="false" customHeight="false" outlineLevel="0" collapsed="false">
      <c r="H23" s="0" t="n">
        <v>3.38197398186</v>
      </c>
      <c r="I23" s="0" t="n">
        <v>3.57349205017</v>
      </c>
      <c r="J23" s="0" t="n">
        <v>3.5849480629</v>
      </c>
      <c r="K23" s="0" t="n">
        <f aca="false">MIN(rrPerf!H23:J23)</f>
        <v>3.38197398186</v>
      </c>
    </row>
    <row r="24" customFormat="false" ht="12.8" hidden="false" customHeight="false" outlineLevel="0" collapsed="false">
      <c r="H24" s="0" t="n">
        <v>1.40782189369</v>
      </c>
      <c r="I24" s="0" t="n">
        <v>1.68087697029</v>
      </c>
      <c r="J24" s="0" t="n">
        <v>1.42746686935</v>
      </c>
      <c r="K24" s="0" t="n">
        <f aca="false">MIN(rrPerf!H24:J24)</f>
        <v>1.40782189369</v>
      </c>
    </row>
    <row r="25" customFormat="false" ht="12.8" hidden="false" customHeight="false" outlineLevel="0" collapsed="false">
      <c r="H25" s="0" t="n">
        <v>0.800539970398</v>
      </c>
      <c r="I25" s="0" t="n">
        <v>0.969283103943</v>
      </c>
      <c r="J25" s="0" t="n">
        <v>0.783159017563</v>
      </c>
      <c r="K25" s="0" t="n">
        <f aca="false">MIN(rrPerf!H25:J25)</f>
        <v>0.783159017563</v>
      </c>
    </row>
    <row r="26" customFormat="false" ht="12.8" hidden="false" customHeight="false" outlineLevel="0" collapsed="false">
      <c r="H26" s="0" t="n">
        <v>2.88192796707</v>
      </c>
      <c r="I26" s="0" t="n">
        <v>2.96607899666</v>
      </c>
      <c r="J26" s="0" t="n">
        <v>2.80625391006</v>
      </c>
      <c r="K26" s="0" t="n">
        <f aca="false">MIN(rrPerf!H26:J26)</f>
        <v>2.80625391006</v>
      </c>
    </row>
    <row r="27" customFormat="false" ht="12.8" hidden="false" customHeight="false" outlineLevel="0" collapsed="false">
      <c r="H27" s="0" t="n">
        <v>3.60292291641</v>
      </c>
      <c r="I27" s="0" t="n">
        <v>3.46999287605</v>
      </c>
      <c r="J27" s="0" t="n">
        <v>3.69431114197</v>
      </c>
      <c r="K27" s="0" t="n">
        <f aca="false">MIN(rrPerf!H27:J27)</f>
        <v>3.46999287605</v>
      </c>
    </row>
    <row r="28" customFormat="false" ht="12.8" hidden="false" customHeight="false" outlineLevel="0" collapsed="false">
      <c r="H28" s="0" t="n">
        <v>0.644304037094</v>
      </c>
      <c r="I28" s="0" t="n">
        <v>0.561927080154</v>
      </c>
      <c r="J28" s="0" t="n">
        <v>0.814134120941</v>
      </c>
      <c r="K28" s="0" t="n">
        <f aca="false">MIN(rrPerf!H28:J28)</f>
        <v>0.561927080154</v>
      </c>
    </row>
    <row r="29" customFormat="false" ht="12.8" hidden="false" customHeight="false" outlineLevel="0" collapsed="false">
      <c r="H29" s="0" t="n">
        <v>6.26238203049</v>
      </c>
      <c r="I29" s="0" t="n">
        <v>6.32173800468</v>
      </c>
      <c r="J29" s="0" t="n">
        <v>6.27879309654</v>
      </c>
      <c r="K29" s="0" t="n">
        <f aca="false">MIN(rrPerf!H29:J29)</f>
        <v>6.26238203049</v>
      </c>
    </row>
    <row r="30" customFormat="false" ht="12.8" hidden="false" customHeight="false" outlineLevel="0" collapsed="false">
      <c r="H30" s="0" t="n">
        <v>0.586098909378</v>
      </c>
      <c r="I30" s="0" t="n">
        <v>0.553797960281</v>
      </c>
      <c r="J30" s="0" t="n">
        <v>0.543732881546</v>
      </c>
      <c r="K30" s="0" t="n">
        <f aca="false">MIN(rrPerf!H30:J30)</f>
        <v>0.543732881546</v>
      </c>
    </row>
    <row r="31" customFormat="false" ht="12.8" hidden="false" customHeight="false" outlineLevel="0" collapsed="false">
      <c r="H31" s="0" t="n">
        <v>0.764440059662</v>
      </c>
      <c r="I31" s="0" t="n">
        <v>0.884999990463</v>
      </c>
      <c r="J31" s="0" t="n">
        <v>0.805828094482</v>
      </c>
      <c r="K31" s="0" t="n">
        <f aca="false">MIN(rrPerf!H31:J31)</f>
        <v>0.764440059662</v>
      </c>
    </row>
    <row r="32" customFormat="false" ht="12.8" hidden="false" customHeight="false" outlineLevel="0" collapsed="false">
      <c r="H32" s="0" t="n">
        <v>0.87816286087</v>
      </c>
      <c r="I32" s="0" t="n">
        <v>1.0324549675</v>
      </c>
      <c r="J32" s="0" t="n">
        <v>0.952188014984</v>
      </c>
      <c r="K32" s="0" t="n">
        <f aca="false">MIN(rrPerf!H32:J32)</f>
        <v>0.87816286087</v>
      </c>
    </row>
    <row r="33" customFormat="false" ht="12.8" hidden="false" customHeight="false" outlineLevel="0" collapsed="false">
      <c r="H33" s="0" t="n">
        <v>0.549750089645</v>
      </c>
      <c r="I33" s="0" t="n">
        <v>0.667176961899</v>
      </c>
      <c r="J33" s="0" t="n">
        <v>0.513810873032</v>
      </c>
      <c r="K33" s="0" t="n">
        <f aca="false">MIN(rrPerf!H33:J33)</f>
        <v>0.513810873032</v>
      </c>
    </row>
    <row r="34" customFormat="false" ht="12.8" hidden="false" customHeight="false" outlineLevel="0" collapsed="false">
      <c r="H34" s="0" t="n">
        <v>0.643037080765</v>
      </c>
      <c r="I34" s="0" t="n">
        <v>0.531882047653</v>
      </c>
      <c r="J34" s="0" t="n">
        <v>0.63462305069</v>
      </c>
      <c r="K34" s="0" t="n">
        <f aca="false">MIN(rrPerf!H34:J34)</f>
        <v>0.531882047653</v>
      </c>
    </row>
    <row r="35" customFormat="false" ht="12.8" hidden="false" customHeight="false" outlineLevel="0" collapsed="false">
      <c r="H35" s="0" t="n">
        <v>0.642840862274</v>
      </c>
      <c r="I35" s="0" t="n">
        <v>0.808948040009</v>
      </c>
      <c r="J35" s="0" t="n">
        <v>0.765991926193</v>
      </c>
      <c r="K35" s="0" t="n">
        <f aca="false">MIN(rrPerf!H35:J35)</f>
        <v>0.642840862274</v>
      </c>
    </row>
    <row r="36" customFormat="false" ht="12.8" hidden="false" customHeight="false" outlineLevel="0" collapsed="false">
      <c r="H36" s="0" t="n">
        <v>0.662077188492</v>
      </c>
      <c r="I36" s="0" t="n">
        <v>0.49796295166</v>
      </c>
      <c r="J36" s="0" t="n">
        <v>0.687990188599</v>
      </c>
      <c r="K36" s="0" t="n">
        <f aca="false">MIN(rrPerf!H36:J36)</f>
        <v>0.49796295166</v>
      </c>
    </row>
    <row r="37" customFormat="false" ht="12.8" hidden="false" customHeight="false" outlineLevel="0" collapsed="false">
      <c r="H37" s="0" t="n">
        <v>0.488471984863</v>
      </c>
      <c r="I37" s="0" t="n">
        <v>0.495928049088</v>
      </c>
      <c r="J37" s="0" t="n">
        <v>0.619156122208</v>
      </c>
      <c r="K37" s="0" t="n">
        <f aca="false">MIN(rrPerf!H37:J37)</f>
        <v>0.488471984863</v>
      </c>
    </row>
    <row r="38" customFormat="false" ht="12.8" hidden="false" customHeight="false" outlineLevel="0" collapsed="false">
      <c r="H38" s="0" t="n">
        <v>1.62152004242</v>
      </c>
      <c r="I38" s="0" t="n">
        <v>0.806436061859</v>
      </c>
      <c r="J38" s="0" t="n">
        <v>1.63260293007</v>
      </c>
      <c r="K38" s="0" t="n">
        <f aca="false">MIN(rrPerf!H38:J38)</f>
        <v>0.806436061859</v>
      </c>
    </row>
    <row r="39" customFormat="false" ht="12.8" hidden="false" customHeight="false" outlineLevel="0" collapsed="false">
      <c r="H39" s="0" t="n">
        <v>1.54834198952</v>
      </c>
      <c r="I39" s="0" t="n">
        <v>1.48464393616</v>
      </c>
      <c r="J39" s="0" t="n">
        <v>2.09038305283</v>
      </c>
      <c r="K39" s="0" t="n">
        <f aca="false">MIN(rrPerf!H39:J39)</f>
        <v>1.48464393616</v>
      </c>
    </row>
    <row r="40" customFormat="false" ht="12.8" hidden="false" customHeight="false" outlineLevel="0" collapsed="false">
      <c r="H40" s="0" t="n">
        <v>1.93343305588</v>
      </c>
      <c r="I40" s="0" t="n">
        <v>1.47896194458</v>
      </c>
      <c r="J40" s="0" t="n">
        <v>1.71786785126</v>
      </c>
      <c r="K40" s="0" t="n">
        <f aca="false">MIN(rrPerf!H40:J40)</f>
        <v>1.47896194458</v>
      </c>
    </row>
    <row r="41" customFormat="false" ht="12.8" hidden="false" customHeight="false" outlineLevel="0" collapsed="false">
      <c r="H41" s="0" t="n">
        <v>1.99024105072</v>
      </c>
      <c r="I41" s="0" t="n">
        <v>3.01973104477</v>
      </c>
      <c r="J41" s="0" t="n">
        <v>2.91411805153</v>
      </c>
      <c r="K41" s="0" t="n">
        <f aca="false">MIN(rrPerf!H41:J41)</f>
        <v>1.99024105072</v>
      </c>
    </row>
    <row r="42" customFormat="false" ht="12.8" hidden="false" customHeight="false" outlineLevel="0" collapsed="false">
      <c r="H42" s="0" t="n">
        <v>1.69910407066</v>
      </c>
      <c r="I42" s="0" t="n">
        <v>2.0230679512</v>
      </c>
      <c r="J42" s="0" t="n">
        <v>2.10832810402</v>
      </c>
      <c r="K42" s="0" t="n">
        <f aca="false">MIN(rrPerf!H42:J42)</f>
        <v>1.69910407066</v>
      </c>
    </row>
    <row r="43" customFormat="false" ht="12.8" hidden="false" customHeight="false" outlineLevel="0" collapsed="false">
      <c r="H43" s="0" t="n">
        <v>2.52829504013</v>
      </c>
      <c r="I43" s="0" t="n">
        <v>2.56761813164</v>
      </c>
      <c r="J43" s="0" t="n">
        <v>2.92984414101</v>
      </c>
      <c r="K43" s="0" t="n">
        <f aca="false">MIN(rrPerf!H43:J43)</f>
        <v>2.52829504013</v>
      </c>
    </row>
    <row r="44" customFormat="false" ht="12.8" hidden="false" customHeight="false" outlineLevel="0" collapsed="false">
      <c r="H44" s="0" t="n">
        <v>0.787921905518</v>
      </c>
      <c r="I44" s="0" t="n">
        <v>0.799807071686</v>
      </c>
      <c r="J44" s="0" t="n">
        <v>0.897136211395</v>
      </c>
      <c r="K44" s="0" t="n">
        <f aca="false">MIN(rrPerf!H44:J44)</f>
        <v>0.787921905518</v>
      </c>
    </row>
    <row r="45" customFormat="false" ht="12.8" hidden="false" customHeight="false" outlineLevel="0" collapsed="false">
      <c r="H45" s="0" t="n">
        <v>1.12610888481</v>
      </c>
      <c r="I45" s="0" t="n">
        <v>1.49771285057</v>
      </c>
      <c r="J45" s="0" t="n">
        <v>1.26945710182</v>
      </c>
      <c r="K45" s="0" t="n">
        <f aca="false">MIN(rrPerf!H45:J45)</f>
        <v>1.12610888481</v>
      </c>
    </row>
    <row r="46" customFormat="false" ht="12.8" hidden="false" customHeight="false" outlineLevel="0" collapsed="false">
      <c r="H46" s="0" t="n">
        <v>37.4262518883</v>
      </c>
      <c r="I46" s="0" t="n">
        <v>39.5116479397</v>
      </c>
      <c r="J46" s="0" t="n">
        <v>37.83309412</v>
      </c>
      <c r="K46" s="0" t="n">
        <f aca="false">MIN(rrPerf!H46:J46)</f>
        <v>37.4262518883</v>
      </c>
    </row>
    <row r="47" customFormat="false" ht="12.8" hidden="false" customHeight="false" outlineLevel="0" collapsed="false">
      <c r="H47" s="0" t="n">
        <v>36.6187660694</v>
      </c>
      <c r="I47" s="0" t="n">
        <v>36.9918448925</v>
      </c>
      <c r="J47" s="0" t="n">
        <v>38.0297842026</v>
      </c>
      <c r="K47" s="0" t="n">
        <f aca="false">MIN(rrPerf!H47:J47)</f>
        <v>36.6187660694</v>
      </c>
    </row>
    <row r="48" customFormat="false" ht="12.8" hidden="false" customHeight="false" outlineLevel="0" collapsed="false">
      <c r="H48" s="0" t="n">
        <v>39.6923410892</v>
      </c>
      <c r="I48" s="0" t="n">
        <v>40.0894179344</v>
      </c>
      <c r="J48" s="0" t="n">
        <v>39.0538890362</v>
      </c>
      <c r="K48" s="0" t="n">
        <f aca="false">MIN(rrPerf!H48:J48)</f>
        <v>39.0538890362</v>
      </c>
    </row>
    <row r="49" customFormat="false" ht="12.8" hidden="false" customHeight="false" outlineLevel="0" collapsed="false">
      <c r="H49" s="0" t="n">
        <v>1.35151815414</v>
      </c>
      <c r="I49" s="0" t="n">
        <v>1.27094292641</v>
      </c>
      <c r="J49" s="0" t="n">
        <v>1.51541614532</v>
      </c>
      <c r="K49" s="0" t="n">
        <f aca="false">MIN(rrPerf!H49:J49)</f>
        <v>1.27094292641</v>
      </c>
    </row>
    <row r="50" customFormat="false" ht="12.8" hidden="false" customHeight="false" outlineLevel="0" collapsed="false">
      <c r="H50" s="0" t="n">
        <v>1.20753216743</v>
      </c>
      <c r="I50" s="0" t="n">
        <v>1.12668704987</v>
      </c>
      <c r="J50" s="0" t="n">
        <v>1.14303898811</v>
      </c>
      <c r="K50" s="0" t="n">
        <f aca="false">MIN(rrPerf!H50:J50)</f>
        <v>1.12668704987</v>
      </c>
    </row>
    <row r="51" customFormat="false" ht="12.8" hidden="false" customHeight="false" outlineLevel="0" collapsed="false">
      <c r="H51" s="0" t="n">
        <v>1.22012495995</v>
      </c>
      <c r="I51" s="0" t="n">
        <v>1.24937105179</v>
      </c>
      <c r="J51" s="0" t="n">
        <v>1.25014209747</v>
      </c>
      <c r="K51" s="0" t="n">
        <f aca="false">MIN(rrPerf!H51:J51)</f>
        <v>1.22012495995</v>
      </c>
    </row>
    <row r="52" customFormat="false" ht="12.8" hidden="false" customHeight="false" outlineLevel="0" collapsed="false">
      <c r="H52" s="0" t="n">
        <v>63.3447010517</v>
      </c>
      <c r="I52" s="0" t="n">
        <v>63.8386898041</v>
      </c>
      <c r="J52" s="0" t="n">
        <v>63.2874639034</v>
      </c>
      <c r="K52" s="0" t="n">
        <f aca="false">MIN(rrPerf!H52:J52)</f>
        <v>63.2874639034</v>
      </c>
    </row>
    <row r="53" customFormat="false" ht="12.8" hidden="false" customHeight="false" outlineLevel="0" collapsed="false">
      <c r="H53" s="0" t="n">
        <v>6.52425599098</v>
      </c>
      <c r="I53" s="0" t="n">
        <v>6.46201705933</v>
      </c>
      <c r="J53" s="0" t="n">
        <v>6.76854610443</v>
      </c>
      <c r="K53" s="0" t="n">
        <f aca="false">MIN(rrPerf!H53:J53)</f>
        <v>6.46201705933</v>
      </c>
    </row>
    <row r="54" customFormat="false" ht="12.8" hidden="false" customHeight="false" outlineLevel="0" collapsed="false">
      <c r="H54" s="0" t="n">
        <v>1.77143216133</v>
      </c>
      <c r="I54" s="0" t="n">
        <v>1.78792595863</v>
      </c>
      <c r="J54" s="0" t="n">
        <v>1.70490098</v>
      </c>
      <c r="K54" s="0" t="n">
        <f aca="false">MIN(rrPerf!H54:J54)</f>
        <v>1.70490098</v>
      </c>
    </row>
    <row r="55" customFormat="false" ht="12.8" hidden="false" customHeight="false" outlineLevel="0" collapsed="false">
      <c r="H55" s="0" t="n">
        <v>8.71728205681</v>
      </c>
      <c r="I55" s="0" t="n">
        <v>8.47195196152</v>
      </c>
      <c r="J55" s="0" t="n">
        <v>8.4353749752</v>
      </c>
      <c r="K55" s="0" t="n">
        <f aca="false">MIN(rrPerf!H55:J55)</f>
        <v>8.4353749752</v>
      </c>
    </row>
    <row r="56" customFormat="false" ht="12.8" hidden="false" customHeight="false" outlineLevel="0" collapsed="false">
      <c r="H56" s="0" t="n">
        <v>1.1050620079</v>
      </c>
      <c r="I56" s="0" t="n">
        <v>1.06157898903</v>
      </c>
      <c r="J56" s="0" t="n">
        <v>1.17182898521</v>
      </c>
      <c r="K56" s="0" t="n">
        <f aca="false">MIN(rrPerf!H56:J56)</f>
        <v>1.06157898903</v>
      </c>
    </row>
    <row r="57" customFormat="false" ht="12.8" hidden="false" customHeight="false" outlineLevel="0" collapsed="false">
      <c r="H57" s="0" t="n">
        <v>2.56965017319</v>
      </c>
      <c r="I57" s="0" t="n">
        <v>2.32011699677</v>
      </c>
      <c r="J57" s="0" t="n">
        <v>2.43533921242</v>
      </c>
      <c r="K57" s="0" t="n">
        <f aca="false">MIN(rrPerf!H57:J57)</f>
        <v>2.32011699677</v>
      </c>
    </row>
    <row r="58" customFormat="false" ht="12.8" hidden="false" customHeight="false" outlineLevel="0" collapsed="false">
      <c r="H58" s="0" t="n">
        <v>1.06776404381</v>
      </c>
      <c r="I58" s="0" t="n">
        <v>0.867613792419</v>
      </c>
      <c r="J58" s="0" t="n">
        <v>1.01981496811</v>
      </c>
      <c r="K58" s="0" t="n">
        <f aca="false">MIN(rrPerf!H58:J58)</f>
        <v>0.867613792419</v>
      </c>
    </row>
    <row r="59" customFormat="false" ht="12.8" hidden="false" customHeight="false" outlineLevel="0" collapsed="false">
      <c r="H59" s="0" t="n">
        <v>1.02166104317</v>
      </c>
      <c r="I59" s="0" t="n">
        <v>0.882421016693</v>
      </c>
      <c r="J59" s="0" t="n">
        <v>0.861445188522</v>
      </c>
      <c r="K59" s="0" t="n">
        <f aca="false">MIN(rrPerf!H59:J59)</f>
        <v>0.861445188522</v>
      </c>
    </row>
    <row r="60" customFormat="false" ht="12.8" hidden="false" customHeight="false" outlineLevel="0" collapsed="false">
      <c r="H60" s="0" t="n">
        <v>3.96094608307</v>
      </c>
      <c r="I60" s="0" t="n">
        <v>3.99600601196</v>
      </c>
      <c r="J60" s="0" t="n">
        <v>3.94331502914</v>
      </c>
      <c r="K60" s="0" t="n">
        <f aca="false">MIN(rrPerf!H60:J60)</f>
        <v>3.94331502914</v>
      </c>
    </row>
    <row r="61" customFormat="false" ht="12.8" hidden="false" customHeight="false" outlineLevel="0" collapsed="false">
      <c r="H61" s="0" t="n">
        <v>0.886841058731</v>
      </c>
      <c r="I61" s="0" t="n">
        <v>1.23803114891</v>
      </c>
      <c r="J61" s="0" t="n">
        <v>0.849940061569</v>
      </c>
      <c r="K61" s="0" t="n">
        <f aca="false">MIN(rrPerf!H61:J61)</f>
        <v>0.849940061569</v>
      </c>
    </row>
    <row r="62" customFormat="false" ht="12.8" hidden="false" customHeight="false" outlineLevel="0" collapsed="false">
      <c r="H62" s="0" t="n">
        <v>0.62628698349</v>
      </c>
      <c r="I62" s="0" t="n">
        <v>0.698776006699</v>
      </c>
      <c r="J62" s="0" t="n">
        <v>0.563159942627</v>
      </c>
      <c r="K62" s="0" t="n">
        <f aca="false">MIN(rrPerf!H62:J62)</f>
        <v>0.563159942627</v>
      </c>
    </row>
    <row r="63" customFormat="false" ht="12.8" hidden="false" customHeight="false" outlineLevel="0" collapsed="false">
      <c r="H63" s="0" t="n">
        <v>0.625921010971</v>
      </c>
      <c r="I63" s="0" t="n">
        <v>0.848614931107</v>
      </c>
      <c r="J63" s="0" t="n">
        <v>0.633597135544</v>
      </c>
      <c r="K63" s="0" t="n">
        <f aca="false">MIN(rrPerf!H63:J63)</f>
        <v>0.625921010971</v>
      </c>
    </row>
    <row r="64" customFormat="false" ht="12.8" hidden="false" customHeight="false" outlineLevel="0" collapsed="false">
      <c r="H64" s="0" t="n">
        <v>0.762109041214</v>
      </c>
      <c r="I64" s="0" t="n">
        <v>0.584064006805</v>
      </c>
      <c r="J64" s="0" t="n">
        <v>0.585737943649</v>
      </c>
      <c r="K64" s="0" t="n">
        <f aca="false">MIN(rrPerf!H64:J64)</f>
        <v>0.584064006805</v>
      </c>
    </row>
    <row r="65" customFormat="false" ht="12.8" hidden="false" customHeight="false" outlineLevel="0" collapsed="false">
      <c r="H65" s="0" t="n">
        <v>2.28075909615</v>
      </c>
      <c r="I65" s="0" t="n">
        <v>2.33220601082</v>
      </c>
      <c r="J65" s="0" t="n">
        <v>2.18354082108</v>
      </c>
      <c r="K65" s="0" t="n">
        <f aca="false">MIN(rrPerf!H65:J65)</f>
        <v>2.18354082108</v>
      </c>
    </row>
    <row r="66" customFormat="false" ht="12.8" hidden="false" customHeight="false" outlineLevel="0" collapsed="false">
      <c r="H66" s="0" t="n">
        <v>0.656427145004</v>
      </c>
      <c r="I66" s="0" t="n">
        <v>0.596544981003</v>
      </c>
      <c r="J66" s="0" t="n">
        <v>0.721513986588</v>
      </c>
      <c r="K66" s="0" t="n">
        <f aca="false">MIN(rrPerf!H66:J66)</f>
        <v>0.596544981003</v>
      </c>
    </row>
    <row r="67" customFormat="false" ht="12.8" hidden="false" customHeight="false" outlineLevel="0" collapsed="false">
      <c r="H67" s="0" t="n">
        <v>0.671186923981</v>
      </c>
      <c r="I67" s="0" t="n">
        <v>0.612925052643</v>
      </c>
      <c r="J67" s="0" t="n">
        <v>0.698224067688</v>
      </c>
      <c r="K67" s="0" t="n">
        <f aca="false">MIN(rrPerf!H67:J67)</f>
        <v>0.612925052643</v>
      </c>
    </row>
    <row r="68" customFormat="false" ht="12.8" hidden="false" customHeight="false" outlineLevel="0" collapsed="false">
      <c r="H68" s="0" t="n">
        <v>0.922058105469</v>
      </c>
      <c r="I68" s="0" t="n">
        <v>1.0375790596</v>
      </c>
      <c r="J68" s="0" t="n">
        <v>0.993186950684</v>
      </c>
      <c r="K68" s="0" t="n">
        <f aca="false">MIN(rrPerf!H68:J68)</f>
        <v>0.922058105469</v>
      </c>
    </row>
    <row r="69" customFormat="false" ht="12.8" hidden="false" customHeight="false" outlineLevel="0" collapsed="false">
      <c r="H69" s="0" t="n">
        <v>1.06483697891</v>
      </c>
      <c r="I69" s="0" t="n">
        <v>1.03020811081</v>
      </c>
      <c r="J69" s="0" t="n">
        <v>0.998894929886</v>
      </c>
      <c r="K69" s="0" t="n">
        <f aca="false">MIN(rrPerf!H69:J69)</f>
        <v>0.998894929886</v>
      </c>
    </row>
    <row r="70" customFormat="false" ht="12.8" hidden="false" customHeight="false" outlineLevel="0" collapsed="false">
      <c r="H70" s="0" t="n">
        <v>0.885062932968</v>
      </c>
      <c r="I70" s="0" t="n">
        <v>0.933558940887</v>
      </c>
      <c r="J70" s="0" t="n">
        <v>0.903425931931</v>
      </c>
      <c r="K70" s="0" t="n">
        <f aca="false">MIN(rrPerf!H70:J70)</f>
        <v>0.885062932968</v>
      </c>
    </row>
    <row r="71" customFormat="false" ht="12.8" hidden="false" customHeight="false" outlineLevel="0" collapsed="false">
      <c r="H71" s="0" t="n">
        <v>0.5535800457</v>
      </c>
      <c r="I71" s="0" t="n">
        <v>0.516145944595</v>
      </c>
      <c r="J71" s="0" t="n">
        <v>0.538133144379</v>
      </c>
      <c r="K71" s="0" t="n">
        <f aca="false">MIN(rrPerf!H71:J71)</f>
        <v>0.516145944595</v>
      </c>
    </row>
    <row r="72" customFormat="false" ht="12.8" hidden="false" customHeight="false" outlineLevel="0" collapsed="false">
      <c r="H72" s="0" t="n">
        <v>0.702851057053</v>
      </c>
      <c r="I72" s="0" t="n">
        <v>0.583943843842</v>
      </c>
      <c r="J72" s="0" t="n">
        <v>0.653498888016</v>
      </c>
      <c r="K72" s="0" t="n">
        <f aca="false">MIN(rrPerf!H72:J72)</f>
        <v>0.583943843842</v>
      </c>
    </row>
    <row r="73" customFormat="false" ht="12.8" hidden="false" customHeight="false" outlineLevel="0" collapsed="false">
      <c r="H73" s="0" t="n">
        <v>0.782675981522</v>
      </c>
      <c r="I73" s="0" t="n">
        <v>0.681871891022</v>
      </c>
      <c r="J73" s="0" t="n">
        <v>0.7867000103</v>
      </c>
      <c r="K73" s="0" t="n">
        <f aca="false">MIN(rrPerf!H73:J73)</f>
        <v>0.681871891022</v>
      </c>
    </row>
    <row r="74" customFormat="false" ht="12.8" hidden="false" customHeight="false" outlineLevel="0" collapsed="false">
      <c r="H74" s="0" t="n">
        <v>0.827059030533</v>
      </c>
      <c r="I74" s="0" t="n">
        <v>0.754950046539</v>
      </c>
      <c r="J74" s="0" t="n">
        <v>0.785173892975</v>
      </c>
      <c r="K74" s="0" t="n">
        <f aca="false">MIN(rrPerf!H74:J74)</f>
        <v>0.754950046539</v>
      </c>
    </row>
    <row r="75" customFormat="false" ht="12.8" hidden="false" customHeight="false" outlineLevel="0" collapsed="false">
      <c r="H75" s="0" t="n">
        <v>0.58619594574</v>
      </c>
      <c r="I75" s="0" t="n">
        <v>0.519878864288</v>
      </c>
      <c r="J75" s="0" t="n">
        <v>0.584993124008</v>
      </c>
      <c r="K75" s="0" t="n">
        <f aca="false">MIN(rrPerf!H75:J75)</f>
        <v>0.519878864288</v>
      </c>
    </row>
    <row r="76" customFormat="false" ht="12.8" hidden="false" customHeight="false" outlineLevel="0" collapsed="false">
      <c r="H76" s="0" t="n">
        <v>0.601377010345</v>
      </c>
      <c r="I76" s="0" t="n">
        <v>0.673434019089</v>
      </c>
      <c r="J76" s="0" t="n">
        <v>0.728563070297</v>
      </c>
      <c r="K76" s="0" t="n">
        <f aca="false">MIN(rrPerf!H76:J76)</f>
        <v>0.601377010345</v>
      </c>
    </row>
    <row r="77" customFormat="false" ht="12.8" hidden="false" customHeight="false" outlineLevel="0" collapsed="false">
      <c r="H77" s="0" t="n">
        <v>0.527760982513</v>
      </c>
      <c r="I77" s="0" t="n">
        <v>0.637071847916</v>
      </c>
      <c r="J77" s="0" t="n">
        <v>0.528114080429</v>
      </c>
      <c r="K77" s="0" t="n">
        <f aca="false">MIN(rrPerf!H77:J77)</f>
        <v>0.527760982513</v>
      </c>
    </row>
    <row r="78" customFormat="false" ht="12.8" hidden="false" customHeight="false" outlineLevel="0" collapsed="false">
      <c r="H78" s="0" t="n">
        <v>0.822723150253</v>
      </c>
      <c r="I78" s="0" t="n">
        <v>0.941836833954</v>
      </c>
      <c r="J78" s="0" t="n">
        <v>0.798481941223</v>
      </c>
      <c r="K78" s="0" t="n">
        <f aca="false">MIN(rrPerf!H78:J78)</f>
        <v>0.798481941223</v>
      </c>
    </row>
    <row r="79" customFormat="false" ht="12.8" hidden="false" customHeight="false" outlineLevel="0" collapsed="false">
      <c r="H79" s="0" t="n">
        <v>0.507451057434</v>
      </c>
      <c r="I79" s="0" t="n">
        <v>0.636296987534</v>
      </c>
      <c r="J79" s="0" t="n">
        <v>0.511922836304</v>
      </c>
      <c r="K79" s="0" t="n">
        <f aca="false">MIN(rrPerf!H79:J79)</f>
        <v>0.507451057434</v>
      </c>
    </row>
    <row r="80" customFormat="false" ht="12.8" hidden="false" customHeight="false" outlineLevel="0" collapsed="false">
      <c r="H80" s="0" t="n">
        <v>0.695543050766</v>
      </c>
      <c r="I80" s="0" t="n">
        <v>0.572238922119</v>
      </c>
      <c r="J80" s="0" t="n">
        <v>0.618479967117</v>
      </c>
      <c r="K80" s="0" t="n">
        <f aca="false">MIN(rrPerf!H80:J80)</f>
        <v>0.572238922119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2018-03-27T16:35:37Z</dcterms:created>
  <dc:creator/>
  <dc:description/>
  <dc:language>en-US</dc:language>
  <cp:lastModifiedBy/>
  <dcterms:modified xsi:type="dcterms:W3CDTF">2018-04-09T23:15:37Z</dcterms:modified>
  <cp:revision>86</cp:revision>
  <dc:subject/>
  <dc:title/>
</cp:coreProperties>
</file>