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ocuments\academic\06_io\04_cu_emprical\hw2_blp\blp_zero_code\optimization results\"/>
    </mc:Choice>
  </mc:AlternateContent>
  <bookViews>
    <workbookView xWindow="0" yWindow="0" windowWidth="19155" windowHeight="13605" firstSheet="1" activeTab="5"/>
  </bookViews>
  <sheets>
    <sheet name="Sheet1" sheetId="1" r:id="rId1"/>
    <sheet name="fvals" sheetId="2" r:id="rId2"/>
    <sheet name="thetas" sheetId="3" r:id="rId3"/>
    <sheet name="std_error" sheetId="4" r:id="rId4"/>
    <sheet name="t-value" sheetId="5" r:id="rId5"/>
    <sheet name="9_39result" sheetId="11" r:id="rId6"/>
    <sheet name="gradients" sheetId="6" r:id="rId7"/>
    <sheet name="gradients2" sheetId="7" r:id="rId8"/>
    <sheet name="gradients3" sheetId="8" r:id="rId9"/>
    <sheet name="hessians" sheetId="9" r:id="rId10"/>
    <sheet name="hessians2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5" l="1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56" i="5"/>
  <c r="C57" i="5" l="1"/>
  <c r="D57" i="5"/>
  <c r="E57" i="5"/>
  <c r="F57" i="5"/>
  <c r="G57" i="5"/>
  <c r="H57" i="5"/>
  <c r="I57" i="5"/>
  <c r="J57" i="5"/>
  <c r="K57" i="5"/>
  <c r="L57" i="5"/>
  <c r="M57" i="5"/>
  <c r="C58" i="5"/>
  <c r="D58" i="5"/>
  <c r="E58" i="5"/>
  <c r="F58" i="5"/>
  <c r="G58" i="5"/>
  <c r="H58" i="5"/>
  <c r="I58" i="5"/>
  <c r="J58" i="5"/>
  <c r="K58" i="5"/>
  <c r="L58" i="5"/>
  <c r="M58" i="5"/>
  <c r="C59" i="5"/>
  <c r="D59" i="5"/>
  <c r="E59" i="5"/>
  <c r="F59" i="5"/>
  <c r="G59" i="5"/>
  <c r="H59" i="5"/>
  <c r="I59" i="5"/>
  <c r="J59" i="5"/>
  <c r="K59" i="5"/>
  <c r="L59" i="5"/>
  <c r="M59" i="5"/>
  <c r="C60" i="5"/>
  <c r="D60" i="5"/>
  <c r="E60" i="5"/>
  <c r="F60" i="5"/>
  <c r="G60" i="5"/>
  <c r="H60" i="5"/>
  <c r="I60" i="5"/>
  <c r="J60" i="5"/>
  <c r="K60" i="5"/>
  <c r="L60" i="5"/>
  <c r="M60" i="5"/>
  <c r="C61" i="5"/>
  <c r="D61" i="5"/>
  <c r="E61" i="5"/>
  <c r="F61" i="5"/>
  <c r="G61" i="5"/>
  <c r="H61" i="5"/>
  <c r="I61" i="5"/>
  <c r="J61" i="5"/>
  <c r="K61" i="5"/>
  <c r="L61" i="5"/>
  <c r="M61" i="5"/>
  <c r="C62" i="5"/>
  <c r="D62" i="5"/>
  <c r="E62" i="5"/>
  <c r="F62" i="5"/>
  <c r="G62" i="5"/>
  <c r="H62" i="5"/>
  <c r="I62" i="5"/>
  <c r="J62" i="5"/>
  <c r="K62" i="5"/>
  <c r="L62" i="5"/>
  <c r="M62" i="5"/>
  <c r="C63" i="5"/>
  <c r="D63" i="5"/>
  <c r="E63" i="5"/>
  <c r="F63" i="5"/>
  <c r="G63" i="5"/>
  <c r="H63" i="5"/>
  <c r="I63" i="5"/>
  <c r="J63" i="5"/>
  <c r="K63" i="5"/>
  <c r="L63" i="5"/>
  <c r="M63" i="5"/>
  <c r="C64" i="5"/>
  <c r="D64" i="5"/>
  <c r="E64" i="5"/>
  <c r="F64" i="5"/>
  <c r="G64" i="5"/>
  <c r="H64" i="5"/>
  <c r="I64" i="5"/>
  <c r="J64" i="5"/>
  <c r="K64" i="5"/>
  <c r="L64" i="5"/>
  <c r="M64" i="5"/>
  <c r="C65" i="5"/>
  <c r="D65" i="5"/>
  <c r="E65" i="5"/>
  <c r="F65" i="5"/>
  <c r="G65" i="5"/>
  <c r="H65" i="5"/>
  <c r="I65" i="5"/>
  <c r="J65" i="5"/>
  <c r="K65" i="5"/>
  <c r="L65" i="5"/>
  <c r="M65" i="5"/>
  <c r="C66" i="5"/>
  <c r="D66" i="5"/>
  <c r="E66" i="5"/>
  <c r="F66" i="5"/>
  <c r="G66" i="5"/>
  <c r="H66" i="5"/>
  <c r="I66" i="5"/>
  <c r="J66" i="5"/>
  <c r="K66" i="5"/>
  <c r="L66" i="5"/>
  <c r="M66" i="5"/>
  <c r="C67" i="5"/>
  <c r="D67" i="5"/>
  <c r="E67" i="5"/>
  <c r="F67" i="5"/>
  <c r="G67" i="5"/>
  <c r="H67" i="5"/>
  <c r="I67" i="5"/>
  <c r="J67" i="5"/>
  <c r="K67" i="5"/>
  <c r="L67" i="5"/>
  <c r="M67" i="5"/>
  <c r="C68" i="5"/>
  <c r="D68" i="5"/>
  <c r="E68" i="5"/>
  <c r="F68" i="5"/>
  <c r="G68" i="5"/>
  <c r="H68" i="5"/>
  <c r="I68" i="5"/>
  <c r="J68" i="5"/>
  <c r="K68" i="5"/>
  <c r="L68" i="5"/>
  <c r="M68" i="5"/>
  <c r="C69" i="5"/>
  <c r="D69" i="5"/>
  <c r="E69" i="5"/>
  <c r="F69" i="5"/>
  <c r="G69" i="5"/>
  <c r="H69" i="5"/>
  <c r="I69" i="5"/>
  <c r="J69" i="5"/>
  <c r="K69" i="5"/>
  <c r="L69" i="5"/>
  <c r="M69" i="5"/>
  <c r="C70" i="5"/>
  <c r="D70" i="5"/>
  <c r="E70" i="5"/>
  <c r="F70" i="5"/>
  <c r="G70" i="5"/>
  <c r="H70" i="5"/>
  <c r="I70" i="5"/>
  <c r="J70" i="5"/>
  <c r="K70" i="5"/>
  <c r="L70" i="5"/>
  <c r="M70" i="5"/>
  <c r="C71" i="5"/>
  <c r="D71" i="5"/>
  <c r="E71" i="5"/>
  <c r="F71" i="5"/>
  <c r="G71" i="5"/>
  <c r="H71" i="5"/>
  <c r="I71" i="5"/>
  <c r="J71" i="5"/>
  <c r="K71" i="5"/>
  <c r="L71" i="5"/>
  <c r="M71" i="5"/>
  <c r="C72" i="5"/>
  <c r="D72" i="5"/>
  <c r="E72" i="5"/>
  <c r="F72" i="5"/>
  <c r="G72" i="5"/>
  <c r="H72" i="5"/>
  <c r="I72" i="5"/>
  <c r="J72" i="5"/>
  <c r="K72" i="5"/>
  <c r="L72" i="5"/>
  <c r="M72" i="5"/>
  <c r="C73" i="5"/>
  <c r="D73" i="5"/>
  <c r="E73" i="5"/>
  <c r="F73" i="5"/>
  <c r="G73" i="5"/>
  <c r="H73" i="5"/>
  <c r="I73" i="5"/>
  <c r="J73" i="5"/>
  <c r="K73" i="5"/>
  <c r="L73" i="5"/>
  <c r="M73" i="5"/>
  <c r="C74" i="5"/>
  <c r="D74" i="5"/>
  <c r="E74" i="5"/>
  <c r="F74" i="5"/>
  <c r="G74" i="5"/>
  <c r="H74" i="5"/>
  <c r="I74" i="5"/>
  <c r="J74" i="5"/>
  <c r="K74" i="5"/>
  <c r="L74" i="5"/>
  <c r="M74" i="5"/>
  <c r="C75" i="5"/>
  <c r="D75" i="5"/>
  <c r="E75" i="5"/>
  <c r="F75" i="5"/>
  <c r="G75" i="5"/>
  <c r="H75" i="5"/>
  <c r="I75" i="5"/>
  <c r="J75" i="5"/>
  <c r="K75" i="5"/>
  <c r="L75" i="5"/>
  <c r="M75" i="5"/>
  <c r="C76" i="5"/>
  <c r="D76" i="5"/>
  <c r="E76" i="5"/>
  <c r="F76" i="5"/>
  <c r="G76" i="5"/>
  <c r="H76" i="5"/>
  <c r="I76" i="5"/>
  <c r="J76" i="5"/>
  <c r="K76" i="5"/>
  <c r="L76" i="5"/>
  <c r="M76" i="5"/>
  <c r="C77" i="5"/>
  <c r="D77" i="5"/>
  <c r="E77" i="5"/>
  <c r="F77" i="5"/>
  <c r="G77" i="5"/>
  <c r="H77" i="5"/>
  <c r="I77" i="5"/>
  <c r="J77" i="5"/>
  <c r="K77" i="5"/>
  <c r="L77" i="5"/>
  <c r="M77" i="5"/>
  <c r="C78" i="5"/>
  <c r="D78" i="5"/>
  <c r="E78" i="5"/>
  <c r="F78" i="5"/>
  <c r="G78" i="5"/>
  <c r="H78" i="5"/>
  <c r="I78" i="5"/>
  <c r="J78" i="5"/>
  <c r="K78" i="5"/>
  <c r="L78" i="5"/>
  <c r="M78" i="5"/>
  <c r="C79" i="5"/>
  <c r="D79" i="5"/>
  <c r="E79" i="5"/>
  <c r="F79" i="5"/>
  <c r="G79" i="5"/>
  <c r="H79" i="5"/>
  <c r="I79" i="5"/>
  <c r="J79" i="5"/>
  <c r="K79" i="5"/>
  <c r="L79" i="5"/>
  <c r="M79" i="5"/>
  <c r="C80" i="5"/>
  <c r="D80" i="5"/>
  <c r="E80" i="5"/>
  <c r="F80" i="5"/>
  <c r="G80" i="5"/>
  <c r="H80" i="5"/>
  <c r="I80" i="5"/>
  <c r="J80" i="5"/>
  <c r="K80" i="5"/>
  <c r="L80" i="5"/>
  <c r="M80" i="5"/>
  <c r="C81" i="5"/>
  <c r="D81" i="5"/>
  <c r="E81" i="5"/>
  <c r="F81" i="5"/>
  <c r="G81" i="5"/>
  <c r="H81" i="5"/>
  <c r="I81" i="5"/>
  <c r="J81" i="5"/>
  <c r="K81" i="5"/>
  <c r="L81" i="5"/>
  <c r="M81" i="5"/>
  <c r="C82" i="5"/>
  <c r="D82" i="5"/>
  <c r="E82" i="5"/>
  <c r="F82" i="5"/>
  <c r="G82" i="5"/>
  <c r="H82" i="5"/>
  <c r="I82" i="5"/>
  <c r="J82" i="5"/>
  <c r="K82" i="5"/>
  <c r="L82" i="5"/>
  <c r="M82" i="5"/>
  <c r="C83" i="5"/>
  <c r="D83" i="5"/>
  <c r="E83" i="5"/>
  <c r="F83" i="5"/>
  <c r="G83" i="5"/>
  <c r="H83" i="5"/>
  <c r="I83" i="5"/>
  <c r="J83" i="5"/>
  <c r="K83" i="5"/>
  <c r="L83" i="5"/>
  <c r="M83" i="5"/>
  <c r="C84" i="5"/>
  <c r="D84" i="5"/>
  <c r="E84" i="5"/>
  <c r="F84" i="5"/>
  <c r="G84" i="5"/>
  <c r="H84" i="5"/>
  <c r="I84" i="5"/>
  <c r="J84" i="5"/>
  <c r="K84" i="5"/>
  <c r="L84" i="5"/>
  <c r="M84" i="5"/>
  <c r="C85" i="5"/>
  <c r="D85" i="5"/>
  <c r="E85" i="5"/>
  <c r="F85" i="5"/>
  <c r="G85" i="5"/>
  <c r="H85" i="5"/>
  <c r="I85" i="5"/>
  <c r="J85" i="5"/>
  <c r="K85" i="5"/>
  <c r="L85" i="5"/>
  <c r="M85" i="5"/>
  <c r="C86" i="5"/>
  <c r="D86" i="5"/>
  <c r="E86" i="5"/>
  <c r="F86" i="5"/>
  <c r="G86" i="5"/>
  <c r="H86" i="5"/>
  <c r="I86" i="5"/>
  <c r="J86" i="5"/>
  <c r="K86" i="5"/>
  <c r="L86" i="5"/>
  <c r="M86" i="5"/>
  <c r="C87" i="5"/>
  <c r="D87" i="5"/>
  <c r="E87" i="5"/>
  <c r="F87" i="5"/>
  <c r="G87" i="5"/>
  <c r="H87" i="5"/>
  <c r="I87" i="5"/>
  <c r="J87" i="5"/>
  <c r="K87" i="5"/>
  <c r="L87" i="5"/>
  <c r="M87" i="5"/>
  <c r="C88" i="5"/>
  <c r="D88" i="5"/>
  <c r="E88" i="5"/>
  <c r="F88" i="5"/>
  <c r="G88" i="5"/>
  <c r="H88" i="5"/>
  <c r="I88" i="5"/>
  <c r="J88" i="5"/>
  <c r="K88" i="5"/>
  <c r="L88" i="5"/>
  <c r="M88" i="5"/>
  <c r="C89" i="5"/>
  <c r="D89" i="5"/>
  <c r="E89" i="5"/>
  <c r="F89" i="5"/>
  <c r="G89" i="5"/>
  <c r="H89" i="5"/>
  <c r="I89" i="5"/>
  <c r="J89" i="5"/>
  <c r="K89" i="5"/>
  <c r="L89" i="5"/>
  <c r="M89" i="5"/>
  <c r="C90" i="5"/>
  <c r="D90" i="5"/>
  <c r="E90" i="5"/>
  <c r="F90" i="5"/>
  <c r="G90" i="5"/>
  <c r="H90" i="5"/>
  <c r="I90" i="5"/>
  <c r="J90" i="5"/>
  <c r="K90" i="5"/>
  <c r="L90" i="5"/>
  <c r="M90" i="5"/>
  <c r="C91" i="5"/>
  <c r="D91" i="5"/>
  <c r="E91" i="5"/>
  <c r="F91" i="5"/>
  <c r="G91" i="5"/>
  <c r="H91" i="5"/>
  <c r="I91" i="5"/>
  <c r="J91" i="5"/>
  <c r="K91" i="5"/>
  <c r="L91" i="5"/>
  <c r="M91" i="5"/>
  <c r="C92" i="5"/>
  <c r="D92" i="5"/>
  <c r="E92" i="5"/>
  <c r="F92" i="5"/>
  <c r="G92" i="5"/>
  <c r="H92" i="5"/>
  <c r="I92" i="5"/>
  <c r="J92" i="5"/>
  <c r="K92" i="5"/>
  <c r="L92" i="5"/>
  <c r="M92" i="5"/>
  <c r="C93" i="5"/>
  <c r="D93" i="5"/>
  <c r="E93" i="5"/>
  <c r="F93" i="5"/>
  <c r="G93" i="5"/>
  <c r="H93" i="5"/>
  <c r="I93" i="5"/>
  <c r="J93" i="5"/>
  <c r="K93" i="5"/>
  <c r="L93" i="5"/>
  <c r="M93" i="5"/>
  <c r="C94" i="5"/>
  <c r="D94" i="5"/>
  <c r="E94" i="5"/>
  <c r="F94" i="5"/>
  <c r="G94" i="5"/>
  <c r="H94" i="5"/>
  <c r="I94" i="5"/>
  <c r="J94" i="5"/>
  <c r="K94" i="5"/>
  <c r="L94" i="5"/>
  <c r="M94" i="5"/>
  <c r="C95" i="5"/>
  <c r="D95" i="5"/>
  <c r="E95" i="5"/>
  <c r="F95" i="5"/>
  <c r="G95" i="5"/>
  <c r="H95" i="5"/>
  <c r="I95" i="5"/>
  <c r="J95" i="5"/>
  <c r="K95" i="5"/>
  <c r="L95" i="5"/>
  <c r="M95" i="5"/>
  <c r="C96" i="5"/>
  <c r="D96" i="5"/>
  <c r="E96" i="5"/>
  <c r="F96" i="5"/>
  <c r="G96" i="5"/>
  <c r="H96" i="5"/>
  <c r="I96" i="5"/>
  <c r="J96" i="5"/>
  <c r="K96" i="5"/>
  <c r="L96" i="5"/>
  <c r="M96" i="5"/>
  <c r="C97" i="5"/>
  <c r="D97" i="5"/>
  <c r="E97" i="5"/>
  <c r="F97" i="5"/>
  <c r="G97" i="5"/>
  <c r="H97" i="5"/>
  <c r="I97" i="5"/>
  <c r="J97" i="5"/>
  <c r="K97" i="5"/>
  <c r="L97" i="5"/>
  <c r="M97" i="5"/>
  <c r="C98" i="5"/>
  <c r="D98" i="5"/>
  <c r="E98" i="5"/>
  <c r="F98" i="5"/>
  <c r="G98" i="5"/>
  <c r="H98" i="5"/>
  <c r="I98" i="5"/>
  <c r="J98" i="5"/>
  <c r="K98" i="5"/>
  <c r="L98" i="5"/>
  <c r="M98" i="5"/>
  <c r="C99" i="5"/>
  <c r="D99" i="5"/>
  <c r="E99" i="5"/>
  <c r="F99" i="5"/>
  <c r="G99" i="5"/>
  <c r="H99" i="5"/>
  <c r="I99" i="5"/>
  <c r="J99" i="5"/>
  <c r="K99" i="5"/>
  <c r="L99" i="5"/>
  <c r="M99" i="5"/>
  <c r="C100" i="5"/>
  <c r="D100" i="5"/>
  <c r="E100" i="5"/>
  <c r="F100" i="5"/>
  <c r="G100" i="5"/>
  <c r="H100" i="5"/>
  <c r="I100" i="5"/>
  <c r="J100" i="5"/>
  <c r="K100" i="5"/>
  <c r="L100" i="5"/>
  <c r="M100" i="5"/>
  <c r="C101" i="5"/>
  <c r="D101" i="5"/>
  <c r="E101" i="5"/>
  <c r="F101" i="5"/>
  <c r="G101" i="5"/>
  <c r="H101" i="5"/>
  <c r="I101" i="5"/>
  <c r="J101" i="5"/>
  <c r="K101" i="5"/>
  <c r="L101" i="5"/>
  <c r="M101" i="5"/>
  <c r="C102" i="5"/>
  <c r="D102" i="5"/>
  <c r="E102" i="5"/>
  <c r="F102" i="5"/>
  <c r="G102" i="5"/>
  <c r="H102" i="5"/>
  <c r="I102" i="5"/>
  <c r="J102" i="5"/>
  <c r="K102" i="5"/>
  <c r="L102" i="5"/>
  <c r="M102" i="5"/>
  <c r="C103" i="5"/>
  <c r="D103" i="5"/>
  <c r="E103" i="5"/>
  <c r="F103" i="5"/>
  <c r="G103" i="5"/>
  <c r="H103" i="5"/>
  <c r="I103" i="5"/>
  <c r="J103" i="5"/>
  <c r="K103" i="5"/>
  <c r="L103" i="5"/>
  <c r="M103" i="5"/>
  <c r="C104" i="5"/>
  <c r="D104" i="5"/>
  <c r="E104" i="5"/>
  <c r="F104" i="5"/>
  <c r="G104" i="5"/>
  <c r="H104" i="5"/>
  <c r="I104" i="5"/>
  <c r="J104" i="5"/>
  <c r="K104" i="5"/>
  <c r="L104" i="5"/>
  <c r="M104" i="5"/>
  <c r="C105" i="5"/>
  <c r="D105" i="5"/>
  <c r="E105" i="5"/>
  <c r="F105" i="5"/>
  <c r="G105" i="5"/>
  <c r="H105" i="5"/>
  <c r="I105" i="5"/>
  <c r="J105" i="5"/>
  <c r="K105" i="5"/>
  <c r="L105" i="5"/>
  <c r="M105" i="5"/>
  <c r="D56" i="5"/>
  <c r="E56" i="5"/>
  <c r="F56" i="5"/>
  <c r="G56" i="5"/>
  <c r="H56" i="5"/>
  <c r="I56" i="5"/>
  <c r="J56" i="5"/>
  <c r="K56" i="5"/>
  <c r="L56" i="5"/>
  <c r="M56" i="5"/>
  <c r="C56" i="5"/>
</calcChain>
</file>

<file path=xl/sharedStrings.xml><?xml version="1.0" encoding="utf-8"?>
<sst xmlns="http://schemas.openxmlformats.org/spreadsheetml/2006/main" count="138" uniqueCount="57">
  <si>
    <t>optmethod</t>
  </si>
  <si>
    <t>stvalue</t>
  </si>
  <si>
    <t>fcn_evals</t>
  </si>
  <si>
    <t>exit_info</t>
  </si>
  <si>
    <t>toc</t>
  </si>
  <si>
    <t>fval</t>
  </si>
  <si>
    <t>price_mean</t>
  </si>
  <si>
    <t>const_mean</t>
  </si>
  <si>
    <t>hp_mean</t>
  </si>
  <si>
    <t>we_mean</t>
  </si>
  <si>
    <t>cla_mean</t>
  </si>
  <si>
    <t>li_mean</t>
  </si>
  <si>
    <t>price_sigma</t>
  </si>
  <si>
    <t>const_sigma</t>
  </si>
  <si>
    <t>hp_sigma</t>
  </si>
  <si>
    <t>we_sigma</t>
  </si>
  <si>
    <t>cla_sigma</t>
  </si>
  <si>
    <t>norm-inf</t>
  </si>
  <si>
    <t>optemthod</t>
  </si>
  <si>
    <t>eig1</t>
  </si>
  <si>
    <t>eig2</t>
  </si>
  <si>
    <t>eig3</t>
  </si>
  <si>
    <t>eig4</t>
  </si>
  <si>
    <t>eig5</t>
  </si>
  <si>
    <t>theta</t>
  </si>
  <si>
    <t>std</t>
  </si>
  <si>
    <t>star</t>
  </si>
  <si>
    <t>hpwt_mean</t>
  </si>
  <si>
    <t>cy_mean</t>
  </si>
  <si>
    <t>space_mean</t>
  </si>
  <si>
    <t>home_mean</t>
  </si>
  <si>
    <t>hpwt_sigma</t>
  </si>
  <si>
    <t>cy_sigma</t>
  </si>
  <si>
    <t>space_sigma</t>
  </si>
  <si>
    <t>Variables</t>
  </si>
  <si>
    <t>Estimate</t>
  </si>
  <si>
    <t>Standard</t>
  </si>
  <si>
    <t>Parameter</t>
  </si>
  <si>
    <t>Error</t>
  </si>
  <si>
    <t>Parameters</t>
  </si>
  <si>
    <t>Means</t>
  </si>
  <si>
    <t>const</t>
  </si>
  <si>
    <t>hpwt</t>
  </si>
  <si>
    <t>cy</t>
  </si>
  <si>
    <t>space</t>
  </si>
  <si>
    <t>home</t>
  </si>
  <si>
    <t>price</t>
  </si>
  <si>
    <t>Std. Deviation</t>
  </si>
  <si>
    <t>-2.517**</t>
  </si>
  <si>
    <t>-1.346*</t>
  </si>
  <si>
    <t>-12.082***</t>
  </si>
  <si>
    <t>-7.991***</t>
  </si>
  <si>
    <t>1.833*</t>
  </si>
  <si>
    <t>-4.827***</t>
  </si>
  <si>
    <t>2.164***</t>
  </si>
  <si>
    <t>-2.464***</t>
  </si>
  <si>
    <t>-2.194***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</si>
</sst>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1"/>
    </sheetView>
  </sheetViews>
  <sheetFormatPr defaultRowHeight="15" x14ac:dyDescent="0.25"/>
  <sheetData>
    <row r="1" spans="1:7" x14ac:dyDescent="0.25">
      <c r="A1" t="s">
        <v>18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>
        <v>9</v>
      </c>
      <c r="B2">
        <v>1</v>
      </c>
      <c r="C2">
        <v>-391.21329971668371</v>
      </c>
      <c r="D2">
        <v>-6.1985869638114215</v>
      </c>
      <c r="E2">
        <v>12.274031308960025</v>
      </c>
      <c r="F2">
        <v>51.740949122333369</v>
      </c>
      <c r="G2">
        <v>239.97580159854886</v>
      </c>
    </row>
    <row r="3" spans="1:7" x14ac:dyDescent="0.25">
      <c r="A3">
        <v>9</v>
      </c>
      <c r="B3">
        <v>2</v>
      </c>
      <c r="C3">
        <v>-88902.868120342289</v>
      </c>
      <c r="D3">
        <v>-12020.887516423945</v>
      </c>
      <c r="E3">
        <v>-378.5474902518369</v>
      </c>
      <c r="F3">
        <v>63.478175621953845</v>
      </c>
      <c r="G3">
        <v>31609.412374179476</v>
      </c>
    </row>
    <row r="4" spans="1:7" x14ac:dyDescent="0.25">
      <c r="A4">
        <v>9</v>
      </c>
      <c r="B4">
        <v>3</v>
      </c>
      <c r="C4">
        <v>-6754.4404008698166</v>
      </c>
      <c r="D4">
        <v>-317.61419420911523</v>
      </c>
      <c r="E4">
        <v>2998.2738141394798</v>
      </c>
      <c r="F4">
        <v>8206.9746925753079</v>
      </c>
      <c r="G4">
        <v>31019.409094231341</v>
      </c>
    </row>
    <row r="5" spans="1:7" x14ac:dyDescent="0.25">
      <c r="A5">
        <v>9</v>
      </c>
      <c r="B5">
        <v>4</v>
      </c>
      <c r="C5">
        <v>-3403.2627632152617</v>
      </c>
      <c r="D5">
        <v>1.3392339040240433</v>
      </c>
      <c r="E5">
        <v>78.556532982015668</v>
      </c>
      <c r="F5">
        <v>165.53261733065466</v>
      </c>
      <c r="G5">
        <v>10226.526175317527</v>
      </c>
    </row>
    <row r="6" spans="1:7" x14ac:dyDescent="0.25">
      <c r="A6">
        <v>9</v>
      </c>
      <c r="B6">
        <v>5</v>
      </c>
      <c r="C6">
        <v>-723.31737144619933</v>
      </c>
      <c r="D6">
        <v>-0.80774589378776018</v>
      </c>
      <c r="E6">
        <v>55.652093825903727</v>
      </c>
      <c r="F6">
        <v>220.6685134645966</v>
      </c>
      <c r="G6">
        <v>526.49738840677458</v>
      </c>
    </row>
    <row r="7" spans="1:7" x14ac:dyDescent="0.25">
      <c r="A7">
        <v>9</v>
      </c>
      <c r="B7">
        <v>6</v>
      </c>
      <c r="C7">
        <v>-939608.99003875884</v>
      </c>
      <c r="D7">
        <v>-22478.606862461693</v>
      </c>
      <c r="E7">
        <v>-776.62484256182165</v>
      </c>
      <c r="F7">
        <v>430.0543530446796</v>
      </c>
      <c r="G7">
        <v>45053.127832468483</v>
      </c>
    </row>
    <row r="8" spans="1:7" x14ac:dyDescent="0.25">
      <c r="A8">
        <v>9</v>
      </c>
      <c r="B8">
        <v>7</v>
      </c>
      <c r="C8">
        <v>-2123.5527122899989</v>
      </c>
      <c r="D8">
        <v>-37.176339970621534</v>
      </c>
      <c r="E8">
        <v>9.8060502550779152</v>
      </c>
      <c r="F8">
        <v>112.49742340612021</v>
      </c>
      <c r="G8">
        <v>276.178512758691</v>
      </c>
    </row>
    <row r="9" spans="1:7" x14ac:dyDescent="0.25">
      <c r="A9">
        <v>9</v>
      </c>
      <c r="B9">
        <v>8</v>
      </c>
      <c r="C9">
        <v>-16986.838930704474</v>
      </c>
      <c r="D9">
        <v>-2.0533845070173951</v>
      </c>
      <c r="E9">
        <v>2.2849453987258177</v>
      </c>
      <c r="F9">
        <v>62.68478997361818</v>
      </c>
      <c r="G9">
        <v>275.02573016451879</v>
      </c>
    </row>
    <row r="10" spans="1:7" x14ac:dyDescent="0.25">
      <c r="A10">
        <v>9</v>
      </c>
      <c r="B10">
        <v>9</v>
      </c>
      <c r="C10">
        <v>-16.852774299198977</v>
      </c>
      <c r="D10">
        <v>1.8356706930169249</v>
      </c>
      <c r="E10">
        <v>6.7128322572886008</v>
      </c>
      <c r="F10">
        <v>29.194319274601565</v>
      </c>
      <c r="G10">
        <v>139.42860188967904</v>
      </c>
    </row>
    <row r="11" spans="1:7" x14ac:dyDescent="0.25">
      <c r="A11">
        <v>9</v>
      </c>
      <c r="B11">
        <v>10</v>
      </c>
      <c r="C11">
        <v>-1213.5738621207306</v>
      </c>
      <c r="D11">
        <v>56.461763630184407</v>
      </c>
      <c r="E11">
        <v>125.14275172128794</v>
      </c>
      <c r="F11">
        <v>378.22177394579364</v>
      </c>
      <c r="G11">
        <v>33719.135430138987</v>
      </c>
    </row>
    <row r="12" spans="1:7" x14ac:dyDescent="0.25">
      <c r="A12">
        <v>9</v>
      </c>
      <c r="B12">
        <v>11</v>
      </c>
      <c r="C12">
        <v>-470.33377984305741</v>
      </c>
      <c r="D12">
        <v>-73.541383480016336</v>
      </c>
      <c r="E12">
        <v>6.7462323521458023</v>
      </c>
      <c r="F12">
        <v>207.48190138176327</v>
      </c>
      <c r="G12">
        <v>929.4939804426059</v>
      </c>
    </row>
    <row r="13" spans="1:7" x14ac:dyDescent="0.25">
      <c r="A13">
        <v>9</v>
      </c>
      <c r="B13">
        <v>12</v>
      </c>
      <c r="C13">
        <v>-2399.4501020361126</v>
      </c>
      <c r="D13">
        <v>-9.7675873115353244</v>
      </c>
      <c r="E13">
        <v>-3.2202922902993683</v>
      </c>
      <c r="F13">
        <v>54.116040517053406</v>
      </c>
      <c r="G13">
        <v>284.57998225012602</v>
      </c>
    </row>
    <row r="14" spans="1:7" x14ac:dyDescent="0.25">
      <c r="A14">
        <v>9</v>
      </c>
      <c r="B14">
        <v>13</v>
      </c>
      <c r="C14">
        <v>-23633.58570433026</v>
      </c>
      <c r="D14">
        <v>200.41036753505003</v>
      </c>
      <c r="E14">
        <v>5409.8978015587336</v>
      </c>
      <c r="F14">
        <v>23790.289129041994</v>
      </c>
      <c r="G14">
        <v>47606.840823838582</v>
      </c>
    </row>
    <row r="15" spans="1:7" x14ac:dyDescent="0.25">
      <c r="A15">
        <v>9</v>
      </c>
      <c r="B15">
        <v>14</v>
      </c>
      <c r="C15">
        <v>-15.319658077589144</v>
      </c>
      <c r="D15">
        <v>8.1746735723990632E-2</v>
      </c>
      <c r="E15">
        <v>5.6531857918447974</v>
      </c>
      <c r="F15">
        <v>51.817619461905323</v>
      </c>
      <c r="G15">
        <v>110.36573254496639</v>
      </c>
    </row>
    <row r="16" spans="1:7" x14ac:dyDescent="0.25">
      <c r="A16">
        <v>9</v>
      </c>
      <c r="B16">
        <v>15</v>
      </c>
      <c r="C16">
        <v>-30986.184408313682</v>
      </c>
      <c r="D16">
        <v>69.775599157735783</v>
      </c>
      <c r="E16">
        <v>4848.4499148833684</v>
      </c>
      <c r="F16">
        <v>73873.17847654254</v>
      </c>
      <c r="G16">
        <v>164731.65738426225</v>
      </c>
    </row>
    <row r="17" spans="1:7" x14ac:dyDescent="0.25">
      <c r="A17">
        <v>9</v>
      </c>
      <c r="B17">
        <v>16</v>
      </c>
      <c r="C17">
        <v>0.83482364831879274</v>
      </c>
      <c r="D17">
        <v>3.5514603041935269</v>
      </c>
      <c r="E17">
        <v>40.093332324335826</v>
      </c>
      <c r="F17">
        <v>230.95522044511753</v>
      </c>
      <c r="G17">
        <v>424.25271778098681</v>
      </c>
    </row>
    <row r="18" spans="1:7" x14ac:dyDescent="0.25">
      <c r="A18">
        <v>9</v>
      </c>
      <c r="B18">
        <v>17</v>
      </c>
      <c r="C18">
        <v>-346.47218688961397</v>
      </c>
      <c r="D18">
        <v>-0.85280162289603778</v>
      </c>
      <c r="E18">
        <v>84.559625432006484</v>
      </c>
      <c r="F18">
        <v>824.34878884245018</v>
      </c>
      <c r="G18">
        <v>4750.6551629065762</v>
      </c>
    </row>
    <row r="19" spans="1:7" x14ac:dyDescent="0.25">
      <c r="A19">
        <v>9</v>
      </c>
      <c r="B19">
        <v>18</v>
      </c>
      <c r="C19">
        <v>-17.314380811283119</v>
      </c>
      <c r="D19">
        <v>-3.114058490435947</v>
      </c>
      <c r="E19">
        <v>1.9906627354326429</v>
      </c>
      <c r="F19">
        <v>94.724773839403028</v>
      </c>
      <c r="G19">
        <v>126.88689853006085</v>
      </c>
    </row>
    <row r="20" spans="1:7" x14ac:dyDescent="0.25">
      <c r="A20">
        <v>9</v>
      </c>
      <c r="B20">
        <v>19</v>
      </c>
      <c r="C20">
        <v>2.6422670003783878E-2</v>
      </c>
      <c r="D20">
        <v>4.987077381194668</v>
      </c>
      <c r="E20">
        <v>6.6331632545034296</v>
      </c>
      <c r="F20">
        <v>105.88747685624777</v>
      </c>
      <c r="G20">
        <v>349.38174014591618</v>
      </c>
    </row>
    <row r="21" spans="1:7" x14ac:dyDescent="0.25">
      <c r="A21">
        <v>9</v>
      </c>
      <c r="B21">
        <v>20</v>
      </c>
      <c r="C21">
        <v>-5074.5648420023153</v>
      </c>
      <c r="D21">
        <v>-14.381987310804165</v>
      </c>
      <c r="E21">
        <v>40.113924909033983</v>
      </c>
      <c r="F21">
        <v>183.58489697151049</v>
      </c>
      <c r="G21">
        <v>5879.8533855644137</v>
      </c>
    </row>
    <row r="22" spans="1:7" x14ac:dyDescent="0.25">
      <c r="A22">
        <v>9</v>
      </c>
      <c r="B22">
        <v>21</v>
      </c>
      <c r="C22">
        <v>-216130.43623056344</v>
      </c>
      <c r="D22">
        <v>-446.32125556743961</v>
      </c>
      <c r="E22">
        <v>19.230448390383707</v>
      </c>
      <c r="F22">
        <v>104.91013307585754</v>
      </c>
      <c r="G22">
        <v>284.45529824726179</v>
      </c>
    </row>
    <row r="23" spans="1:7" x14ac:dyDescent="0.25">
      <c r="A23">
        <v>9</v>
      </c>
      <c r="B23">
        <v>22</v>
      </c>
      <c r="C23">
        <v>-11405.573331504225</v>
      </c>
      <c r="D23">
        <v>-629.9816399384631</v>
      </c>
      <c r="E23">
        <v>-51.751241336261167</v>
      </c>
      <c r="F23">
        <v>863.75953566899966</v>
      </c>
      <c r="G23">
        <v>3282.3810762737244</v>
      </c>
    </row>
    <row r="24" spans="1:7" x14ac:dyDescent="0.25">
      <c r="A24">
        <v>9</v>
      </c>
      <c r="B24">
        <v>23</v>
      </c>
      <c r="C24">
        <v>-770.78872626472469</v>
      </c>
      <c r="D24">
        <v>-186.11396016141953</v>
      </c>
      <c r="E24">
        <v>-48.960868264291214</v>
      </c>
      <c r="F24">
        <v>220.55283246054381</v>
      </c>
      <c r="G24">
        <v>608.95168955338329</v>
      </c>
    </row>
    <row r="25" spans="1:7" x14ac:dyDescent="0.25">
      <c r="A25">
        <v>9</v>
      </c>
      <c r="B25">
        <v>24</v>
      </c>
      <c r="C25">
        <v>-21.614262007879873</v>
      </c>
      <c r="D25">
        <v>-1.5501635776902178</v>
      </c>
      <c r="E25">
        <v>58.826797490814108</v>
      </c>
      <c r="F25">
        <v>100.79247708639419</v>
      </c>
      <c r="G25">
        <v>565.03094519694207</v>
      </c>
    </row>
    <row r="26" spans="1:7" x14ac:dyDescent="0.25">
      <c r="A26">
        <v>9</v>
      </c>
      <c r="B26">
        <v>25</v>
      </c>
      <c r="C26">
        <v>-6365.0113322841198</v>
      </c>
      <c r="D26">
        <v>-3397.8150214106427</v>
      </c>
      <c r="E26">
        <v>-502.13603373471142</v>
      </c>
      <c r="F26">
        <v>289.40601888814325</v>
      </c>
      <c r="G26">
        <v>3549.8706970541934</v>
      </c>
    </row>
    <row r="27" spans="1:7" x14ac:dyDescent="0.25">
      <c r="A27">
        <v>9</v>
      </c>
      <c r="B27">
        <v>26</v>
      </c>
      <c r="C27">
        <v>-2165.2224694904453</v>
      </c>
      <c r="D27">
        <v>20.53947555761594</v>
      </c>
      <c r="E27">
        <v>74.989239014131755</v>
      </c>
      <c r="F27">
        <v>1414.7005887597866</v>
      </c>
      <c r="G27">
        <v>55657.989260913295</v>
      </c>
    </row>
    <row r="28" spans="1:7" x14ac:dyDescent="0.25">
      <c r="A28">
        <v>9</v>
      </c>
      <c r="B28">
        <v>27</v>
      </c>
      <c r="C28">
        <v>-99298.52375912093</v>
      </c>
      <c r="D28">
        <v>-22935.616357085022</v>
      </c>
      <c r="E28">
        <v>-10031.954872282893</v>
      </c>
      <c r="F28">
        <v>8.0113866245434782</v>
      </c>
      <c r="G28">
        <v>22476.868540917359</v>
      </c>
    </row>
    <row r="29" spans="1:7" x14ac:dyDescent="0.25">
      <c r="A29">
        <v>9</v>
      </c>
      <c r="B29">
        <v>28</v>
      </c>
      <c r="C29">
        <v>17.970792733780836</v>
      </c>
      <c r="D29">
        <v>90.589813817576996</v>
      </c>
      <c r="E29">
        <v>122.61677107504707</v>
      </c>
      <c r="F29">
        <v>288.53217225364932</v>
      </c>
      <c r="G29">
        <v>8842.711539865184</v>
      </c>
    </row>
    <row r="30" spans="1:7" x14ac:dyDescent="0.25">
      <c r="A30">
        <v>9</v>
      </c>
      <c r="B30">
        <v>29</v>
      </c>
      <c r="C30">
        <v>-6795.8628937597387</v>
      </c>
      <c r="D30">
        <v>4.2401953802736125</v>
      </c>
      <c r="E30">
        <v>64.604053364895194</v>
      </c>
      <c r="F30">
        <v>176.54967452158934</v>
      </c>
      <c r="G30">
        <v>16984.636650738601</v>
      </c>
    </row>
    <row r="31" spans="1:7" x14ac:dyDescent="0.25">
      <c r="A31">
        <v>9</v>
      </c>
      <c r="B31">
        <v>30</v>
      </c>
      <c r="C31">
        <v>-5940.196360998676</v>
      </c>
      <c r="D31">
        <v>-58.366233918106403</v>
      </c>
      <c r="E31">
        <v>7.6051003358796923</v>
      </c>
      <c r="F31">
        <v>75.260280327350472</v>
      </c>
      <c r="G31">
        <v>272.6863679824105</v>
      </c>
    </row>
    <row r="32" spans="1:7" x14ac:dyDescent="0.25">
      <c r="A32">
        <v>9</v>
      </c>
      <c r="B32">
        <v>31</v>
      </c>
      <c r="C32">
        <v>-16936.648298643537</v>
      </c>
      <c r="D32">
        <v>85.95816312912757</v>
      </c>
      <c r="E32">
        <v>210.25791038516687</v>
      </c>
      <c r="F32">
        <v>14156.14621779053</v>
      </c>
      <c r="G32">
        <v>51237.140080490797</v>
      </c>
    </row>
    <row r="33" spans="1:7" x14ac:dyDescent="0.25">
      <c r="A33">
        <v>9</v>
      </c>
      <c r="B33">
        <v>32</v>
      </c>
      <c r="C33">
        <v>-0.16182288188838023</v>
      </c>
      <c r="D33">
        <v>63.212757334131794</v>
      </c>
      <c r="E33">
        <v>142.69350197354464</v>
      </c>
      <c r="F33">
        <v>166.54691971646483</v>
      </c>
      <c r="G33">
        <v>335526.10646464763</v>
      </c>
    </row>
    <row r="34" spans="1:7" x14ac:dyDescent="0.25">
      <c r="A34">
        <v>9</v>
      </c>
      <c r="B34">
        <v>33</v>
      </c>
      <c r="C34">
        <v>-30119.501186116802</v>
      </c>
      <c r="D34">
        <v>54.184399615007436</v>
      </c>
      <c r="E34">
        <v>342.12629164582643</v>
      </c>
      <c r="F34">
        <v>27168.485589430078</v>
      </c>
      <c r="G34">
        <v>54785.438923315509</v>
      </c>
    </row>
    <row r="35" spans="1:7" x14ac:dyDescent="0.25">
      <c r="A35">
        <v>9</v>
      </c>
      <c r="B35">
        <v>34</v>
      </c>
      <c r="C35">
        <v>16.209315848960927</v>
      </c>
      <c r="D35">
        <v>93.304816238028238</v>
      </c>
      <c r="E35">
        <v>110.43253295642074</v>
      </c>
      <c r="F35">
        <v>307.41749112658567</v>
      </c>
      <c r="G35">
        <v>14741.107412654375</v>
      </c>
    </row>
    <row r="36" spans="1:7" x14ac:dyDescent="0.25">
      <c r="A36">
        <v>9</v>
      </c>
      <c r="B36">
        <v>35</v>
      </c>
      <c r="C36">
        <v>4.5162075281386826</v>
      </c>
      <c r="D36">
        <v>5.3567344214202839</v>
      </c>
      <c r="E36">
        <v>52.631825083781074</v>
      </c>
      <c r="F36">
        <v>282.56238447149951</v>
      </c>
      <c r="G36">
        <v>5188.1468333275561</v>
      </c>
    </row>
    <row r="37" spans="1:7" x14ac:dyDescent="0.25">
      <c r="A37">
        <v>9</v>
      </c>
      <c r="B37">
        <v>36</v>
      </c>
      <c r="C37">
        <v>-7670.8788425543617</v>
      </c>
      <c r="D37">
        <v>-60.171930613329408</v>
      </c>
      <c r="E37">
        <v>24.972557217168113</v>
      </c>
      <c r="F37">
        <v>200.14770050787794</v>
      </c>
      <c r="G37">
        <v>20767.209186474734</v>
      </c>
    </row>
    <row r="38" spans="1:7" x14ac:dyDescent="0.25">
      <c r="A38">
        <v>9</v>
      </c>
      <c r="B38">
        <v>37</v>
      </c>
      <c r="C38">
        <v>-886.48925959162466</v>
      </c>
      <c r="D38">
        <v>-250.00840891415965</v>
      </c>
      <c r="E38">
        <v>-88.494897784606465</v>
      </c>
      <c r="F38">
        <v>430.62277539234134</v>
      </c>
      <c r="G38">
        <v>707.60708799161659</v>
      </c>
    </row>
    <row r="39" spans="1:7" x14ac:dyDescent="0.25">
      <c r="A39">
        <v>9</v>
      </c>
      <c r="B39">
        <v>38</v>
      </c>
      <c r="C39">
        <v>-504.43565049034044</v>
      </c>
      <c r="D39">
        <v>27.516393864909734</v>
      </c>
      <c r="E39">
        <v>64.761274540945976</v>
      </c>
      <c r="F39">
        <v>323.83977087887888</v>
      </c>
      <c r="G39">
        <v>5986.1972414131797</v>
      </c>
    </row>
    <row r="40" spans="1:7" x14ac:dyDescent="0.25">
      <c r="A40">
        <v>9</v>
      </c>
      <c r="B40">
        <v>39</v>
      </c>
      <c r="C40">
        <v>-10148.888976389817</v>
      </c>
      <c r="D40">
        <v>154.39829213680019</v>
      </c>
      <c r="E40">
        <v>2377.8659005399809</v>
      </c>
      <c r="F40">
        <v>10292.660707464174</v>
      </c>
      <c r="G40">
        <v>16981.23075233421</v>
      </c>
    </row>
    <row r="41" spans="1:7" x14ac:dyDescent="0.25">
      <c r="A41">
        <v>9</v>
      </c>
      <c r="B41">
        <v>40</v>
      </c>
      <c r="C41">
        <v>-943.35548101837628</v>
      </c>
      <c r="D41">
        <v>0.3326479402413629</v>
      </c>
      <c r="E41">
        <v>54.472300526029784</v>
      </c>
      <c r="F41">
        <v>534.83550763726566</v>
      </c>
      <c r="G41">
        <v>4046.6323173752489</v>
      </c>
    </row>
    <row r="42" spans="1:7" x14ac:dyDescent="0.25">
      <c r="A42">
        <v>9</v>
      </c>
      <c r="B42">
        <v>41</v>
      </c>
      <c r="C42">
        <v>-3289.262138011728</v>
      </c>
      <c r="D42">
        <v>-0.16207474985923795</v>
      </c>
      <c r="E42">
        <v>35.925408943698073</v>
      </c>
      <c r="F42">
        <v>160.82926587833001</v>
      </c>
      <c r="G42">
        <v>4986.4365593110824</v>
      </c>
    </row>
    <row r="43" spans="1:7" x14ac:dyDescent="0.25">
      <c r="A43">
        <v>9</v>
      </c>
      <c r="B43">
        <v>42</v>
      </c>
      <c r="C43">
        <v>-1463.3103536186331</v>
      </c>
      <c r="D43">
        <v>-129.89451875960097</v>
      </c>
      <c r="E43">
        <v>28.343196620640807</v>
      </c>
      <c r="F43">
        <v>87.935920505144779</v>
      </c>
      <c r="G43">
        <v>228.57314125810407</v>
      </c>
    </row>
    <row r="44" spans="1:7" x14ac:dyDescent="0.25">
      <c r="A44">
        <v>9</v>
      </c>
      <c r="B44">
        <v>43</v>
      </c>
      <c r="C44">
        <v>0.76929444053807228</v>
      </c>
      <c r="D44">
        <v>3.4649488642254567</v>
      </c>
      <c r="E44">
        <v>32.93584566174323</v>
      </c>
      <c r="F44">
        <v>157.35159690688377</v>
      </c>
      <c r="G44">
        <v>299.65069603200254</v>
      </c>
    </row>
    <row r="45" spans="1:7" x14ac:dyDescent="0.25">
      <c r="A45">
        <v>9</v>
      </c>
      <c r="B45">
        <v>44</v>
      </c>
      <c r="C45">
        <v>8.0493599845191053</v>
      </c>
      <c r="D45">
        <v>65.133646265720856</v>
      </c>
      <c r="E45">
        <v>243.24657037007682</v>
      </c>
      <c r="F45">
        <v>903.38489744898527</v>
      </c>
      <c r="G45">
        <v>171295.1712163474</v>
      </c>
    </row>
    <row r="46" spans="1:7" x14ac:dyDescent="0.25">
      <c r="A46">
        <v>9</v>
      </c>
      <c r="B46">
        <v>45</v>
      </c>
      <c r="C46">
        <v>-22034.160546273401</v>
      </c>
      <c r="D46">
        <v>-123.22677836486763</v>
      </c>
      <c r="E46">
        <v>94.88061634657673</v>
      </c>
      <c r="F46">
        <v>243.95729798701629</v>
      </c>
      <c r="G46">
        <v>10447.357528313929</v>
      </c>
    </row>
    <row r="47" spans="1:7" x14ac:dyDescent="0.25">
      <c r="A47">
        <v>9</v>
      </c>
      <c r="B47">
        <v>46</v>
      </c>
      <c r="C47">
        <v>-365.63312920530603</v>
      </c>
      <c r="D47">
        <v>0.98830215900517493</v>
      </c>
      <c r="E47">
        <v>58.537317907066871</v>
      </c>
      <c r="F47">
        <v>499.99773996829543</v>
      </c>
      <c r="G47">
        <v>2184.5595889417477</v>
      </c>
    </row>
    <row r="48" spans="1:7" x14ac:dyDescent="0.25">
      <c r="A48">
        <v>9</v>
      </c>
      <c r="B48">
        <v>47</v>
      </c>
      <c r="C48">
        <v>-31.486958082240729</v>
      </c>
      <c r="D48">
        <v>-15.256362590157206</v>
      </c>
      <c r="E48">
        <v>0.15559801714195334</v>
      </c>
      <c r="F48">
        <v>83.655013687107896</v>
      </c>
      <c r="G48">
        <v>92.129416860092348</v>
      </c>
    </row>
    <row r="49" spans="1:7" x14ac:dyDescent="0.25">
      <c r="A49">
        <v>9</v>
      </c>
      <c r="B49">
        <v>48</v>
      </c>
      <c r="C49">
        <v>8.9006021431614908</v>
      </c>
      <c r="D49">
        <v>89.521810567939312</v>
      </c>
      <c r="E49">
        <v>295.63305609418637</v>
      </c>
      <c r="F49">
        <v>531.5514844857521</v>
      </c>
      <c r="G49">
        <v>61656.974330163037</v>
      </c>
    </row>
    <row r="50" spans="1:7" x14ac:dyDescent="0.25">
      <c r="A50">
        <v>9</v>
      </c>
      <c r="B50">
        <v>49</v>
      </c>
      <c r="C50">
        <v>18.501507466710457</v>
      </c>
      <c r="D50">
        <v>96.536679329059965</v>
      </c>
      <c r="E50">
        <v>118.11085847314472</v>
      </c>
      <c r="F50">
        <v>283.82227153258572</v>
      </c>
      <c r="G50">
        <v>1612031.122019765</v>
      </c>
    </row>
    <row r="51" spans="1:7" x14ac:dyDescent="0.25">
      <c r="A51">
        <v>9</v>
      </c>
      <c r="B51">
        <v>50</v>
      </c>
      <c r="C51">
        <v>-175811.25472289469</v>
      </c>
      <c r="D51">
        <v>-49327.085074445</v>
      </c>
      <c r="E51">
        <v>-5757.220942507086</v>
      </c>
      <c r="F51">
        <v>-203.52910580100621</v>
      </c>
      <c r="G51">
        <v>48971.190941583562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" workbookViewId="0">
      <selection sqref="A1:G51"/>
    </sheetView>
  </sheetViews>
  <sheetFormatPr defaultRowHeight="15" x14ac:dyDescent="0.25"/>
  <sheetData>
    <row r="1" spans="1:7" x14ac:dyDescent="0.25">
      <c r="A1" t="s">
        <v>18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>
        <v>9</v>
      </c>
      <c r="B2">
        <v>1</v>
      </c>
      <c r="C2">
        <v>-391.21329971668371</v>
      </c>
      <c r="D2">
        <v>-6.1985869638114215</v>
      </c>
      <c r="E2">
        <v>12.274031308960025</v>
      </c>
      <c r="F2">
        <v>51.740949122333369</v>
      </c>
      <c r="G2">
        <v>239.97580159854886</v>
      </c>
    </row>
    <row r="3" spans="1:7" x14ac:dyDescent="0.25">
      <c r="A3">
        <v>9</v>
      </c>
      <c r="B3">
        <v>2</v>
      </c>
      <c r="C3">
        <v>-88902.868120342289</v>
      </c>
      <c r="D3">
        <v>-12020.887516423945</v>
      </c>
      <c r="E3">
        <v>-378.5474902518369</v>
      </c>
      <c r="F3">
        <v>63.478175621953845</v>
      </c>
      <c r="G3">
        <v>31609.412374179476</v>
      </c>
    </row>
    <row r="4" spans="1:7" x14ac:dyDescent="0.25">
      <c r="A4">
        <v>9</v>
      </c>
      <c r="B4">
        <v>3</v>
      </c>
      <c r="C4">
        <v>-6754.4404008698166</v>
      </c>
      <c r="D4">
        <v>-317.61419420911523</v>
      </c>
      <c r="E4">
        <v>2998.2738141394798</v>
      </c>
      <c r="F4">
        <v>8206.9746925753079</v>
      </c>
      <c r="G4">
        <v>31019.409094231341</v>
      </c>
    </row>
    <row r="5" spans="1:7" x14ac:dyDescent="0.25">
      <c r="A5">
        <v>9</v>
      </c>
      <c r="B5">
        <v>4</v>
      </c>
      <c r="C5">
        <v>-3403.2627632152617</v>
      </c>
      <c r="D5">
        <v>1.3392339040240433</v>
      </c>
      <c r="E5">
        <v>78.556532982015668</v>
      </c>
      <c r="F5">
        <v>165.53261733065466</v>
      </c>
      <c r="G5">
        <v>10226.526175317527</v>
      </c>
    </row>
    <row r="6" spans="1:7" x14ac:dyDescent="0.25">
      <c r="A6">
        <v>9</v>
      </c>
      <c r="B6">
        <v>5</v>
      </c>
      <c r="C6">
        <v>-723.31737144619933</v>
      </c>
      <c r="D6">
        <v>-0.80774589378776018</v>
      </c>
      <c r="E6">
        <v>55.652093825903727</v>
      </c>
      <c r="F6">
        <v>220.6685134645966</v>
      </c>
      <c r="G6">
        <v>526.49738840677458</v>
      </c>
    </row>
    <row r="7" spans="1:7" x14ac:dyDescent="0.25">
      <c r="A7">
        <v>9</v>
      </c>
      <c r="B7">
        <v>6</v>
      </c>
      <c r="C7">
        <v>-939608.99003875884</v>
      </c>
      <c r="D7">
        <v>-22478.606862461693</v>
      </c>
      <c r="E7">
        <v>-776.62484256182165</v>
      </c>
      <c r="F7">
        <v>430.0543530446796</v>
      </c>
      <c r="G7">
        <v>45053.127832468483</v>
      </c>
    </row>
    <row r="8" spans="1:7" x14ac:dyDescent="0.25">
      <c r="A8">
        <v>9</v>
      </c>
      <c r="B8">
        <v>7</v>
      </c>
      <c r="C8">
        <v>-2123.5527122899989</v>
      </c>
      <c r="D8">
        <v>-37.176339970621534</v>
      </c>
      <c r="E8">
        <v>9.8060502550779152</v>
      </c>
      <c r="F8">
        <v>112.49742340612021</v>
      </c>
      <c r="G8">
        <v>276.178512758691</v>
      </c>
    </row>
    <row r="9" spans="1:7" x14ac:dyDescent="0.25">
      <c r="A9">
        <v>9</v>
      </c>
      <c r="B9">
        <v>8</v>
      </c>
      <c r="C9">
        <v>-16986.838930704474</v>
      </c>
      <c r="D9">
        <v>-2.0533845070173951</v>
      </c>
      <c r="E9">
        <v>2.2849453987258177</v>
      </c>
      <c r="F9">
        <v>62.68478997361818</v>
      </c>
      <c r="G9">
        <v>275.02573016451879</v>
      </c>
    </row>
    <row r="10" spans="1:7" x14ac:dyDescent="0.25">
      <c r="A10">
        <v>9</v>
      </c>
      <c r="B10">
        <v>9</v>
      </c>
      <c r="C10">
        <v>-16.852774299198977</v>
      </c>
      <c r="D10">
        <v>1.8356706930169249</v>
      </c>
      <c r="E10">
        <v>6.7128322572886008</v>
      </c>
      <c r="F10">
        <v>29.194319274601565</v>
      </c>
      <c r="G10">
        <v>139.42860188967904</v>
      </c>
    </row>
    <row r="11" spans="1:7" x14ac:dyDescent="0.25">
      <c r="A11">
        <v>9</v>
      </c>
      <c r="B11">
        <v>10</v>
      </c>
      <c r="C11">
        <v>-1213.5738621207306</v>
      </c>
      <c r="D11">
        <v>56.461763630184407</v>
      </c>
      <c r="E11">
        <v>125.14275172128794</v>
      </c>
      <c r="F11">
        <v>378.22177394579364</v>
      </c>
      <c r="G11">
        <v>33719.135430138987</v>
      </c>
    </row>
    <row r="12" spans="1:7" x14ac:dyDescent="0.25">
      <c r="A12">
        <v>9</v>
      </c>
      <c r="B12">
        <v>11</v>
      </c>
      <c r="C12">
        <v>-470.33377984305741</v>
      </c>
      <c r="D12">
        <v>-73.541383480016336</v>
      </c>
      <c r="E12">
        <v>6.7462323521458023</v>
      </c>
      <c r="F12">
        <v>207.48190138176327</v>
      </c>
      <c r="G12">
        <v>929.4939804426059</v>
      </c>
    </row>
    <row r="13" spans="1:7" x14ac:dyDescent="0.25">
      <c r="A13">
        <v>9</v>
      </c>
      <c r="B13">
        <v>12</v>
      </c>
      <c r="C13">
        <v>-2399.4501020361126</v>
      </c>
      <c r="D13">
        <v>-9.7675873115353244</v>
      </c>
      <c r="E13">
        <v>-3.2202922902993683</v>
      </c>
      <c r="F13">
        <v>54.116040517053406</v>
      </c>
      <c r="G13">
        <v>284.57998225012602</v>
      </c>
    </row>
    <row r="14" spans="1:7" x14ac:dyDescent="0.25">
      <c r="A14">
        <v>9</v>
      </c>
      <c r="B14">
        <v>13</v>
      </c>
      <c r="C14">
        <v>-23633.58570433026</v>
      </c>
      <c r="D14">
        <v>200.41036753505003</v>
      </c>
      <c r="E14">
        <v>5409.8978015587336</v>
      </c>
      <c r="F14">
        <v>23790.289129041994</v>
      </c>
      <c r="G14">
        <v>47606.840823838582</v>
      </c>
    </row>
    <row r="15" spans="1:7" x14ac:dyDescent="0.25">
      <c r="A15">
        <v>9</v>
      </c>
      <c r="B15">
        <v>14</v>
      </c>
      <c r="C15">
        <v>-15.319658077589144</v>
      </c>
      <c r="D15">
        <v>8.1746735723990632E-2</v>
      </c>
      <c r="E15">
        <v>5.6531857918447974</v>
      </c>
      <c r="F15">
        <v>51.817619461905323</v>
      </c>
      <c r="G15">
        <v>110.36573254496639</v>
      </c>
    </row>
    <row r="16" spans="1:7" x14ac:dyDescent="0.25">
      <c r="A16">
        <v>9</v>
      </c>
      <c r="B16">
        <v>15</v>
      </c>
      <c r="C16">
        <v>-30986.184408313682</v>
      </c>
      <c r="D16">
        <v>69.775599157735783</v>
      </c>
      <c r="E16">
        <v>4848.4499148833684</v>
      </c>
      <c r="F16">
        <v>73873.17847654254</v>
      </c>
      <c r="G16">
        <v>164731.65738426225</v>
      </c>
    </row>
    <row r="17" spans="1:7" x14ac:dyDescent="0.25">
      <c r="A17">
        <v>9</v>
      </c>
      <c r="B17">
        <v>16</v>
      </c>
      <c r="C17">
        <v>0.83482364831879274</v>
      </c>
      <c r="D17">
        <v>3.5514603041935269</v>
      </c>
      <c r="E17">
        <v>40.093332324335826</v>
      </c>
      <c r="F17">
        <v>230.95522044511753</v>
      </c>
      <c r="G17">
        <v>424.25271778098681</v>
      </c>
    </row>
    <row r="18" spans="1:7" x14ac:dyDescent="0.25">
      <c r="A18">
        <v>9</v>
      </c>
      <c r="B18">
        <v>17</v>
      </c>
      <c r="C18">
        <v>-346.47218688961397</v>
      </c>
      <c r="D18">
        <v>-0.85280162289603778</v>
      </c>
      <c r="E18">
        <v>84.559625432006484</v>
      </c>
      <c r="F18">
        <v>824.34878884245018</v>
      </c>
      <c r="G18">
        <v>4750.6551629065762</v>
      </c>
    </row>
    <row r="19" spans="1:7" x14ac:dyDescent="0.25">
      <c r="A19">
        <v>9</v>
      </c>
      <c r="B19">
        <v>18</v>
      </c>
      <c r="C19">
        <v>-17.314380811283119</v>
      </c>
      <c r="D19">
        <v>-3.114058490435947</v>
      </c>
      <c r="E19">
        <v>1.9906627354326429</v>
      </c>
      <c r="F19">
        <v>94.724773839403028</v>
      </c>
      <c r="G19">
        <v>126.88689853006085</v>
      </c>
    </row>
    <row r="20" spans="1:7" x14ac:dyDescent="0.25">
      <c r="A20">
        <v>9</v>
      </c>
      <c r="B20">
        <v>19</v>
      </c>
      <c r="C20">
        <v>2.6422670003783878E-2</v>
      </c>
      <c r="D20">
        <v>4.987077381194668</v>
      </c>
      <c r="E20">
        <v>6.6331632545034296</v>
      </c>
      <c r="F20">
        <v>105.88747685624777</v>
      </c>
      <c r="G20">
        <v>349.38174014591618</v>
      </c>
    </row>
    <row r="21" spans="1:7" x14ac:dyDescent="0.25">
      <c r="A21">
        <v>9</v>
      </c>
      <c r="B21">
        <v>20</v>
      </c>
      <c r="C21">
        <v>-5074.5648420023153</v>
      </c>
      <c r="D21">
        <v>-14.381987310804165</v>
      </c>
      <c r="E21">
        <v>40.113924909033983</v>
      </c>
      <c r="F21">
        <v>183.58489697151049</v>
      </c>
      <c r="G21">
        <v>5879.8533855644137</v>
      </c>
    </row>
    <row r="22" spans="1:7" x14ac:dyDescent="0.25">
      <c r="A22">
        <v>9</v>
      </c>
      <c r="B22">
        <v>21</v>
      </c>
      <c r="C22">
        <v>-216130.43623056344</v>
      </c>
      <c r="D22">
        <v>-446.32125556743961</v>
      </c>
      <c r="E22">
        <v>19.230448390383707</v>
      </c>
      <c r="F22">
        <v>104.91013307585754</v>
      </c>
      <c r="G22">
        <v>284.45529824726179</v>
      </c>
    </row>
    <row r="23" spans="1:7" x14ac:dyDescent="0.25">
      <c r="A23">
        <v>9</v>
      </c>
      <c r="B23">
        <v>22</v>
      </c>
      <c r="C23">
        <v>-11405.573331504225</v>
      </c>
      <c r="D23">
        <v>-629.9816399384631</v>
      </c>
      <c r="E23">
        <v>-51.751241336261167</v>
      </c>
      <c r="F23">
        <v>863.75953566899966</v>
      </c>
      <c r="G23">
        <v>3282.3810762737244</v>
      </c>
    </row>
    <row r="24" spans="1:7" x14ac:dyDescent="0.25">
      <c r="A24">
        <v>9</v>
      </c>
      <c r="B24">
        <v>23</v>
      </c>
      <c r="C24">
        <v>-770.78872626472469</v>
      </c>
      <c r="D24">
        <v>-186.11396016141953</v>
      </c>
      <c r="E24">
        <v>-48.960868264291214</v>
      </c>
      <c r="F24">
        <v>220.55283246054381</v>
      </c>
      <c r="G24">
        <v>608.95168955338329</v>
      </c>
    </row>
    <row r="25" spans="1:7" x14ac:dyDescent="0.25">
      <c r="A25">
        <v>9</v>
      </c>
      <c r="B25">
        <v>24</v>
      </c>
      <c r="C25">
        <v>-21.614262007879873</v>
      </c>
      <c r="D25">
        <v>-1.5501635776902178</v>
      </c>
      <c r="E25">
        <v>58.826797490814108</v>
      </c>
      <c r="F25">
        <v>100.79247708639419</v>
      </c>
      <c r="G25">
        <v>565.03094519694207</v>
      </c>
    </row>
    <row r="26" spans="1:7" x14ac:dyDescent="0.25">
      <c r="A26">
        <v>9</v>
      </c>
      <c r="B26">
        <v>25</v>
      </c>
      <c r="C26">
        <v>-6365.0113322841198</v>
      </c>
      <c r="D26">
        <v>-3397.8150214106427</v>
      </c>
      <c r="E26">
        <v>-502.13603373471142</v>
      </c>
      <c r="F26">
        <v>289.40601888814325</v>
      </c>
      <c r="G26">
        <v>3549.8706970541934</v>
      </c>
    </row>
    <row r="27" spans="1:7" x14ac:dyDescent="0.25">
      <c r="A27">
        <v>9</v>
      </c>
      <c r="B27">
        <v>26</v>
      </c>
      <c r="C27">
        <v>-2165.2224694904453</v>
      </c>
      <c r="D27">
        <v>20.53947555761594</v>
      </c>
      <c r="E27">
        <v>74.989239014131755</v>
      </c>
      <c r="F27">
        <v>1414.7005887597866</v>
      </c>
      <c r="G27">
        <v>55657.989260913295</v>
      </c>
    </row>
    <row r="28" spans="1:7" x14ac:dyDescent="0.25">
      <c r="A28">
        <v>9</v>
      </c>
      <c r="B28">
        <v>27</v>
      </c>
      <c r="C28">
        <v>-99298.52375912093</v>
      </c>
      <c r="D28">
        <v>-22935.616357085022</v>
      </c>
      <c r="E28">
        <v>-10031.954872282893</v>
      </c>
      <c r="F28">
        <v>8.0113866245434782</v>
      </c>
      <c r="G28">
        <v>22476.868540917359</v>
      </c>
    </row>
    <row r="29" spans="1:7" x14ac:dyDescent="0.25">
      <c r="A29">
        <v>9</v>
      </c>
      <c r="B29">
        <v>28</v>
      </c>
      <c r="C29">
        <v>17.970792733780836</v>
      </c>
      <c r="D29">
        <v>90.589813817576996</v>
      </c>
      <c r="E29">
        <v>122.61677107504707</v>
      </c>
      <c r="F29">
        <v>288.53217225364932</v>
      </c>
      <c r="G29">
        <v>8842.711539865184</v>
      </c>
    </row>
    <row r="30" spans="1:7" x14ac:dyDescent="0.25">
      <c r="A30">
        <v>9</v>
      </c>
      <c r="B30">
        <v>29</v>
      </c>
      <c r="C30">
        <v>-6795.8628937597387</v>
      </c>
      <c r="D30">
        <v>4.2401953802736125</v>
      </c>
      <c r="E30">
        <v>64.604053364895194</v>
      </c>
      <c r="F30">
        <v>176.54967452158934</v>
      </c>
      <c r="G30">
        <v>16984.636650738601</v>
      </c>
    </row>
    <row r="31" spans="1:7" x14ac:dyDescent="0.25">
      <c r="A31">
        <v>9</v>
      </c>
      <c r="B31">
        <v>30</v>
      </c>
      <c r="C31">
        <v>-5940.196360998676</v>
      </c>
      <c r="D31">
        <v>-58.366233918106403</v>
      </c>
      <c r="E31">
        <v>7.6051003358796923</v>
      </c>
      <c r="F31">
        <v>75.260280327350472</v>
      </c>
      <c r="G31">
        <v>272.6863679824105</v>
      </c>
    </row>
    <row r="32" spans="1:7" x14ac:dyDescent="0.25">
      <c r="A32">
        <v>9</v>
      </c>
      <c r="B32">
        <v>31</v>
      </c>
      <c r="C32">
        <v>-16936.648298643537</v>
      </c>
      <c r="D32">
        <v>85.95816312912757</v>
      </c>
      <c r="E32">
        <v>210.25791038516687</v>
      </c>
      <c r="F32">
        <v>14156.14621779053</v>
      </c>
      <c r="G32">
        <v>51237.140080490797</v>
      </c>
    </row>
    <row r="33" spans="1:7" x14ac:dyDescent="0.25">
      <c r="A33">
        <v>9</v>
      </c>
      <c r="B33">
        <v>32</v>
      </c>
      <c r="C33">
        <v>-0.16182288188838023</v>
      </c>
      <c r="D33">
        <v>63.212757334131794</v>
      </c>
      <c r="E33">
        <v>142.69350197354464</v>
      </c>
      <c r="F33">
        <v>166.54691971646483</v>
      </c>
      <c r="G33">
        <v>335526.10646464763</v>
      </c>
    </row>
    <row r="34" spans="1:7" x14ac:dyDescent="0.25">
      <c r="A34">
        <v>9</v>
      </c>
      <c r="B34">
        <v>33</v>
      </c>
      <c r="C34">
        <v>-30119.501186116802</v>
      </c>
      <c r="D34">
        <v>54.184399615007436</v>
      </c>
      <c r="E34">
        <v>342.12629164582643</v>
      </c>
      <c r="F34">
        <v>27168.485589430078</v>
      </c>
      <c r="G34">
        <v>54785.438923315509</v>
      </c>
    </row>
    <row r="35" spans="1:7" x14ac:dyDescent="0.25">
      <c r="A35">
        <v>9</v>
      </c>
      <c r="B35">
        <v>34</v>
      </c>
      <c r="C35">
        <v>16.209315848960927</v>
      </c>
      <c r="D35">
        <v>93.304816238028238</v>
      </c>
      <c r="E35">
        <v>110.43253295642074</v>
      </c>
      <c r="F35">
        <v>307.41749112658567</v>
      </c>
      <c r="G35">
        <v>14741.107412654375</v>
      </c>
    </row>
    <row r="36" spans="1:7" x14ac:dyDescent="0.25">
      <c r="A36">
        <v>9</v>
      </c>
      <c r="B36">
        <v>35</v>
      </c>
      <c r="C36">
        <v>4.5162075281386826</v>
      </c>
      <c r="D36">
        <v>5.3567344214202839</v>
      </c>
      <c r="E36">
        <v>52.631825083781074</v>
      </c>
      <c r="F36">
        <v>282.56238447149951</v>
      </c>
      <c r="G36">
        <v>5188.1468333275561</v>
      </c>
    </row>
    <row r="37" spans="1:7" x14ac:dyDescent="0.25">
      <c r="A37">
        <v>9</v>
      </c>
      <c r="B37">
        <v>36</v>
      </c>
      <c r="C37">
        <v>-7670.8788425543617</v>
      </c>
      <c r="D37">
        <v>-60.171930613329408</v>
      </c>
      <c r="E37">
        <v>24.972557217168113</v>
      </c>
      <c r="F37">
        <v>200.14770050787794</v>
      </c>
      <c r="G37">
        <v>20767.209186474734</v>
      </c>
    </row>
    <row r="38" spans="1:7" x14ac:dyDescent="0.25">
      <c r="A38">
        <v>9</v>
      </c>
      <c r="B38">
        <v>37</v>
      </c>
      <c r="C38">
        <v>-886.48925959162466</v>
      </c>
      <c r="D38">
        <v>-250.00840891415965</v>
      </c>
      <c r="E38">
        <v>-88.494897784606465</v>
      </c>
      <c r="F38">
        <v>430.62277539234134</v>
      </c>
      <c r="G38">
        <v>707.60708799161659</v>
      </c>
    </row>
    <row r="39" spans="1:7" x14ac:dyDescent="0.25">
      <c r="A39">
        <v>9</v>
      </c>
      <c r="B39">
        <v>38</v>
      </c>
      <c r="C39">
        <v>-504.43565049034044</v>
      </c>
      <c r="D39">
        <v>27.516393864909734</v>
      </c>
      <c r="E39">
        <v>64.761274540945976</v>
      </c>
      <c r="F39">
        <v>323.83977087887888</v>
      </c>
      <c r="G39">
        <v>5986.1972414131797</v>
      </c>
    </row>
    <row r="40" spans="1:7" x14ac:dyDescent="0.25">
      <c r="A40">
        <v>9</v>
      </c>
      <c r="B40">
        <v>39</v>
      </c>
      <c r="C40">
        <v>-10148.888976389817</v>
      </c>
      <c r="D40">
        <v>154.39829213680019</v>
      </c>
      <c r="E40">
        <v>2377.8659005399809</v>
      </c>
      <c r="F40">
        <v>10292.660707464174</v>
      </c>
      <c r="G40">
        <v>16981.23075233421</v>
      </c>
    </row>
    <row r="41" spans="1:7" x14ac:dyDescent="0.25">
      <c r="A41">
        <v>9</v>
      </c>
      <c r="B41">
        <v>40</v>
      </c>
      <c r="C41">
        <v>-943.35548101837628</v>
      </c>
      <c r="D41">
        <v>0.3326479402413629</v>
      </c>
      <c r="E41">
        <v>54.472300526029784</v>
      </c>
      <c r="F41">
        <v>534.83550763726566</v>
      </c>
      <c r="G41">
        <v>4046.6323173752489</v>
      </c>
    </row>
    <row r="42" spans="1:7" x14ac:dyDescent="0.25">
      <c r="A42">
        <v>9</v>
      </c>
      <c r="B42">
        <v>41</v>
      </c>
      <c r="C42">
        <v>-3289.262138011728</v>
      </c>
      <c r="D42">
        <v>-0.16207474985923795</v>
      </c>
      <c r="E42">
        <v>35.925408943698073</v>
      </c>
      <c r="F42">
        <v>160.82926587833001</v>
      </c>
      <c r="G42">
        <v>4986.4365593110824</v>
      </c>
    </row>
    <row r="43" spans="1:7" x14ac:dyDescent="0.25">
      <c r="A43">
        <v>9</v>
      </c>
      <c r="B43">
        <v>42</v>
      </c>
      <c r="C43">
        <v>-1463.3103536186331</v>
      </c>
      <c r="D43">
        <v>-129.89451875960097</v>
      </c>
      <c r="E43">
        <v>28.343196620640807</v>
      </c>
      <c r="F43">
        <v>87.935920505144779</v>
      </c>
      <c r="G43">
        <v>228.57314125810407</v>
      </c>
    </row>
    <row r="44" spans="1:7" x14ac:dyDescent="0.25">
      <c r="A44">
        <v>9</v>
      </c>
      <c r="B44">
        <v>43</v>
      </c>
      <c r="C44">
        <v>0.76929444053807228</v>
      </c>
      <c r="D44">
        <v>3.4649488642254567</v>
      </c>
      <c r="E44">
        <v>32.93584566174323</v>
      </c>
      <c r="F44">
        <v>157.35159690688377</v>
      </c>
      <c r="G44">
        <v>299.65069603200254</v>
      </c>
    </row>
    <row r="45" spans="1:7" x14ac:dyDescent="0.25">
      <c r="A45">
        <v>9</v>
      </c>
      <c r="B45">
        <v>44</v>
      </c>
      <c r="C45">
        <v>8.0493599845191053</v>
      </c>
      <c r="D45">
        <v>65.133646265720856</v>
      </c>
      <c r="E45">
        <v>243.24657037007682</v>
      </c>
      <c r="F45">
        <v>903.38489744898527</v>
      </c>
      <c r="G45">
        <v>171295.1712163474</v>
      </c>
    </row>
    <row r="46" spans="1:7" x14ac:dyDescent="0.25">
      <c r="A46">
        <v>9</v>
      </c>
      <c r="B46">
        <v>45</v>
      </c>
      <c r="C46">
        <v>-22034.160546273401</v>
      </c>
      <c r="D46">
        <v>-123.22677836486763</v>
      </c>
      <c r="E46">
        <v>94.88061634657673</v>
      </c>
      <c r="F46">
        <v>243.95729798701629</v>
      </c>
      <c r="G46">
        <v>10447.357528313929</v>
      </c>
    </row>
    <row r="47" spans="1:7" x14ac:dyDescent="0.25">
      <c r="A47">
        <v>9</v>
      </c>
      <c r="B47">
        <v>46</v>
      </c>
      <c r="C47">
        <v>-365.63312920530603</v>
      </c>
      <c r="D47">
        <v>0.98830215900517493</v>
      </c>
      <c r="E47">
        <v>58.537317907066871</v>
      </c>
      <c r="F47">
        <v>499.99773996829543</v>
      </c>
      <c r="G47">
        <v>2184.5595889417477</v>
      </c>
    </row>
    <row r="48" spans="1:7" x14ac:dyDescent="0.25">
      <c r="A48">
        <v>9</v>
      </c>
      <c r="B48">
        <v>47</v>
      </c>
      <c r="C48">
        <v>-31.486958082240729</v>
      </c>
      <c r="D48">
        <v>-15.256362590157206</v>
      </c>
      <c r="E48">
        <v>0.15559801714195334</v>
      </c>
      <c r="F48">
        <v>83.655013687107896</v>
      </c>
      <c r="G48">
        <v>92.129416860092348</v>
      </c>
    </row>
    <row r="49" spans="1:7" x14ac:dyDescent="0.25">
      <c r="A49">
        <v>9</v>
      </c>
      <c r="B49">
        <v>48</v>
      </c>
      <c r="C49">
        <v>8.9006021431614908</v>
      </c>
      <c r="D49">
        <v>89.521810567939312</v>
      </c>
      <c r="E49">
        <v>295.63305609418637</v>
      </c>
      <c r="F49">
        <v>531.5514844857521</v>
      </c>
      <c r="G49">
        <v>61656.974330163037</v>
      </c>
    </row>
    <row r="50" spans="1:7" x14ac:dyDescent="0.25">
      <c r="A50">
        <v>9</v>
      </c>
      <c r="B50">
        <v>49</v>
      </c>
      <c r="C50">
        <v>18.501507466710457</v>
      </c>
      <c r="D50">
        <v>96.536679329059965</v>
      </c>
      <c r="E50">
        <v>118.11085847314472</v>
      </c>
      <c r="F50">
        <v>283.82227153258572</v>
      </c>
      <c r="G50">
        <v>1612031.122019765</v>
      </c>
    </row>
    <row r="51" spans="1:7" x14ac:dyDescent="0.25">
      <c r="A51">
        <v>9</v>
      </c>
      <c r="B51">
        <v>50</v>
      </c>
      <c r="C51">
        <v>-175811.25472289469</v>
      </c>
      <c r="D51">
        <v>-49327.085074445</v>
      </c>
      <c r="E51">
        <v>-5757.220942507086</v>
      </c>
      <c r="F51">
        <v>-203.52910580100621</v>
      </c>
      <c r="G51">
        <v>48971.190941583562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F40" sqref="A40:F4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>
        <v>1</v>
      </c>
      <c r="C2">
        <v>328</v>
      </c>
      <c r="D2">
        <v>1</v>
      </c>
      <c r="E2">
        <v>12.463280236274448</v>
      </c>
      <c r="F2">
        <v>212.4394626488461</v>
      </c>
    </row>
    <row r="3" spans="1:6" x14ac:dyDescent="0.25">
      <c r="A3">
        <v>9</v>
      </c>
      <c r="B3">
        <v>2</v>
      </c>
      <c r="C3">
        <v>500</v>
      </c>
      <c r="D3">
        <v>0</v>
      </c>
      <c r="E3">
        <v>42.91987046706253</v>
      </c>
      <c r="F3">
        <v>143.48462819454949</v>
      </c>
    </row>
    <row r="4" spans="1:6" x14ac:dyDescent="0.25">
      <c r="A4">
        <v>9</v>
      </c>
      <c r="B4">
        <v>3</v>
      </c>
      <c r="C4">
        <v>500</v>
      </c>
      <c r="D4">
        <v>0</v>
      </c>
      <c r="E4">
        <v>43.208214057782243</v>
      </c>
      <c r="F4">
        <v>171.82016146546133</v>
      </c>
    </row>
    <row r="5" spans="1:6" x14ac:dyDescent="0.25">
      <c r="A5">
        <v>9</v>
      </c>
      <c r="B5">
        <v>4</v>
      </c>
      <c r="C5">
        <v>500</v>
      </c>
      <c r="D5">
        <v>0</v>
      </c>
      <c r="E5">
        <v>27.816275529944228</v>
      </c>
      <c r="F5">
        <v>207.67426830722127</v>
      </c>
    </row>
    <row r="6" spans="1:6" x14ac:dyDescent="0.25">
      <c r="A6">
        <v>9</v>
      </c>
      <c r="B6">
        <v>5</v>
      </c>
      <c r="C6">
        <v>484</v>
      </c>
      <c r="D6">
        <v>1</v>
      </c>
      <c r="E6">
        <v>27.687143184156476</v>
      </c>
      <c r="F6">
        <v>263.08566532878467</v>
      </c>
    </row>
    <row r="7" spans="1:6" x14ac:dyDescent="0.25">
      <c r="A7">
        <v>9</v>
      </c>
      <c r="B7">
        <v>6</v>
      </c>
      <c r="C7">
        <v>500</v>
      </c>
      <c r="D7">
        <v>0</v>
      </c>
      <c r="E7">
        <v>38.496148659324142</v>
      </c>
      <c r="F7">
        <v>134.05138465386599</v>
      </c>
    </row>
    <row r="8" spans="1:6" x14ac:dyDescent="0.25">
      <c r="A8">
        <v>9</v>
      </c>
      <c r="B8">
        <v>7</v>
      </c>
      <c r="C8">
        <v>500</v>
      </c>
      <c r="D8">
        <v>0</v>
      </c>
      <c r="E8">
        <v>31.697395283219564</v>
      </c>
      <c r="F8">
        <v>158.45941038899434</v>
      </c>
    </row>
    <row r="9" spans="1:6" x14ac:dyDescent="0.25">
      <c r="A9">
        <v>9</v>
      </c>
      <c r="B9">
        <v>8</v>
      </c>
      <c r="C9">
        <v>500</v>
      </c>
      <c r="D9">
        <v>0</v>
      </c>
      <c r="E9">
        <v>23.251982120175015</v>
      </c>
      <c r="F9">
        <v>225.33702653949084</v>
      </c>
    </row>
    <row r="10" spans="1:6" x14ac:dyDescent="0.25">
      <c r="A10">
        <v>9</v>
      </c>
      <c r="B10">
        <v>9</v>
      </c>
      <c r="C10">
        <v>500</v>
      </c>
      <c r="D10">
        <v>0</v>
      </c>
      <c r="E10">
        <v>37.258553627656255</v>
      </c>
      <c r="F10">
        <v>223.74270996101038</v>
      </c>
    </row>
    <row r="11" spans="1:6" x14ac:dyDescent="0.25">
      <c r="A11">
        <v>9</v>
      </c>
      <c r="B11">
        <v>10</v>
      </c>
      <c r="C11">
        <v>500</v>
      </c>
      <c r="D11">
        <v>0</v>
      </c>
      <c r="E11">
        <v>32.880692725031132</v>
      </c>
      <c r="F11">
        <v>169.65593205353329</v>
      </c>
    </row>
    <row r="12" spans="1:6" x14ac:dyDescent="0.25">
      <c r="A12">
        <v>9</v>
      </c>
      <c r="B12">
        <v>11</v>
      </c>
      <c r="C12">
        <v>500</v>
      </c>
      <c r="D12">
        <v>0</v>
      </c>
      <c r="E12">
        <v>33.614934667477804</v>
      </c>
      <c r="F12">
        <v>161.94897744708302</v>
      </c>
    </row>
    <row r="13" spans="1:6" x14ac:dyDescent="0.25">
      <c r="A13">
        <v>9</v>
      </c>
      <c r="B13">
        <v>12</v>
      </c>
      <c r="C13">
        <v>498</v>
      </c>
      <c r="D13">
        <v>1</v>
      </c>
      <c r="E13">
        <v>16.210661150444569</v>
      </c>
      <c r="F13">
        <v>246.09832985757862</v>
      </c>
    </row>
    <row r="14" spans="1:6" x14ac:dyDescent="0.25">
      <c r="A14">
        <v>9</v>
      </c>
      <c r="B14">
        <v>13</v>
      </c>
      <c r="C14">
        <v>500</v>
      </c>
      <c r="D14">
        <v>0</v>
      </c>
      <c r="E14">
        <v>38.63057391600762</v>
      </c>
      <c r="F14">
        <v>191.4797283624645</v>
      </c>
    </row>
    <row r="15" spans="1:6" x14ac:dyDescent="0.25">
      <c r="A15">
        <v>9</v>
      </c>
      <c r="B15">
        <v>14</v>
      </c>
      <c r="C15">
        <v>320</v>
      </c>
      <c r="D15">
        <v>1</v>
      </c>
      <c r="E15">
        <v>15.264079491323209</v>
      </c>
      <c r="F15">
        <v>254.57409129342804</v>
      </c>
    </row>
    <row r="16" spans="1:6" x14ac:dyDescent="0.25">
      <c r="A16">
        <v>9</v>
      </c>
      <c r="B16">
        <v>15</v>
      </c>
      <c r="C16">
        <v>500</v>
      </c>
      <c r="D16">
        <v>0</v>
      </c>
      <c r="E16">
        <v>39.674675701128749</v>
      </c>
      <c r="F16">
        <v>219.2915918852832</v>
      </c>
    </row>
    <row r="17" spans="1:6" x14ac:dyDescent="0.25">
      <c r="A17">
        <v>9</v>
      </c>
      <c r="B17">
        <v>16</v>
      </c>
      <c r="C17">
        <v>500</v>
      </c>
      <c r="D17">
        <v>0</v>
      </c>
      <c r="E17">
        <v>42.647690190853325</v>
      </c>
      <c r="F17">
        <v>175.35513614355619</v>
      </c>
    </row>
    <row r="18" spans="1:6" x14ac:dyDescent="0.25">
      <c r="A18">
        <v>9</v>
      </c>
      <c r="B18">
        <v>17</v>
      </c>
      <c r="C18">
        <v>500</v>
      </c>
      <c r="D18">
        <v>0</v>
      </c>
      <c r="E18">
        <v>31.128541099835658</v>
      </c>
      <c r="F18">
        <v>120.89989901359127</v>
      </c>
    </row>
    <row r="19" spans="1:6" x14ac:dyDescent="0.25">
      <c r="A19">
        <v>9</v>
      </c>
      <c r="B19">
        <v>18</v>
      </c>
      <c r="C19">
        <v>326</v>
      </c>
      <c r="D19">
        <v>1</v>
      </c>
      <c r="E19">
        <v>15.796294775761965</v>
      </c>
      <c r="F19">
        <v>229.68315885954655</v>
      </c>
    </row>
    <row r="20" spans="1:6" x14ac:dyDescent="0.25">
      <c r="A20">
        <v>9</v>
      </c>
      <c r="B20">
        <v>19</v>
      </c>
      <c r="C20">
        <v>500</v>
      </c>
      <c r="D20">
        <v>0</v>
      </c>
      <c r="E20">
        <v>27.216102106092105</v>
      </c>
      <c r="F20">
        <v>268.59409146104701</v>
      </c>
    </row>
    <row r="21" spans="1:6" x14ac:dyDescent="0.25">
      <c r="A21">
        <v>9</v>
      </c>
      <c r="B21">
        <v>20</v>
      </c>
      <c r="C21">
        <v>500</v>
      </c>
      <c r="D21">
        <v>0</v>
      </c>
      <c r="E21">
        <v>31.666985460512485</v>
      </c>
      <c r="F21">
        <v>160.14376562110866</v>
      </c>
    </row>
    <row r="22" spans="1:6" x14ac:dyDescent="0.25">
      <c r="A22">
        <v>9</v>
      </c>
      <c r="B22">
        <v>21</v>
      </c>
      <c r="C22">
        <v>500</v>
      </c>
      <c r="D22">
        <v>0</v>
      </c>
      <c r="E22">
        <v>34.493729869334956</v>
      </c>
      <c r="F22">
        <v>193.21423764394393</v>
      </c>
    </row>
    <row r="23" spans="1:6" x14ac:dyDescent="0.25">
      <c r="A23">
        <v>9</v>
      </c>
      <c r="B23">
        <v>22</v>
      </c>
      <c r="C23">
        <v>500</v>
      </c>
      <c r="D23">
        <v>0</v>
      </c>
      <c r="E23">
        <v>39.173765661330833</v>
      </c>
      <c r="F23">
        <v>139.78849576018968</v>
      </c>
    </row>
    <row r="24" spans="1:6" x14ac:dyDescent="0.25">
      <c r="A24">
        <v>9</v>
      </c>
      <c r="B24">
        <v>23</v>
      </c>
      <c r="C24">
        <v>500</v>
      </c>
      <c r="D24">
        <v>0</v>
      </c>
      <c r="E24">
        <v>33.825599861161393</v>
      </c>
      <c r="F24">
        <v>193.25038545511131</v>
      </c>
    </row>
    <row r="25" spans="1:6" x14ac:dyDescent="0.25">
      <c r="A25">
        <v>9</v>
      </c>
      <c r="B25">
        <v>24</v>
      </c>
      <c r="C25">
        <v>418</v>
      </c>
      <c r="D25">
        <v>1</v>
      </c>
      <c r="E25">
        <v>16.029684838848933</v>
      </c>
      <c r="F25">
        <v>166.21822515590603</v>
      </c>
    </row>
    <row r="26" spans="1:6" x14ac:dyDescent="0.25">
      <c r="A26">
        <v>9</v>
      </c>
      <c r="B26">
        <v>25</v>
      </c>
      <c r="C26">
        <v>500</v>
      </c>
      <c r="D26">
        <v>0</v>
      </c>
      <c r="E26">
        <v>32.380939051592975</v>
      </c>
      <c r="F26">
        <v>192.98482323389285</v>
      </c>
    </row>
    <row r="27" spans="1:6" x14ac:dyDescent="0.25">
      <c r="A27">
        <v>9</v>
      </c>
      <c r="B27">
        <v>26</v>
      </c>
      <c r="C27">
        <v>500</v>
      </c>
      <c r="D27">
        <v>0</v>
      </c>
      <c r="E27">
        <v>29.268153521163558</v>
      </c>
      <c r="F27">
        <v>96.332701422227416</v>
      </c>
    </row>
    <row r="28" spans="1:6" x14ac:dyDescent="0.25">
      <c r="A28">
        <v>9</v>
      </c>
      <c r="B28">
        <v>27</v>
      </c>
      <c r="C28">
        <v>500</v>
      </c>
      <c r="D28">
        <v>0</v>
      </c>
      <c r="E28">
        <v>40.89923315306708</v>
      </c>
      <c r="F28">
        <v>190.18366096725336</v>
      </c>
    </row>
    <row r="29" spans="1:6" x14ac:dyDescent="0.25">
      <c r="A29">
        <v>9</v>
      </c>
      <c r="B29">
        <v>28</v>
      </c>
      <c r="C29">
        <v>500</v>
      </c>
      <c r="D29">
        <v>0</v>
      </c>
      <c r="E29">
        <v>35.161256812857751</v>
      </c>
      <c r="F29">
        <v>171.08140563323718</v>
      </c>
    </row>
    <row r="30" spans="1:6" x14ac:dyDescent="0.25">
      <c r="A30">
        <v>9</v>
      </c>
      <c r="B30">
        <v>29</v>
      </c>
      <c r="C30">
        <v>281</v>
      </c>
      <c r="D30">
        <v>1</v>
      </c>
      <c r="E30">
        <v>11.829902800533956</v>
      </c>
      <c r="F30">
        <v>256.80824204004824</v>
      </c>
    </row>
    <row r="31" spans="1:6" x14ac:dyDescent="0.25">
      <c r="A31">
        <v>9</v>
      </c>
      <c r="B31">
        <v>30</v>
      </c>
      <c r="C31">
        <v>500</v>
      </c>
      <c r="D31">
        <v>0</v>
      </c>
      <c r="E31">
        <v>35.427739232232454</v>
      </c>
      <c r="F31">
        <v>190.0785879484734</v>
      </c>
    </row>
    <row r="32" spans="1:6" x14ac:dyDescent="0.25">
      <c r="A32">
        <v>9</v>
      </c>
      <c r="B32">
        <v>31</v>
      </c>
      <c r="C32">
        <v>500</v>
      </c>
      <c r="D32">
        <v>0</v>
      </c>
      <c r="E32">
        <v>41.656880162127663</v>
      </c>
      <c r="F32">
        <v>136.48692720058355</v>
      </c>
    </row>
    <row r="33" spans="1:6" x14ac:dyDescent="0.25">
      <c r="A33">
        <v>9</v>
      </c>
      <c r="B33">
        <v>32</v>
      </c>
      <c r="C33">
        <v>346</v>
      </c>
      <c r="D33">
        <v>1</v>
      </c>
      <c r="E33">
        <v>13.309859220637687</v>
      </c>
      <c r="F33">
        <v>226.6281213731047</v>
      </c>
    </row>
    <row r="34" spans="1:6" x14ac:dyDescent="0.25">
      <c r="A34">
        <v>9</v>
      </c>
      <c r="B34">
        <v>33</v>
      </c>
      <c r="C34">
        <v>500</v>
      </c>
      <c r="D34">
        <v>0</v>
      </c>
      <c r="E34">
        <v>37.194934194729854</v>
      </c>
      <c r="F34">
        <v>149.51619652558193</v>
      </c>
    </row>
    <row r="35" spans="1:6" x14ac:dyDescent="0.25">
      <c r="A35">
        <v>9</v>
      </c>
      <c r="B35">
        <v>34</v>
      </c>
      <c r="C35">
        <v>500</v>
      </c>
      <c r="D35">
        <v>0</v>
      </c>
      <c r="E35">
        <v>44.236313013880128</v>
      </c>
      <c r="F35">
        <v>157.54830455183304</v>
      </c>
    </row>
    <row r="36" spans="1:6" x14ac:dyDescent="0.25">
      <c r="A36">
        <v>9</v>
      </c>
      <c r="B36">
        <v>35</v>
      </c>
      <c r="C36">
        <v>500</v>
      </c>
      <c r="D36">
        <v>0</v>
      </c>
      <c r="E36">
        <v>39.020968237558328</v>
      </c>
      <c r="F36">
        <v>239.04764005569228</v>
      </c>
    </row>
    <row r="37" spans="1:6" x14ac:dyDescent="0.25">
      <c r="A37">
        <v>9</v>
      </c>
      <c r="B37">
        <v>36</v>
      </c>
      <c r="C37">
        <v>500</v>
      </c>
      <c r="D37">
        <v>0</v>
      </c>
      <c r="E37">
        <v>35.843061677434122</v>
      </c>
      <c r="F37">
        <v>172.94949006581075</v>
      </c>
    </row>
    <row r="38" spans="1:6" x14ac:dyDescent="0.25">
      <c r="A38">
        <v>9</v>
      </c>
      <c r="B38">
        <v>37</v>
      </c>
      <c r="C38">
        <v>500</v>
      </c>
      <c r="D38">
        <v>0</v>
      </c>
      <c r="E38">
        <v>34.705794023719506</v>
      </c>
      <c r="F38">
        <v>185.30263202077339</v>
      </c>
    </row>
    <row r="39" spans="1:6" x14ac:dyDescent="0.25">
      <c r="A39">
        <v>9</v>
      </c>
      <c r="B39">
        <v>38</v>
      </c>
      <c r="C39">
        <v>500</v>
      </c>
      <c r="D39">
        <v>0</v>
      </c>
      <c r="E39">
        <v>35.647326299341515</v>
      </c>
      <c r="F39">
        <v>149.32942039433797</v>
      </c>
    </row>
    <row r="40" spans="1:6" x14ac:dyDescent="0.25">
      <c r="A40">
        <v>9</v>
      </c>
      <c r="B40">
        <v>39</v>
      </c>
      <c r="C40">
        <v>500</v>
      </c>
      <c r="D40">
        <v>0</v>
      </c>
      <c r="E40">
        <v>33.749223387089749</v>
      </c>
      <c r="F40">
        <v>198.77933018364732</v>
      </c>
    </row>
    <row r="41" spans="1:6" x14ac:dyDescent="0.25">
      <c r="A41">
        <v>9</v>
      </c>
      <c r="B41">
        <v>40</v>
      </c>
      <c r="C41">
        <v>500</v>
      </c>
      <c r="D41">
        <v>0</v>
      </c>
      <c r="E41">
        <v>26.494190176546478</v>
      </c>
      <c r="F41">
        <v>209.2164271128143</v>
      </c>
    </row>
    <row r="42" spans="1:6" x14ac:dyDescent="0.25">
      <c r="A42">
        <v>9</v>
      </c>
      <c r="B42">
        <v>41</v>
      </c>
      <c r="C42">
        <v>497</v>
      </c>
      <c r="D42">
        <v>1</v>
      </c>
      <c r="E42">
        <v>25.72264593293697</v>
      </c>
      <c r="F42">
        <v>189.65329136468441</v>
      </c>
    </row>
    <row r="43" spans="1:6" x14ac:dyDescent="0.25">
      <c r="A43">
        <v>9</v>
      </c>
      <c r="B43">
        <v>42</v>
      </c>
      <c r="C43">
        <v>334</v>
      </c>
      <c r="D43">
        <v>1</v>
      </c>
      <c r="E43">
        <v>12.064827117319867</v>
      </c>
      <c r="F43">
        <v>301.11793165723998</v>
      </c>
    </row>
    <row r="44" spans="1:6" x14ac:dyDescent="0.25">
      <c r="A44">
        <v>9</v>
      </c>
      <c r="B44">
        <v>43</v>
      </c>
      <c r="C44">
        <v>500</v>
      </c>
      <c r="D44">
        <v>0</v>
      </c>
      <c r="E44">
        <v>36.603194345436926</v>
      </c>
      <c r="F44">
        <v>172.63555540749326</v>
      </c>
    </row>
    <row r="45" spans="1:6" x14ac:dyDescent="0.25">
      <c r="A45">
        <v>9</v>
      </c>
      <c r="B45">
        <v>44</v>
      </c>
      <c r="C45">
        <v>500</v>
      </c>
      <c r="D45">
        <v>0</v>
      </c>
      <c r="E45">
        <v>30.679990383311498</v>
      </c>
      <c r="F45">
        <v>166.69021261193251</v>
      </c>
    </row>
    <row r="46" spans="1:6" x14ac:dyDescent="0.25">
      <c r="A46">
        <v>9</v>
      </c>
      <c r="B46">
        <v>45</v>
      </c>
      <c r="C46">
        <v>500</v>
      </c>
      <c r="D46">
        <v>0</v>
      </c>
      <c r="E46">
        <v>38.396846086953275</v>
      </c>
      <c r="F46">
        <v>173.4927145123151</v>
      </c>
    </row>
    <row r="47" spans="1:6" x14ac:dyDescent="0.25">
      <c r="A47">
        <v>9</v>
      </c>
      <c r="B47">
        <v>46</v>
      </c>
      <c r="C47">
        <v>500</v>
      </c>
      <c r="D47">
        <v>0</v>
      </c>
      <c r="E47">
        <v>27.95851076932264</v>
      </c>
      <c r="F47">
        <v>122.2242140356891</v>
      </c>
    </row>
    <row r="48" spans="1:6" x14ac:dyDescent="0.25">
      <c r="A48">
        <v>9</v>
      </c>
      <c r="B48">
        <v>47</v>
      </c>
      <c r="C48">
        <v>500</v>
      </c>
      <c r="D48">
        <v>0</v>
      </c>
      <c r="E48">
        <v>35.80773185487633</v>
      </c>
      <c r="F48">
        <v>266.52431188396088</v>
      </c>
    </row>
    <row r="49" spans="1:6" x14ac:dyDescent="0.25">
      <c r="A49">
        <v>9</v>
      </c>
      <c r="B49">
        <v>48</v>
      </c>
      <c r="C49">
        <v>500</v>
      </c>
      <c r="D49">
        <v>0</v>
      </c>
      <c r="E49">
        <v>32.205435730538646</v>
      </c>
      <c r="F49">
        <v>161.0705651454474</v>
      </c>
    </row>
    <row r="50" spans="1:6" x14ac:dyDescent="0.25">
      <c r="A50">
        <v>9</v>
      </c>
      <c r="B50">
        <v>49</v>
      </c>
      <c r="C50">
        <v>500</v>
      </c>
      <c r="D50">
        <v>0</v>
      </c>
      <c r="E50">
        <v>39.268750987483379</v>
      </c>
      <c r="F50">
        <v>175.90223069379948</v>
      </c>
    </row>
    <row r="51" spans="1:6" x14ac:dyDescent="0.25">
      <c r="A51">
        <v>9</v>
      </c>
      <c r="B51">
        <v>50</v>
      </c>
      <c r="C51">
        <v>500</v>
      </c>
      <c r="D51">
        <v>0</v>
      </c>
      <c r="E51">
        <v>39.19248336984689</v>
      </c>
      <c r="F51">
        <v>206.56146370194048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7" workbookViewId="0">
      <selection activeCell="I1" sqref="I1:I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9</v>
      </c>
      <c r="B2">
        <v>1</v>
      </c>
      <c r="C2">
        <v>-1.8631565508667336</v>
      </c>
      <c r="D2">
        <v>-1.0134897294113756</v>
      </c>
      <c r="E2">
        <v>-14.04842301473218</v>
      </c>
      <c r="F2">
        <v>-6.9192924870765893</v>
      </c>
      <c r="G2">
        <v>3.0234876826064507</v>
      </c>
      <c r="H2">
        <v>-4.6368587287291803</v>
      </c>
      <c r="I2">
        <v>1.4135786054525057</v>
      </c>
      <c r="J2">
        <v>0.88362264404161839</v>
      </c>
      <c r="K2">
        <v>-7.5224211326034789</v>
      </c>
      <c r="L2">
        <v>-0.71523985221037234</v>
      </c>
      <c r="M2">
        <v>-0.99007507022460306</v>
      </c>
    </row>
    <row r="3" spans="1:13" x14ac:dyDescent="0.25">
      <c r="A3">
        <v>9</v>
      </c>
      <c r="B3">
        <v>2</v>
      </c>
      <c r="C3">
        <v>-1.7859398929259669</v>
      </c>
      <c r="D3">
        <v>-1.2682688585947801</v>
      </c>
      <c r="E3">
        <v>-36.374201635356258</v>
      </c>
      <c r="F3">
        <v>-6.9112791821076911</v>
      </c>
      <c r="G3">
        <v>2.1500091651660114</v>
      </c>
      <c r="H3">
        <v>-3.2509153151945611</v>
      </c>
      <c r="I3">
        <v>1.4151045639359849</v>
      </c>
      <c r="J3">
        <v>2.0856321787923</v>
      </c>
      <c r="K3">
        <v>-23.342163890139336</v>
      </c>
      <c r="L3">
        <v>1.4162262113712814</v>
      </c>
      <c r="M3">
        <v>-2.1295521895243321</v>
      </c>
    </row>
    <row r="4" spans="1:13" x14ac:dyDescent="0.25">
      <c r="A4">
        <v>9</v>
      </c>
      <c r="B4">
        <v>3</v>
      </c>
      <c r="C4">
        <v>-4.7690785830351388</v>
      </c>
      <c r="D4">
        <v>-0.30130527588973166</v>
      </c>
      <c r="E4">
        <v>-9.9502518977897125</v>
      </c>
      <c r="F4">
        <v>-6.2923851212332238</v>
      </c>
      <c r="G4">
        <v>-1.2238660579068323</v>
      </c>
      <c r="H4">
        <v>-5.2633100391593644</v>
      </c>
      <c r="I4">
        <v>3.5162606161485863</v>
      </c>
      <c r="J4">
        <v>-0.78387576362129086</v>
      </c>
      <c r="K4">
        <v>4.6999232868797023</v>
      </c>
      <c r="L4">
        <v>-1.8657292337898435</v>
      </c>
      <c r="M4">
        <v>-3.6393404713740587</v>
      </c>
    </row>
    <row r="5" spans="1:13" x14ac:dyDescent="0.25">
      <c r="A5">
        <v>9</v>
      </c>
      <c r="B5">
        <v>4</v>
      </c>
      <c r="C5">
        <v>-12.08713418588377</v>
      </c>
      <c r="D5">
        <v>-0.46967479004217694</v>
      </c>
      <c r="E5">
        <v>-13.857434837062101</v>
      </c>
      <c r="F5">
        <v>-7.1390344610898637</v>
      </c>
      <c r="G5">
        <v>4.8812282439044026</v>
      </c>
      <c r="H5">
        <v>-5.9128253137888578</v>
      </c>
      <c r="I5">
        <v>-6.0892143137548604</v>
      </c>
      <c r="J5">
        <v>-0.90408610348641716</v>
      </c>
      <c r="K5">
        <v>20.07622945971481</v>
      </c>
      <c r="L5">
        <v>2.2142856680784604</v>
      </c>
      <c r="M5">
        <v>-0.5284667121577411</v>
      </c>
    </row>
    <row r="6" spans="1:13" x14ac:dyDescent="0.25">
      <c r="A6">
        <v>9</v>
      </c>
      <c r="B6">
        <v>5</v>
      </c>
      <c r="C6">
        <v>-1.8053690433739575</v>
      </c>
      <c r="D6">
        <v>-0.5378123312944183</v>
      </c>
      <c r="E6">
        <v>-0.75354430881907319</v>
      </c>
      <c r="F6">
        <v>-12.102519581484188</v>
      </c>
      <c r="G6">
        <v>3.6105237015808598</v>
      </c>
      <c r="H6">
        <v>-4.4587908924901285</v>
      </c>
      <c r="I6">
        <v>-0.62033834437713953</v>
      </c>
      <c r="J6">
        <v>-0.75749131576705175</v>
      </c>
      <c r="K6">
        <v>-7.1835397380318078E-2</v>
      </c>
      <c r="L6">
        <v>3.6186278783655506</v>
      </c>
      <c r="M6">
        <v>0.63354213905135626</v>
      </c>
    </row>
    <row r="7" spans="1:13" x14ac:dyDescent="0.25">
      <c r="A7">
        <v>9</v>
      </c>
      <c r="B7">
        <v>6</v>
      </c>
      <c r="C7">
        <v>-2.9365813404806431</v>
      </c>
      <c r="D7">
        <v>-2.4504227813281858</v>
      </c>
      <c r="E7">
        <v>-27.382607100130372</v>
      </c>
      <c r="F7">
        <v>-5.6389636848276439</v>
      </c>
      <c r="G7">
        <v>2.0785370320932657</v>
      </c>
      <c r="H7">
        <v>-3.6950082600581027</v>
      </c>
      <c r="I7">
        <v>2.1556894772265465</v>
      </c>
      <c r="J7">
        <v>2.196811853397147</v>
      </c>
      <c r="K7">
        <v>-19.446916503683688</v>
      </c>
      <c r="L7">
        <v>0.42330159824980507</v>
      </c>
      <c r="M7">
        <v>-2.3266483646723568</v>
      </c>
    </row>
    <row r="8" spans="1:13" x14ac:dyDescent="0.25">
      <c r="A8">
        <v>9</v>
      </c>
      <c r="B8">
        <v>7</v>
      </c>
      <c r="C8">
        <v>-5.8071472622140163</v>
      </c>
      <c r="D8">
        <v>-0.27473862752809453</v>
      </c>
      <c r="E8">
        <v>-9.0448819680004817</v>
      </c>
      <c r="F8">
        <v>-6.2649716466604417</v>
      </c>
      <c r="G8">
        <v>-1.7090524161287419</v>
      </c>
      <c r="H8">
        <v>-5.4027597423196312</v>
      </c>
      <c r="I8">
        <v>4.1177837663117129</v>
      </c>
      <c r="J8">
        <v>-0.81086237998500232</v>
      </c>
      <c r="K8">
        <v>4.3738075323397485</v>
      </c>
      <c r="L8">
        <v>-2.1256843392008582</v>
      </c>
      <c r="M8">
        <v>-4.0709937802994656</v>
      </c>
    </row>
    <row r="9" spans="1:13" x14ac:dyDescent="0.25">
      <c r="A9">
        <v>9</v>
      </c>
      <c r="B9">
        <v>8</v>
      </c>
      <c r="C9">
        <v>-1.4703438811235401</v>
      </c>
      <c r="D9">
        <v>-0.78130145585182476</v>
      </c>
      <c r="E9">
        <v>-15.097645870433098</v>
      </c>
      <c r="F9">
        <v>-7.0822816911858055</v>
      </c>
      <c r="G9">
        <v>3.3854523626200432</v>
      </c>
      <c r="H9">
        <v>-4.5319136930766035</v>
      </c>
      <c r="I9">
        <v>1.0321164218133028</v>
      </c>
      <c r="J9">
        <v>0.73450332340082758</v>
      </c>
      <c r="K9">
        <v>-7.635742582441047</v>
      </c>
      <c r="L9">
        <v>-6.597879101247528E-2</v>
      </c>
      <c r="M9">
        <v>-0.5443247212260065</v>
      </c>
    </row>
    <row r="10" spans="1:13" x14ac:dyDescent="0.25">
      <c r="A10">
        <v>9</v>
      </c>
      <c r="B10">
        <v>9</v>
      </c>
      <c r="C10">
        <v>-2.6057651271737541</v>
      </c>
      <c r="D10">
        <v>-0.219978347435827</v>
      </c>
      <c r="E10">
        <v>-13.475326749767191</v>
      </c>
      <c r="F10">
        <v>-7.2114496811282436</v>
      </c>
      <c r="G10">
        <v>2.1336936650784537</v>
      </c>
      <c r="H10">
        <v>-5.0536341378007137</v>
      </c>
      <c r="I10">
        <v>1.9766732416711743</v>
      </c>
      <c r="J10">
        <v>0.46583838174630798</v>
      </c>
      <c r="K10">
        <v>-2.9276810789447207</v>
      </c>
      <c r="L10">
        <v>-1.2356314334482936</v>
      </c>
      <c r="M10">
        <v>-1.6805186542647088</v>
      </c>
    </row>
    <row r="11" spans="1:13" x14ac:dyDescent="0.25">
      <c r="A11">
        <v>9</v>
      </c>
      <c r="B11">
        <v>10</v>
      </c>
      <c r="C11">
        <v>-2.9469672968406257</v>
      </c>
      <c r="D11">
        <v>-2.4675559658888488</v>
      </c>
      <c r="E11">
        <v>-24.487834587471298</v>
      </c>
      <c r="F11">
        <v>-5.8739301543668034</v>
      </c>
      <c r="G11">
        <v>2.2512301893180506</v>
      </c>
      <c r="H11">
        <v>-3.3945984579654578</v>
      </c>
      <c r="I11">
        <v>1.8748173416462732</v>
      </c>
      <c r="J11">
        <v>1.6828999795537396</v>
      </c>
      <c r="K11">
        <v>-17.079482319989683</v>
      </c>
      <c r="L11">
        <v>-1.4438903110783836</v>
      </c>
      <c r="M11">
        <v>-2.3775688310680696</v>
      </c>
    </row>
    <row r="12" spans="1:13" x14ac:dyDescent="0.25">
      <c r="A12">
        <v>9</v>
      </c>
      <c r="B12">
        <v>11</v>
      </c>
      <c r="C12">
        <v>-5.3716695464534041</v>
      </c>
      <c r="D12">
        <v>-0.13704986287589804</v>
      </c>
      <c r="E12">
        <v>-9.1382163677899371</v>
      </c>
      <c r="F12">
        <v>-6.416601187884055</v>
      </c>
      <c r="G12">
        <v>-1.6798228222731666</v>
      </c>
      <c r="H12">
        <v>-5.4225914394238544</v>
      </c>
      <c r="I12">
        <v>3.8509711367028658</v>
      </c>
      <c r="J12">
        <v>-0.68432274304774698</v>
      </c>
      <c r="K12">
        <v>5.2468599801167484</v>
      </c>
      <c r="L12">
        <v>-2.1383365277609281</v>
      </c>
      <c r="M12">
        <v>-3.9589582105481007</v>
      </c>
    </row>
    <row r="13" spans="1:13" x14ac:dyDescent="0.25">
      <c r="A13">
        <v>9</v>
      </c>
      <c r="B13">
        <v>12</v>
      </c>
      <c r="C13">
        <v>-1.3955466487925605</v>
      </c>
      <c r="D13">
        <v>-0.42342099296352131</v>
      </c>
      <c r="E13">
        <v>-14.90302005655758</v>
      </c>
      <c r="F13">
        <v>-7.362094758082911</v>
      </c>
      <c r="G13">
        <v>3.4767856266043964</v>
      </c>
      <c r="H13">
        <v>-4.5865045321722846</v>
      </c>
      <c r="I13">
        <v>1.0034537753458841</v>
      </c>
      <c r="J13">
        <v>0.55028777156562025</v>
      </c>
      <c r="K13">
        <v>-5.5562044601243787</v>
      </c>
      <c r="L13">
        <v>0.16039851273411787</v>
      </c>
      <c r="M13">
        <v>-3.940112460318208E-3</v>
      </c>
    </row>
    <row r="14" spans="1:13" x14ac:dyDescent="0.25">
      <c r="A14">
        <v>9</v>
      </c>
      <c r="B14">
        <v>13</v>
      </c>
      <c r="C14">
        <v>-2.2297634910555644</v>
      </c>
      <c r="D14">
        <v>-4.5721529156410412</v>
      </c>
      <c r="E14">
        <v>-25.726401341718883</v>
      </c>
      <c r="F14">
        <v>-5.5445820814878175</v>
      </c>
      <c r="G14">
        <v>-2.9538330934315127E-2</v>
      </c>
      <c r="H14">
        <v>-4.0714986722693993</v>
      </c>
      <c r="I14">
        <v>2.4327377869188882</v>
      </c>
      <c r="J14">
        <v>0.80156746812613799</v>
      </c>
      <c r="K14">
        <v>-6.6311537812809753</v>
      </c>
      <c r="L14">
        <v>-2.703594046611824</v>
      </c>
      <c r="M14">
        <v>-2.8810821014993824</v>
      </c>
    </row>
    <row r="15" spans="1:13" x14ac:dyDescent="0.25">
      <c r="A15">
        <v>9</v>
      </c>
      <c r="B15">
        <v>14</v>
      </c>
      <c r="C15">
        <v>-2.6475830927830657</v>
      </c>
      <c r="D15">
        <v>-2.8963536611816494</v>
      </c>
      <c r="E15">
        <v>-5.906031091441946</v>
      </c>
      <c r="F15">
        <v>-6.3017712903657497</v>
      </c>
      <c r="G15">
        <v>3.6398913257820453</v>
      </c>
      <c r="H15">
        <v>-3.3494133898577729</v>
      </c>
      <c r="I15">
        <v>1.0925575415550433</v>
      </c>
      <c r="J15">
        <v>1.7023931500848841</v>
      </c>
      <c r="K15">
        <v>-1.8861611070874451</v>
      </c>
      <c r="L15">
        <v>3.6082664141299348E-2</v>
      </c>
      <c r="M15">
        <v>-0.74668936773719785</v>
      </c>
    </row>
    <row r="16" spans="1:13" x14ac:dyDescent="0.25">
      <c r="A16">
        <v>9</v>
      </c>
      <c r="B16">
        <v>15</v>
      </c>
      <c r="C16">
        <v>-9.649273991159248</v>
      </c>
      <c r="D16">
        <v>-0.64836700962413829</v>
      </c>
      <c r="E16">
        <v>-33.021408790612895</v>
      </c>
      <c r="F16">
        <v>-5.3387594027584839</v>
      </c>
      <c r="G16">
        <v>4.3125724639130141</v>
      </c>
      <c r="H16">
        <v>-4.9982100552987276</v>
      </c>
      <c r="I16">
        <v>-4.4994260062503422</v>
      </c>
      <c r="J16">
        <v>-0.87034030546306729</v>
      </c>
      <c r="K16">
        <v>25.825884583738215</v>
      </c>
      <c r="L16">
        <v>0.67158982853018268</v>
      </c>
      <c r="M16">
        <v>-0.62761877159201451</v>
      </c>
    </row>
    <row r="17" spans="1:13" x14ac:dyDescent="0.25">
      <c r="A17">
        <v>9</v>
      </c>
      <c r="B17">
        <v>16</v>
      </c>
      <c r="C17">
        <v>-5.0450216503991214</v>
      </c>
      <c r="D17">
        <v>-0.26266760491260754</v>
      </c>
      <c r="E17">
        <v>-8.7788820899786515</v>
      </c>
      <c r="F17">
        <v>-6.3862007427694039</v>
      </c>
      <c r="G17">
        <v>-0.64001555812134825</v>
      </c>
      <c r="H17">
        <v>-5.2913291095456998</v>
      </c>
      <c r="I17">
        <v>3.5514743724351003</v>
      </c>
      <c r="J17">
        <v>-0.74068790760761594</v>
      </c>
      <c r="K17">
        <v>3.3960560181006247</v>
      </c>
      <c r="L17">
        <v>-1.7576561571442819</v>
      </c>
      <c r="M17">
        <v>-3.3825595035244609</v>
      </c>
    </row>
    <row r="18" spans="1:13" x14ac:dyDescent="0.25">
      <c r="A18">
        <v>9</v>
      </c>
      <c r="B18">
        <v>17</v>
      </c>
      <c r="C18">
        <v>-4.3537794982462401</v>
      </c>
      <c r="D18">
        <v>-4.2715504959795965</v>
      </c>
      <c r="E18">
        <v>-20.936138997743001</v>
      </c>
      <c r="F18">
        <v>-5.6403954197828483</v>
      </c>
      <c r="G18">
        <v>2.9265186953956572</v>
      </c>
      <c r="H18">
        <v>-2.4751845073719778</v>
      </c>
      <c r="I18">
        <v>2.2298084098716777</v>
      </c>
      <c r="J18">
        <v>2.5767277830214579</v>
      </c>
      <c r="K18">
        <v>-21.112174841723323</v>
      </c>
      <c r="L18">
        <v>0.69870715555793717</v>
      </c>
      <c r="M18">
        <v>-2.4065548557270198</v>
      </c>
    </row>
    <row r="19" spans="1:13" x14ac:dyDescent="0.25">
      <c r="A19">
        <v>9</v>
      </c>
      <c r="B19">
        <v>18</v>
      </c>
      <c r="C19">
        <v>-2.8803903681451857</v>
      </c>
      <c r="D19">
        <v>-3.3658268918654244</v>
      </c>
      <c r="E19">
        <v>-6.5600948065034572</v>
      </c>
      <c r="F19">
        <v>-6.100397492472581</v>
      </c>
      <c r="G19">
        <v>3.189239472280704</v>
      </c>
      <c r="H19">
        <v>-3.3284494475435622</v>
      </c>
      <c r="I19">
        <v>1.4492185824579003</v>
      </c>
      <c r="J19">
        <v>1.9632574705917096</v>
      </c>
      <c r="K19">
        <v>-3.522178688401179</v>
      </c>
      <c r="L19">
        <v>-0.54161239455749333</v>
      </c>
      <c r="M19">
        <v>-1.4385174752593557</v>
      </c>
    </row>
    <row r="20" spans="1:13" x14ac:dyDescent="0.25">
      <c r="A20">
        <v>9</v>
      </c>
      <c r="B20">
        <v>19</v>
      </c>
      <c r="C20">
        <v>-2.5752475396318459</v>
      </c>
      <c r="D20">
        <v>0.17221506052725744</v>
      </c>
      <c r="E20">
        <v>-10.216651055775401</v>
      </c>
      <c r="F20">
        <v>-7.2196963033484352</v>
      </c>
      <c r="G20">
        <v>2.7526090492300312</v>
      </c>
      <c r="H20">
        <v>-5.2073200036141429</v>
      </c>
      <c r="I20">
        <v>1.6964053310120366</v>
      </c>
      <c r="J20">
        <v>7.3939364455506196E-2</v>
      </c>
      <c r="K20">
        <v>0.43998751574756056</v>
      </c>
      <c r="L20">
        <v>-0.16157357092131364</v>
      </c>
      <c r="M20">
        <v>1.0055713552965106</v>
      </c>
    </row>
    <row r="21" spans="1:13" x14ac:dyDescent="0.25">
      <c r="A21">
        <v>9</v>
      </c>
      <c r="B21">
        <v>20</v>
      </c>
      <c r="C21">
        <v>-2.8608521821294062</v>
      </c>
      <c r="D21">
        <v>-2.852953325618472</v>
      </c>
      <c r="E21">
        <v>-34.224618443929103</v>
      </c>
      <c r="F21">
        <v>-6.6174275005773069</v>
      </c>
      <c r="G21">
        <v>3.9306766332087193</v>
      </c>
      <c r="H21">
        <v>-2.9471813615920155</v>
      </c>
      <c r="I21">
        <v>0.7594892882413351</v>
      </c>
      <c r="J21">
        <v>1.9033525906209969</v>
      </c>
      <c r="K21">
        <v>-23.830465089968232</v>
      </c>
      <c r="L21">
        <v>1.8014364340857201</v>
      </c>
      <c r="M21">
        <v>-1.3917993424411357</v>
      </c>
    </row>
    <row r="22" spans="1:13" x14ac:dyDescent="0.25">
      <c r="A22">
        <v>9</v>
      </c>
      <c r="B22">
        <v>21</v>
      </c>
      <c r="C22">
        <v>-3.093379569970466</v>
      </c>
      <c r="D22">
        <v>-1.8981912128699605</v>
      </c>
      <c r="E22">
        <v>-24.952510102229098</v>
      </c>
      <c r="F22">
        <v>-5.8311225585567712</v>
      </c>
      <c r="G22">
        <v>3.6068413117366447</v>
      </c>
      <c r="H22">
        <v>-4.0233678064374772</v>
      </c>
      <c r="I22">
        <v>1.8921015844167246</v>
      </c>
      <c r="J22">
        <v>1.3932141659564525</v>
      </c>
      <c r="K22">
        <v>-15.267640861006896</v>
      </c>
      <c r="L22">
        <v>0.52493747675213931</v>
      </c>
      <c r="M22">
        <v>-1.7362114627009955</v>
      </c>
    </row>
    <row r="23" spans="1:13" x14ac:dyDescent="0.25">
      <c r="A23">
        <v>9</v>
      </c>
      <c r="B23">
        <v>22</v>
      </c>
      <c r="C23">
        <v>-3.2355453003236789</v>
      </c>
      <c r="D23">
        <v>-3.2095320950878943</v>
      </c>
      <c r="E23">
        <v>-23.763133287999153</v>
      </c>
      <c r="F23">
        <v>-6.3018001419988252</v>
      </c>
      <c r="G23">
        <v>3.075523357326702</v>
      </c>
      <c r="H23">
        <v>-2.8714033872339542</v>
      </c>
      <c r="I23">
        <v>1.7261626646844954</v>
      </c>
      <c r="J23">
        <v>2.2858840031592087</v>
      </c>
      <c r="K23">
        <v>-21.439840419616274</v>
      </c>
      <c r="L23">
        <v>1.1606438425558592</v>
      </c>
      <c r="M23">
        <v>-1.9197278323180527</v>
      </c>
    </row>
    <row r="24" spans="1:13" x14ac:dyDescent="0.25">
      <c r="A24">
        <v>9</v>
      </c>
      <c r="B24">
        <v>23</v>
      </c>
      <c r="C24">
        <v>-2.508255806582838</v>
      </c>
      <c r="D24">
        <v>-0.23118538107394215</v>
      </c>
      <c r="E24">
        <v>-14.471889043096326</v>
      </c>
      <c r="F24">
        <v>-8.9350162240925357</v>
      </c>
      <c r="G24">
        <v>1.3168116799088239</v>
      </c>
      <c r="H24">
        <v>-5.0976389036345608</v>
      </c>
      <c r="I24">
        <v>2.2815321496473593</v>
      </c>
      <c r="J24">
        <v>0.76276620137315709</v>
      </c>
      <c r="K24">
        <v>-6.2870343197431602</v>
      </c>
      <c r="L24">
        <v>-2.7457917345843885</v>
      </c>
      <c r="M24">
        <v>-2.4438213129118806</v>
      </c>
    </row>
    <row r="25" spans="1:13" x14ac:dyDescent="0.25">
      <c r="A25">
        <v>9</v>
      </c>
      <c r="B25">
        <v>24</v>
      </c>
      <c r="C25">
        <v>-2.6331383201654717</v>
      </c>
      <c r="D25">
        <v>-1.0019344372671952</v>
      </c>
      <c r="E25">
        <v>-13.785731669946017</v>
      </c>
      <c r="F25">
        <v>-9.6444917813557822</v>
      </c>
      <c r="G25">
        <v>0.19074203001861179</v>
      </c>
      <c r="H25">
        <v>-5.0370997319688513</v>
      </c>
      <c r="I25">
        <v>2.5358711427012413</v>
      </c>
      <c r="J25">
        <v>1.1143375197893333</v>
      </c>
      <c r="K25">
        <v>-10.585186786605945</v>
      </c>
      <c r="L25">
        <v>-3.8397957394145878</v>
      </c>
      <c r="M25">
        <v>-3.6404744580511572</v>
      </c>
    </row>
    <row r="26" spans="1:13" x14ac:dyDescent="0.25">
      <c r="A26">
        <v>9</v>
      </c>
      <c r="B26">
        <v>25</v>
      </c>
      <c r="C26">
        <v>-2.4415663573659003</v>
      </c>
      <c r="D26">
        <v>-0.68223610224335118</v>
      </c>
      <c r="E26">
        <v>-13.671537804216314</v>
      </c>
      <c r="F26">
        <v>-8.1003907335058756</v>
      </c>
      <c r="G26">
        <v>1.6308521131804383</v>
      </c>
      <c r="H26">
        <v>-5.0480636251852502</v>
      </c>
      <c r="I26">
        <v>2.1245407127656852</v>
      </c>
      <c r="J26">
        <v>0.81778144303648026</v>
      </c>
      <c r="K26">
        <v>-7.0021524809579834</v>
      </c>
      <c r="L26">
        <v>-2.3379158996227938</v>
      </c>
      <c r="M26">
        <v>-2.2767580872022983</v>
      </c>
    </row>
    <row r="27" spans="1:13" x14ac:dyDescent="0.25">
      <c r="A27">
        <v>9</v>
      </c>
      <c r="B27">
        <v>26</v>
      </c>
      <c r="C27">
        <v>-5.1674074848544933</v>
      </c>
      <c r="D27">
        <v>-5.1868465874156016</v>
      </c>
      <c r="E27">
        <v>-23.443377767110178</v>
      </c>
      <c r="F27">
        <v>-5.2989754538740215</v>
      </c>
      <c r="G27">
        <v>2.685922315804163</v>
      </c>
      <c r="H27">
        <v>-2.1327468038507504</v>
      </c>
      <c r="I27">
        <v>2.7900804882582149</v>
      </c>
      <c r="J27">
        <v>3.0777158254689221</v>
      </c>
      <c r="K27">
        <v>-24.389622082213997</v>
      </c>
      <c r="L27">
        <v>0.4919194810820029</v>
      </c>
      <c r="M27">
        <v>-3.0335945590021174</v>
      </c>
    </row>
    <row r="28" spans="1:13" x14ac:dyDescent="0.25">
      <c r="A28">
        <v>9</v>
      </c>
      <c r="B28">
        <v>27</v>
      </c>
      <c r="C28">
        <v>-3.9358852588775335</v>
      </c>
      <c r="D28">
        <v>5.3102357503149733E-2</v>
      </c>
      <c r="E28">
        <v>-10.148063419086157</v>
      </c>
      <c r="F28">
        <v>-7.2634780708340543</v>
      </c>
      <c r="G28">
        <v>-0.13390254918333255</v>
      </c>
      <c r="H28">
        <v>-5.2756114584999523</v>
      </c>
      <c r="I28">
        <v>2.876087280403909</v>
      </c>
      <c r="J28">
        <v>-0.40983281535778027</v>
      </c>
      <c r="K28">
        <v>5.3266198050998259</v>
      </c>
      <c r="L28">
        <v>-2.1416681319449165</v>
      </c>
      <c r="M28">
        <v>-2.999768259036903</v>
      </c>
    </row>
    <row r="29" spans="1:13" x14ac:dyDescent="0.25">
      <c r="A29">
        <v>9</v>
      </c>
      <c r="B29">
        <v>28</v>
      </c>
      <c r="C29">
        <v>-3.4530599853069361</v>
      </c>
      <c r="D29">
        <v>-2.7422743956669535</v>
      </c>
      <c r="E29">
        <v>-21.79415968496096</v>
      </c>
      <c r="F29">
        <v>-6.6948448196169892</v>
      </c>
      <c r="G29">
        <v>3.5493539086745045</v>
      </c>
      <c r="H29">
        <v>-2.7988761820478203</v>
      </c>
      <c r="I29">
        <v>1.0786213350881821</v>
      </c>
      <c r="J29">
        <v>1.8179771710186006</v>
      </c>
      <c r="K29">
        <v>-16.868660707078963</v>
      </c>
      <c r="L29">
        <v>1.5121899257085407</v>
      </c>
      <c r="M29">
        <v>-1.4033391077758792</v>
      </c>
    </row>
    <row r="30" spans="1:13" x14ac:dyDescent="0.25">
      <c r="A30">
        <v>9</v>
      </c>
      <c r="B30">
        <v>29</v>
      </c>
      <c r="C30">
        <v>-1.5004546934210339</v>
      </c>
      <c r="D30">
        <v>-0.37317161516905628</v>
      </c>
      <c r="E30">
        <v>-1.9301855462940694</v>
      </c>
      <c r="F30">
        <v>-14.151948523424821</v>
      </c>
      <c r="G30">
        <v>2.9346630151376871</v>
      </c>
      <c r="H30">
        <v>-4.7817714651565666</v>
      </c>
      <c r="I30">
        <v>-0.62113153737400195</v>
      </c>
      <c r="J30">
        <v>-0.70943783159637219</v>
      </c>
      <c r="K30">
        <v>7.2152971241120776</v>
      </c>
      <c r="L30">
        <v>4.943039079662686</v>
      </c>
      <c r="M30">
        <v>1.3045076147953492</v>
      </c>
    </row>
    <row r="31" spans="1:13" x14ac:dyDescent="0.25">
      <c r="A31">
        <v>9</v>
      </c>
      <c r="B31">
        <v>30</v>
      </c>
      <c r="C31">
        <v>-4.4857086441259071</v>
      </c>
      <c r="D31">
        <v>-1.806658564304044</v>
      </c>
      <c r="E31">
        <v>-31.550437659914223</v>
      </c>
      <c r="F31">
        <v>-5.7896400857056136</v>
      </c>
      <c r="G31">
        <v>3.5377538563681981</v>
      </c>
      <c r="H31">
        <v>-3.4963169166968555</v>
      </c>
      <c r="I31">
        <v>0.72574340500066259</v>
      </c>
      <c r="J31">
        <v>1.447325482831944</v>
      </c>
      <c r="K31">
        <v>-16.49958601253492</v>
      </c>
      <c r="L31">
        <v>1.2341559151185812</v>
      </c>
      <c r="M31">
        <v>-0.83806799646028107</v>
      </c>
    </row>
    <row r="32" spans="1:13" x14ac:dyDescent="0.25">
      <c r="A32">
        <v>9</v>
      </c>
      <c r="B32">
        <v>31</v>
      </c>
      <c r="C32">
        <v>-2.157157493458044</v>
      </c>
      <c r="D32">
        <v>-1.9414674755393975</v>
      </c>
      <c r="E32">
        <v>-35.502811738089804</v>
      </c>
      <c r="F32">
        <v>-6.4234234290604348</v>
      </c>
      <c r="G32">
        <v>1.6086477723955994</v>
      </c>
      <c r="H32">
        <v>-3.0935502344217412</v>
      </c>
      <c r="I32">
        <v>1.9095243773549222</v>
      </c>
      <c r="J32">
        <v>2.4562669234218326</v>
      </c>
      <c r="K32">
        <v>-25.042520495646443</v>
      </c>
      <c r="L32">
        <v>1.2450195611723491</v>
      </c>
      <c r="M32">
        <v>-1.9382815692171833</v>
      </c>
    </row>
    <row r="33" spans="1:13" x14ac:dyDescent="0.25">
      <c r="A33">
        <v>9</v>
      </c>
      <c r="B33">
        <v>32</v>
      </c>
      <c r="C33">
        <v>-1.230389111273098</v>
      </c>
      <c r="D33">
        <v>-1.5840319781063812</v>
      </c>
      <c r="E33">
        <v>-9.1300858024551417</v>
      </c>
      <c r="F33">
        <v>-7.0899752911180229</v>
      </c>
      <c r="G33">
        <v>3.2862134209807294</v>
      </c>
      <c r="H33">
        <v>-4.1599231996517574</v>
      </c>
      <c r="I33">
        <v>0.22294746900584927</v>
      </c>
      <c r="J33">
        <v>1.0742631808265839</v>
      </c>
      <c r="K33">
        <v>-8.0816067526468363</v>
      </c>
      <c r="L33">
        <v>-0.12562958444568234</v>
      </c>
      <c r="M33">
        <v>-0.96166891675627009</v>
      </c>
    </row>
    <row r="34" spans="1:13" x14ac:dyDescent="0.25">
      <c r="A34">
        <v>9</v>
      </c>
      <c r="B34">
        <v>33</v>
      </c>
      <c r="C34">
        <v>-3.7139275036236086</v>
      </c>
      <c r="D34">
        <v>-3.3514155469662938</v>
      </c>
      <c r="E34">
        <v>-25.086225604960418</v>
      </c>
      <c r="F34">
        <v>-6.575481864448804</v>
      </c>
      <c r="G34">
        <v>3.5658122440295585</v>
      </c>
      <c r="H34">
        <v>-2.5547758744963858</v>
      </c>
      <c r="I34">
        <v>1.530829451270316</v>
      </c>
      <c r="J34">
        <v>2.1406024240713522</v>
      </c>
      <c r="K34">
        <v>-22.862883777028404</v>
      </c>
      <c r="L34">
        <v>1.4343887933220545</v>
      </c>
      <c r="M34">
        <v>-1.662664972259968</v>
      </c>
    </row>
    <row r="35" spans="1:13" x14ac:dyDescent="0.25">
      <c r="A35">
        <v>9</v>
      </c>
      <c r="B35">
        <v>34</v>
      </c>
      <c r="C35">
        <v>-6.6040783667539245</v>
      </c>
      <c r="D35">
        <v>0.17041434840949421</v>
      </c>
      <c r="E35">
        <v>-49.597379394881955</v>
      </c>
      <c r="F35">
        <v>-5.8601676215473333</v>
      </c>
      <c r="G35">
        <v>2.6480636760678635</v>
      </c>
      <c r="H35">
        <v>-2.4728961858161256</v>
      </c>
      <c r="I35">
        <v>1.1581391963083567</v>
      </c>
      <c r="J35">
        <v>1.9386344808368987</v>
      </c>
      <c r="K35">
        <v>-24.345098208453248</v>
      </c>
      <c r="L35">
        <v>1.5842276901475207</v>
      </c>
      <c r="M35">
        <v>-1.4330925343690564</v>
      </c>
    </row>
    <row r="36" spans="1:13" x14ac:dyDescent="0.25">
      <c r="A36">
        <v>9</v>
      </c>
      <c r="B36">
        <v>35</v>
      </c>
      <c r="C36">
        <v>-1.1094324921668886</v>
      </c>
      <c r="D36">
        <v>-0.47427269861599086</v>
      </c>
      <c r="E36">
        <v>-14.555243989207156</v>
      </c>
      <c r="F36">
        <v>-7.477692012352378</v>
      </c>
      <c r="G36">
        <v>3.4701408765093475</v>
      </c>
      <c r="H36">
        <v>-4.5348025218442558</v>
      </c>
      <c r="I36">
        <v>0.76408251431306384</v>
      </c>
      <c r="J36">
        <v>0.56142879613982033</v>
      </c>
      <c r="K36">
        <v>-6.120148664761051</v>
      </c>
      <c r="L36">
        <v>0.13387671767270781</v>
      </c>
      <c r="M36">
        <v>-0.23898383601642004</v>
      </c>
    </row>
    <row r="37" spans="1:13" x14ac:dyDescent="0.25">
      <c r="A37">
        <v>9</v>
      </c>
      <c r="B37">
        <v>36</v>
      </c>
      <c r="C37">
        <v>-2.1069810028902793</v>
      </c>
      <c r="D37">
        <v>-2.5132833421210705</v>
      </c>
      <c r="E37">
        <v>-9.8614334347103068</v>
      </c>
      <c r="F37">
        <v>-7.088637314911864</v>
      </c>
      <c r="G37">
        <v>2.5720442809903545</v>
      </c>
      <c r="H37">
        <v>-3.8661034852732428</v>
      </c>
      <c r="I37">
        <v>1.0700174173551584</v>
      </c>
      <c r="J37">
        <v>1.8614567927437031</v>
      </c>
      <c r="K37">
        <v>-16.758976675483776</v>
      </c>
      <c r="L37">
        <v>0.7533849961384298</v>
      </c>
      <c r="M37">
        <v>-1.5237066244217115</v>
      </c>
    </row>
    <row r="38" spans="1:13" x14ac:dyDescent="0.25">
      <c r="A38">
        <v>9</v>
      </c>
      <c r="B38">
        <v>37</v>
      </c>
      <c r="C38">
        <v>-2.4906579388789396</v>
      </c>
      <c r="D38">
        <v>-0.45413840358084201</v>
      </c>
      <c r="E38">
        <v>-14.447973129028924</v>
      </c>
      <c r="F38">
        <v>-8.4582077061296275</v>
      </c>
      <c r="G38">
        <v>1.0995758877567283</v>
      </c>
      <c r="H38">
        <v>-5.088518576536444</v>
      </c>
      <c r="I38">
        <v>2.3567814569640588</v>
      </c>
      <c r="J38">
        <v>0.93461676927868931</v>
      </c>
      <c r="K38">
        <v>-6.3889314502343861</v>
      </c>
      <c r="L38">
        <v>-2.6084130570814459</v>
      </c>
      <c r="M38">
        <v>-2.6459864742028265</v>
      </c>
    </row>
    <row r="39" spans="1:13" x14ac:dyDescent="0.25">
      <c r="A39">
        <v>9</v>
      </c>
      <c r="B39">
        <v>38</v>
      </c>
      <c r="C39">
        <v>-3.3339149626266362</v>
      </c>
      <c r="D39">
        <v>-2.9892438591229791</v>
      </c>
      <c r="E39">
        <v>-28.677230486937333</v>
      </c>
      <c r="F39">
        <v>-7.23909750889473</v>
      </c>
      <c r="G39">
        <v>3.6524882352407531</v>
      </c>
      <c r="H39">
        <v>-2.4181355326218181</v>
      </c>
      <c r="I39">
        <v>1.0308645904871723</v>
      </c>
      <c r="J39">
        <v>1.9835501682065058</v>
      </c>
      <c r="K39">
        <v>-24.096188997340583</v>
      </c>
      <c r="L39">
        <v>1.7115825827555304</v>
      </c>
      <c r="M39">
        <v>-1.7367117499549349</v>
      </c>
    </row>
    <row r="40" spans="1:13" x14ac:dyDescent="0.25">
      <c r="A40">
        <v>9</v>
      </c>
      <c r="B40">
        <v>39</v>
      </c>
      <c r="C40">
        <v>-2.5165192591887262</v>
      </c>
      <c r="D40">
        <v>-1.3454739417042987</v>
      </c>
      <c r="E40">
        <v>-12.082000303609675</v>
      </c>
      <c r="F40">
        <v>-7.9909617703905838</v>
      </c>
      <c r="G40">
        <v>1.8326037734204164</v>
      </c>
      <c r="H40">
        <v>-4.8265345060664231</v>
      </c>
      <c r="I40">
        <v>2.1635313732154997</v>
      </c>
      <c r="J40">
        <v>0.69755221958170122</v>
      </c>
      <c r="K40">
        <v>-5.365588628123465</v>
      </c>
      <c r="L40">
        <v>-2.4634991343094503</v>
      </c>
      <c r="M40">
        <v>-2.1938455134328438</v>
      </c>
    </row>
    <row r="41" spans="1:13" x14ac:dyDescent="0.25">
      <c r="A41">
        <v>9</v>
      </c>
      <c r="B41">
        <v>40</v>
      </c>
      <c r="C41">
        <v>-11.268595550576265</v>
      </c>
      <c r="D41">
        <v>-0.44421287852827618</v>
      </c>
      <c r="E41">
        <v>-19.616344961978939</v>
      </c>
      <c r="F41">
        <v>-6.2166086800772291</v>
      </c>
      <c r="G41">
        <v>4.5681216642893503</v>
      </c>
      <c r="H41">
        <v>-5.6377860279403649</v>
      </c>
      <c r="I41">
        <v>-5.6709251525297439</v>
      </c>
      <c r="J41">
        <v>-0.85213049805044905</v>
      </c>
      <c r="K41">
        <v>22.068421199373617</v>
      </c>
      <c r="L41">
        <v>1.3836171539976014</v>
      </c>
      <c r="M41">
        <v>-0.61163215948918315</v>
      </c>
    </row>
    <row r="42" spans="1:13" x14ac:dyDescent="0.25">
      <c r="A42">
        <v>9</v>
      </c>
      <c r="B42">
        <v>41</v>
      </c>
      <c r="C42">
        <v>-2.6195843002763013</v>
      </c>
      <c r="D42">
        <v>-2.5896333564049598</v>
      </c>
      <c r="E42">
        <v>-15.05536154204583</v>
      </c>
      <c r="F42">
        <v>-7.6240639914683328</v>
      </c>
      <c r="G42">
        <v>3.9029221263375717</v>
      </c>
      <c r="H42">
        <v>-2.8591456895095462</v>
      </c>
      <c r="I42">
        <v>0.37648894579351788</v>
      </c>
      <c r="J42">
        <v>1.6773167053839493</v>
      </c>
      <c r="K42">
        <v>-13.454631468418201</v>
      </c>
      <c r="L42">
        <v>1.7473868008453131</v>
      </c>
      <c r="M42">
        <v>-1.0467667689999045</v>
      </c>
    </row>
    <row r="43" spans="1:13" x14ac:dyDescent="0.25">
      <c r="A43">
        <v>9</v>
      </c>
      <c r="B43">
        <v>42</v>
      </c>
      <c r="C43">
        <v>-0.55959074590066393</v>
      </c>
      <c r="D43">
        <v>-0.98480025306227503</v>
      </c>
      <c r="E43">
        <v>-18.655219403344745</v>
      </c>
      <c r="F43">
        <v>-7.7784581030709603</v>
      </c>
      <c r="G43">
        <v>2.6600495868317893</v>
      </c>
      <c r="H43">
        <v>-4.4603826474523203</v>
      </c>
      <c r="I43">
        <v>-0.11785875099984972</v>
      </c>
      <c r="J43">
        <v>0.8401903499288178</v>
      </c>
      <c r="K43">
        <v>-7.2134053325840748</v>
      </c>
      <c r="L43">
        <v>-1.5967641580774339</v>
      </c>
      <c r="M43">
        <v>1.40614643229655</v>
      </c>
    </row>
    <row r="44" spans="1:13" x14ac:dyDescent="0.25">
      <c r="A44">
        <v>9</v>
      </c>
      <c r="B44">
        <v>43</v>
      </c>
      <c r="C44">
        <v>-4.5065939859953232</v>
      </c>
      <c r="D44">
        <v>-3.5402059299116218E-2</v>
      </c>
      <c r="E44">
        <v>-9.8337289964565571</v>
      </c>
      <c r="F44">
        <v>-7.0724657555269488</v>
      </c>
      <c r="G44">
        <v>-0.93321425923619472</v>
      </c>
      <c r="H44">
        <v>-5.2958383307401391</v>
      </c>
      <c r="I44">
        <v>3.3154037880914302</v>
      </c>
      <c r="J44">
        <v>-0.58739420816788512</v>
      </c>
      <c r="K44">
        <v>3.0783191857669538</v>
      </c>
      <c r="L44">
        <v>-2.3403192999761915</v>
      </c>
      <c r="M44">
        <v>-3.5447565861176966</v>
      </c>
    </row>
    <row r="45" spans="1:13" x14ac:dyDescent="0.25">
      <c r="A45">
        <v>9</v>
      </c>
      <c r="B45">
        <v>44</v>
      </c>
      <c r="C45">
        <v>-2.4664954968534403</v>
      </c>
      <c r="D45">
        <v>-2.0446897400717177</v>
      </c>
      <c r="E45">
        <v>-37.188989107864018</v>
      </c>
      <c r="F45">
        <v>-7.3732706553169578</v>
      </c>
      <c r="G45">
        <v>2.9850068392648694</v>
      </c>
      <c r="H45">
        <v>-2.7366751942230394</v>
      </c>
      <c r="I45">
        <v>0.69974489750121949</v>
      </c>
      <c r="J45">
        <v>2.0235297007137212</v>
      </c>
      <c r="K45">
        <v>-24.689763808401331</v>
      </c>
      <c r="L45">
        <v>2.0731678534461597</v>
      </c>
      <c r="M45">
        <v>-1.2360874553029464</v>
      </c>
    </row>
    <row r="46" spans="1:13" x14ac:dyDescent="0.25">
      <c r="A46">
        <v>9</v>
      </c>
      <c r="B46">
        <v>45</v>
      </c>
      <c r="C46">
        <v>-1.5809512945023698</v>
      </c>
      <c r="D46">
        <v>-0.39854797156274913</v>
      </c>
      <c r="E46">
        <v>-31.590862705973905</v>
      </c>
      <c r="F46">
        <v>-6.5532578063448739</v>
      </c>
      <c r="G46">
        <v>2.1026595038092424</v>
      </c>
      <c r="H46">
        <v>-4.1062298146722469</v>
      </c>
      <c r="I46">
        <v>1.6565892049003477</v>
      </c>
      <c r="J46">
        <v>1.5600452228286767</v>
      </c>
      <c r="K46">
        <v>-16.721037012875072</v>
      </c>
      <c r="L46">
        <v>0.76361633905179216</v>
      </c>
      <c r="M46">
        <v>-1.5420067222869371</v>
      </c>
    </row>
    <row r="47" spans="1:13" x14ac:dyDescent="0.25">
      <c r="A47">
        <v>9</v>
      </c>
      <c r="B47">
        <v>46</v>
      </c>
      <c r="C47">
        <v>-4.1697985655439425</v>
      </c>
      <c r="D47">
        <v>-4.0675811726640489</v>
      </c>
      <c r="E47">
        <v>-21.470475010556584</v>
      </c>
      <c r="F47">
        <v>-5.560483443026115</v>
      </c>
      <c r="G47">
        <v>2.7143890197557425</v>
      </c>
      <c r="H47">
        <v>-2.6604440862134879</v>
      </c>
      <c r="I47">
        <v>2.2754819561216015</v>
      </c>
      <c r="J47">
        <v>2.4785758400303699</v>
      </c>
      <c r="K47">
        <v>-20.235496838988915</v>
      </c>
      <c r="L47">
        <v>0.53183932805111822</v>
      </c>
      <c r="M47">
        <v>-2.5123045272202758</v>
      </c>
    </row>
    <row r="48" spans="1:13" x14ac:dyDescent="0.25">
      <c r="A48">
        <v>9</v>
      </c>
      <c r="B48">
        <v>47</v>
      </c>
      <c r="C48">
        <v>-5.6365046032420878</v>
      </c>
      <c r="D48">
        <v>0.18782246445823603</v>
      </c>
      <c r="E48">
        <v>-5.4957275331466917</v>
      </c>
      <c r="F48">
        <v>-7.6905924647193729</v>
      </c>
      <c r="G48">
        <v>3.7530858405056549</v>
      </c>
      <c r="H48">
        <v>-5.3381429613983755</v>
      </c>
      <c r="I48">
        <v>1.9304099436015738</v>
      </c>
      <c r="J48">
        <v>-7.0453261184837412E-2</v>
      </c>
      <c r="K48">
        <v>3.8181712601543625</v>
      </c>
      <c r="L48">
        <v>-1.377853212265582</v>
      </c>
      <c r="M48">
        <v>-0.16859734801808118</v>
      </c>
    </row>
    <row r="49" spans="1:13" x14ac:dyDescent="0.25">
      <c r="A49">
        <v>9</v>
      </c>
      <c r="B49">
        <v>48</v>
      </c>
      <c r="C49">
        <v>-2.3738792603454613</v>
      </c>
      <c r="D49">
        <v>-2.7844149429933083</v>
      </c>
      <c r="E49">
        <v>-23.469136410587907</v>
      </c>
      <c r="F49">
        <v>-6.624915636031858</v>
      </c>
      <c r="G49">
        <v>2.6367171898159683</v>
      </c>
      <c r="H49">
        <v>-3.0388699405255011</v>
      </c>
      <c r="I49">
        <v>1.1464666910816192</v>
      </c>
      <c r="J49">
        <v>1.8623697262122429</v>
      </c>
      <c r="K49">
        <v>-21.489942343928419</v>
      </c>
      <c r="L49">
        <v>1.5076452689632416</v>
      </c>
      <c r="M49">
        <v>-1.3852753821784525</v>
      </c>
    </row>
    <row r="50" spans="1:13" x14ac:dyDescent="0.25">
      <c r="A50">
        <v>9</v>
      </c>
      <c r="B50">
        <v>49</v>
      </c>
      <c r="C50">
        <v>-2.1053393453278204</v>
      </c>
      <c r="D50">
        <v>-1.590536571906398</v>
      </c>
      <c r="E50">
        <v>-20.908493660489967</v>
      </c>
      <c r="F50">
        <v>-6.1988831936317439</v>
      </c>
      <c r="G50">
        <v>2.4847848867160565</v>
      </c>
      <c r="H50">
        <v>-4.1233100841928945</v>
      </c>
      <c r="I50">
        <v>1.6220476162438167</v>
      </c>
      <c r="J50">
        <v>1.4461640255763222</v>
      </c>
      <c r="K50">
        <v>-13.353503679355338</v>
      </c>
      <c r="L50">
        <v>8.5702734769358524E-2</v>
      </c>
      <c r="M50">
        <v>-1.6442272594921115</v>
      </c>
    </row>
    <row r="51" spans="1:13" x14ac:dyDescent="0.25">
      <c r="A51">
        <v>9</v>
      </c>
      <c r="B51">
        <v>50</v>
      </c>
      <c r="C51">
        <v>-11.441494188343768</v>
      </c>
      <c r="D51">
        <v>-0.63286283338312899</v>
      </c>
      <c r="E51">
        <v>-22.108647431032296</v>
      </c>
      <c r="F51">
        <v>-6.153659345922307</v>
      </c>
      <c r="G51">
        <v>4.6235841946392782</v>
      </c>
      <c r="H51">
        <v>-5.5966239734827923</v>
      </c>
      <c r="I51">
        <v>-5.8592133121432024</v>
      </c>
      <c r="J51">
        <v>-1.0033241563865758</v>
      </c>
      <c r="K51">
        <v>24.285668086403199</v>
      </c>
      <c r="L51">
        <v>1.5002087307422936</v>
      </c>
      <c r="M51">
        <v>-0.70952307255085034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sqref="A1:M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9</v>
      </c>
      <c r="B2">
        <v>1</v>
      </c>
      <c r="C2">
        <v>6062154036.6157627</v>
      </c>
      <c r="D2">
        <v>9081214061.5268059</v>
      </c>
      <c r="E2">
        <v>27777588439.705246</v>
      </c>
      <c r="F2">
        <v>12057296676.933796</v>
      </c>
      <c r="G2">
        <v>4844312636.264863</v>
      </c>
      <c r="H2">
        <v>5202833419.3753223</v>
      </c>
      <c r="I2">
        <v>4288433290.8378444</v>
      </c>
      <c r="J2">
        <v>4467772855.3624973</v>
      </c>
      <c r="K2">
        <v>42088818795.637131</v>
      </c>
      <c r="L2">
        <v>12405580207.18465</v>
      </c>
      <c r="M2">
        <v>5102321720.5892687</v>
      </c>
    </row>
    <row r="3" spans="1:13" x14ac:dyDescent="0.25">
      <c r="A3">
        <v>9</v>
      </c>
      <c r="B3">
        <v>2</v>
      </c>
      <c r="C3">
        <v>1.3659870961641141</v>
      </c>
      <c r="D3">
        <v>0.99514469288673402</v>
      </c>
      <c r="E3">
        <v>13.587494300468375</v>
      </c>
      <c r="F3">
        <v>1.1927277202985951</v>
      </c>
      <c r="G3">
        <v>1.4957296864462233</v>
      </c>
      <c r="H3">
        <v>1.0845932287848088</v>
      </c>
      <c r="I3">
        <v>1.1519392034377078</v>
      </c>
      <c r="J3">
        <v>0.84888978132901782</v>
      </c>
      <c r="K3">
        <v>10.541173858849893</v>
      </c>
      <c r="L3">
        <v>0.66856632031122298</v>
      </c>
      <c r="M3">
        <v>1.544571910275349</v>
      </c>
    </row>
    <row r="4" spans="1:13" x14ac:dyDescent="0.25">
      <c r="A4">
        <v>9</v>
      </c>
      <c r="B4">
        <v>3</v>
      </c>
      <c r="C4">
        <v>2.1342268023528113</v>
      </c>
      <c r="D4">
        <v>0.62290892401479059</v>
      </c>
      <c r="E4">
        <v>3.6080979915289944</v>
      </c>
      <c r="F4">
        <v>1.3209567904247357</v>
      </c>
      <c r="G4">
        <v>1.9955471399182696</v>
      </c>
      <c r="H4">
        <v>0.57361523445626739</v>
      </c>
      <c r="I4">
        <v>1.2628241992509286</v>
      </c>
      <c r="J4">
        <v>0.42605117458475311</v>
      </c>
      <c r="K4">
        <v>5.2583046167991023</v>
      </c>
      <c r="L4">
        <v>1.2191452629629089</v>
      </c>
      <c r="M4">
        <v>1.1659578873024639</v>
      </c>
    </row>
    <row r="5" spans="1:13" x14ac:dyDescent="0.25">
      <c r="A5">
        <v>9</v>
      </c>
      <c r="B5">
        <v>4</v>
      </c>
      <c r="C5">
        <v>13.278946886633596</v>
      </c>
      <c r="D5">
        <v>1.6688702324657378</v>
      </c>
      <c r="E5">
        <v>48.573801723239605</v>
      </c>
      <c r="F5">
        <v>5.8116582036498539</v>
      </c>
      <c r="G5">
        <v>3.6698644707425641</v>
      </c>
      <c r="H5">
        <v>1.7286264267502658</v>
      </c>
      <c r="I5">
        <v>5.3423998744445091</v>
      </c>
      <c r="J5">
        <v>1.819077290633627</v>
      </c>
      <c r="K5">
        <v>31.360415761974213</v>
      </c>
      <c r="L5">
        <v>5.6669627011893393</v>
      </c>
      <c r="M5">
        <v>1.4711518300767867</v>
      </c>
    </row>
    <row r="6" spans="1:13" x14ac:dyDescent="0.25">
      <c r="A6">
        <v>9</v>
      </c>
      <c r="B6">
        <v>5</v>
      </c>
      <c r="C6">
        <v>1.5955263191266544</v>
      </c>
      <c r="D6">
        <v>0.41617086340904058</v>
      </c>
      <c r="E6">
        <v>5.0426603540918364</v>
      </c>
      <c r="F6">
        <v>2.0117053229358608</v>
      </c>
      <c r="G6">
        <v>1.4905780341846473</v>
      </c>
      <c r="H6">
        <v>1.1667753981075322</v>
      </c>
      <c r="I6">
        <v>0.47207207825071312</v>
      </c>
      <c r="J6">
        <v>0.28764848180069075</v>
      </c>
      <c r="K6">
        <v>20.39946802300279</v>
      </c>
      <c r="L6">
        <v>1.2314106506981328</v>
      </c>
      <c r="M6">
        <v>1.2161970840735192</v>
      </c>
    </row>
    <row r="7" spans="1:13" x14ac:dyDescent="0.25">
      <c r="A7">
        <v>9</v>
      </c>
      <c r="B7">
        <v>6</v>
      </c>
      <c r="C7">
        <v>1.3679001169050737</v>
      </c>
      <c r="D7">
        <v>1.5680367103103479</v>
      </c>
      <c r="E7">
        <v>7.5514829523267304</v>
      </c>
      <c r="F7">
        <v>0.89820259645976264</v>
      </c>
      <c r="G7">
        <v>1.0323222303782376</v>
      </c>
      <c r="H7">
        <v>1.1315703404483777</v>
      </c>
      <c r="I7">
        <v>1.0025226587646296</v>
      </c>
      <c r="J7">
        <v>0.94272653015121066</v>
      </c>
      <c r="K7">
        <v>6.8828077113709369</v>
      </c>
      <c r="L7">
        <v>0.86605383616832621</v>
      </c>
      <c r="M7">
        <v>1.2032463200281642</v>
      </c>
    </row>
    <row r="8" spans="1:13" x14ac:dyDescent="0.25">
      <c r="A8">
        <v>9</v>
      </c>
      <c r="B8">
        <v>7</v>
      </c>
      <c r="C8">
        <v>2.3569288376659494</v>
      </c>
      <c r="D8">
        <v>0.68660855043714386</v>
      </c>
      <c r="E8">
        <v>3.8499323856168286</v>
      </c>
      <c r="F8">
        <v>1.181216628598361</v>
      </c>
      <c r="G8">
        <v>2.5310612595940989</v>
      </c>
      <c r="H8">
        <v>0.66541783316615277</v>
      </c>
      <c r="I8">
        <v>1.3805753344156859</v>
      </c>
      <c r="J8">
        <v>0.47405059040430403</v>
      </c>
      <c r="K8">
        <v>5.7304628992902229</v>
      </c>
      <c r="L8">
        <v>1.2274229618274213</v>
      </c>
      <c r="M8">
        <v>1.4393331280186661</v>
      </c>
    </row>
    <row r="9" spans="1:13" x14ac:dyDescent="0.25">
      <c r="A9">
        <v>9</v>
      </c>
      <c r="B9">
        <v>8</v>
      </c>
      <c r="C9">
        <v>6099006974.7693119</v>
      </c>
      <c r="D9">
        <v>7858560672.4620123</v>
      </c>
      <c r="E9">
        <v>33464678092.076759</v>
      </c>
      <c r="F9">
        <v>7096223199.5433626</v>
      </c>
      <c r="G9">
        <v>3697036222.1470394</v>
      </c>
      <c r="H9">
        <v>4728053818.1809454</v>
      </c>
      <c r="I9">
        <v>4415836469.3008156</v>
      </c>
      <c r="J9">
        <v>4115448130.9737849</v>
      </c>
      <c r="K9">
        <v>41080804755.324707</v>
      </c>
      <c r="L9">
        <v>8856976614.8442802</v>
      </c>
      <c r="M9">
        <v>6226272629.8379765</v>
      </c>
    </row>
    <row r="10" spans="1:13" x14ac:dyDescent="0.25">
      <c r="A10">
        <v>9</v>
      </c>
      <c r="B10">
        <v>9</v>
      </c>
      <c r="C10">
        <v>1.1254132376868196</v>
      </c>
      <c r="D10">
        <v>0.64402523243933341</v>
      </c>
      <c r="E10">
        <v>4.6749985651790675</v>
      </c>
      <c r="F10">
        <v>1.3963078641217455</v>
      </c>
      <c r="G10">
        <v>1.3768686823031451</v>
      </c>
      <c r="H10">
        <v>0.33622991206012937</v>
      </c>
      <c r="I10">
        <v>0.53897681709509815</v>
      </c>
      <c r="J10">
        <v>0.48195451897476066</v>
      </c>
      <c r="K10">
        <v>12.075571144041922</v>
      </c>
      <c r="L10">
        <v>1.7565638564566941</v>
      </c>
      <c r="M10">
        <v>1.0708226903265174</v>
      </c>
    </row>
    <row r="11" spans="1:13" x14ac:dyDescent="0.25">
      <c r="A11">
        <v>9</v>
      </c>
      <c r="B11">
        <v>10</v>
      </c>
      <c r="C11">
        <v>1.2578644159260841</v>
      </c>
      <c r="D11">
        <v>1.6313882569946532</v>
      </c>
      <c r="E11">
        <v>7.3235102928014086</v>
      </c>
      <c r="F11">
        <v>1.1709256741366179</v>
      </c>
      <c r="G11">
        <v>1.3416122525855756</v>
      </c>
      <c r="H11">
        <v>1.1077951711878091</v>
      </c>
      <c r="I11">
        <v>0.73879389549850127</v>
      </c>
      <c r="J11">
        <v>0.82832950512166115</v>
      </c>
      <c r="K11">
        <v>8.9456110665754647</v>
      </c>
      <c r="L11">
        <v>1.2925425572606801</v>
      </c>
      <c r="M11">
        <v>1.1701966424859638</v>
      </c>
    </row>
    <row r="12" spans="1:13" x14ac:dyDescent="0.25">
      <c r="A12">
        <v>9</v>
      </c>
      <c r="B12">
        <v>11</v>
      </c>
      <c r="C12">
        <v>2.5007202620501285</v>
      </c>
      <c r="D12">
        <v>0.65247751361092532</v>
      </c>
      <c r="E12">
        <v>3.6522378864553997</v>
      </c>
      <c r="F12">
        <v>0.86731359477694892</v>
      </c>
      <c r="G12">
        <v>3.1413737329906231</v>
      </c>
      <c r="H12">
        <v>0.67271567453289127</v>
      </c>
      <c r="I12">
        <v>1.5283890120378993</v>
      </c>
      <c r="J12">
        <v>0.46401249054943916</v>
      </c>
      <c r="K12">
        <v>5.6789529096336304</v>
      </c>
      <c r="L12">
        <v>1.1610259156949645</v>
      </c>
      <c r="M12">
        <v>1.807137152148927</v>
      </c>
    </row>
    <row r="13" spans="1:13" x14ac:dyDescent="0.25">
      <c r="A13">
        <v>9</v>
      </c>
      <c r="B13">
        <v>12</v>
      </c>
      <c r="C13">
        <v>6609804820.9098005</v>
      </c>
      <c r="D13">
        <v>5688019989.8375454</v>
      </c>
      <c r="E13">
        <v>61176241794.343239</v>
      </c>
      <c r="F13">
        <v>3548023227.1100931</v>
      </c>
      <c r="G13">
        <v>2359392046.6504931</v>
      </c>
      <c r="H13">
        <v>3561417606.1556783</v>
      </c>
      <c r="I13">
        <v>4639632030.4148293</v>
      </c>
      <c r="J13">
        <v>3034565378.5867267</v>
      </c>
      <c r="K13">
        <v>68039010029.445648</v>
      </c>
      <c r="L13">
        <v>6387400732.4364204</v>
      </c>
      <c r="M13">
        <v>9700345906.715662</v>
      </c>
    </row>
    <row r="14" spans="1:13" x14ac:dyDescent="0.25">
      <c r="A14">
        <v>9</v>
      </c>
      <c r="B14">
        <v>13</v>
      </c>
      <c r="C14">
        <v>4.2114804280393638</v>
      </c>
      <c r="D14">
        <v>1.0283179906623789</v>
      </c>
      <c r="E14">
        <v>8.3381004163222929</v>
      </c>
      <c r="F14">
        <v>4.1619158552487372</v>
      </c>
      <c r="G14">
        <v>2.6522391005559691</v>
      </c>
      <c r="H14">
        <v>1.1426187855289873</v>
      </c>
      <c r="I14">
        <v>1.7710029647552195</v>
      </c>
      <c r="J14">
        <v>0.53064233707116959</v>
      </c>
      <c r="K14">
        <v>12.492077363392479</v>
      </c>
      <c r="L14">
        <v>2.186014438157168</v>
      </c>
      <c r="M14">
        <v>0.75756084232996845</v>
      </c>
    </row>
    <row r="15" spans="1:13" x14ac:dyDescent="0.25">
      <c r="A15">
        <v>9</v>
      </c>
      <c r="B15">
        <v>14</v>
      </c>
      <c r="C15">
        <v>6973717834.1895847</v>
      </c>
      <c r="D15">
        <v>8412012940.3037806</v>
      </c>
      <c r="E15">
        <v>20174606261.581573</v>
      </c>
      <c r="F15">
        <v>4504597537.6032705</v>
      </c>
      <c r="G15">
        <v>2967457068.8909059</v>
      </c>
      <c r="H15">
        <v>4418449701.2614698</v>
      </c>
      <c r="I15">
        <v>4724245476.8506174</v>
      </c>
      <c r="J15">
        <v>4016664952.9994669</v>
      </c>
      <c r="K15">
        <v>50838386834.719864</v>
      </c>
      <c r="L15">
        <v>14142223848.062283</v>
      </c>
      <c r="M15">
        <v>6008617634.2669744</v>
      </c>
    </row>
    <row r="16" spans="1:13" x14ac:dyDescent="0.25">
      <c r="A16">
        <v>9</v>
      </c>
      <c r="B16">
        <v>15</v>
      </c>
      <c r="C16">
        <v>6.6863872871203265</v>
      </c>
      <c r="D16">
        <v>0.87926828151081216</v>
      </c>
      <c r="E16">
        <v>26.033759356823353</v>
      </c>
      <c r="F16">
        <v>0.51955334191459612</v>
      </c>
      <c r="G16">
        <v>0.83184347123611913</v>
      </c>
      <c r="H16">
        <v>1.3381619878901656</v>
      </c>
      <c r="I16">
        <v>2.6953634933708055</v>
      </c>
      <c r="J16">
        <v>0.72885202751706313</v>
      </c>
      <c r="K16">
        <v>14.106411743320212</v>
      </c>
      <c r="L16">
        <v>0.8865960390444958</v>
      </c>
      <c r="M16">
        <v>0.62219550147839509</v>
      </c>
    </row>
    <row r="17" spans="1:13" x14ac:dyDescent="0.25">
      <c r="A17">
        <v>9</v>
      </c>
      <c r="B17">
        <v>16</v>
      </c>
      <c r="C17">
        <v>2.2401276644127446</v>
      </c>
      <c r="D17">
        <v>0.6225558041903263</v>
      </c>
      <c r="E17">
        <v>3.4970206997946862</v>
      </c>
      <c r="F17">
        <v>1.3833974870972277</v>
      </c>
      <c r="G17">
        <v>1.9642036214281484</v>
      </c>
      <c r="H17">
        <v>0.56083862964123632</v>
      </c>
      <c r="I17">
        <v>1.278149590148856</v>
      </c>
      <c r="J17">
        <v>0.45363886635364437</v>
      </c>
      <c r="K17">
        <v>5.8059655044894685</v>
      </c>
      <c r="L17">
        <v>1.1870453446927896</v>
      </c>
      <c r="M17">
        <v>1.1359307334218083</v>
      </c>
    </row>
    <row r="18" spans="1:13" x14ac:dyDescent="0.25">
      <c r="A18">
        <v>9</v>
      </c>
      <c r="B18">
        <v>17</v>
      </c>
      <c r="C18">
        <v>2.1055206278184171</v>
      </c>
      <c r="D18">
        <v>2.1706771109797365</v>
      </c>
      <c r="E18">
        <v>15.656935435625144</v>
      </c>
      <c r="F18">
        <v>1.2370964753987783</v>
      </c>
      <c r="G18">
        <v>0.99648928700535244</v>
      </c>
      <c r="H18">
        <v>1.4263867900482818</v>
      </c>
      <c r="I18">
        <v>1.3241629635266048</v>
      </c>
      <c r="J18">
        <v>1.1747003747058704</v>
      </c>
      <c r="K18">
        <v>15.861609124299124</v>
      </c>
      <c r="L18">
        <v>1.9318670739014894</v>
      </c>
      <c r="M18">
        <v>1.1352229755082921</v>
      </c>
    </row>
    <row r="19" spans="1:13" x14ac:dyDescent="0.25">
      <c r="A19">
        <v>9</v>
      </c>
      <c r="B19">
        <v>18</v>
      </c>
      <c r="C19">
        <v>19936440985.458969</v>
      </c>
      <c r="D19">
        <v>6737589970.4414892</v>
      </c>
      <c r="E19">
        <v>47695821822.780472</v>
      </c>
      <c r="F19">
        <v>13523722759.191437</v>
      </c>
      <c r="G19">
        <v>8591770805.4070263</v>
      </c>
      <c r="H19">
        <v>7769832776.2915373</v>
      </c>
      <c r="I19">
        <v>13868346208.123011</v>
      </c>
      <c r="J19">
        <v>3341010179.6214418</v>
      </c>
      <c r="K19">
        <v>55101955086.356544</v>
      </c>
      <c r="L19">
        <v>25962657419.52359</v>
      </c>
      <c r="M19">
        <v>9334587885.0505447</v>
      </c>
    </row>
    <row r="20" spans="1:13" x14ac:dyDescent="0.25">
      <c r="A20">
        <v>9</v>
      </c>
      <c r="B20">
        <v>19</v>
      </c>
      <c r="C20">
        <v>12266725944.495775</v>
      </c>
      <c r="D20">
        <v>1465654790.4892135</v>
      </c>
      <c r="E20">
        <v>57567718163.410484</v>
      </c>
      <c r="F20">
        <v>15844395764.002392</v>
      </c>
      <c r="G20">
        <v>25704221918.665791</v>
      </c>
      <c r="H20">
        <v>4529077424.6675444</v>
      </c>
      <c r="I20">
        <v>7748823708.0711746</v>
      </c>
      <c r="J20">
        <v>4280786931.7429333</v>
      </c>
      <c r="K20">
        <v>328330787899.34467</v>
      </c>
      <c r="L20">
        <v>19466197926.283432</v>
      </c>
      <c r="M20">
        <v>19073762435.463486</v>
      </c>
    </row>
    <row r="21" spans="1:13" x14ac:dyDescent="0.25">
      <c r="A21">
        <v>9</v>
      </c>
      <c r="B21">
        <v>20</v>
      </c>
      <c r="C21">
        <v>1.9654970301055537</v>
      </c>
      <c r="D21">
        <v>1.6018781414838115</v>
      </c>
      <c r="E21">
        <v>9.1021070926915559</v>
      </c>
      <c r="F21">
        <v>0.93523695837699106</v>
      </c>
      <c r="G21">
        <v>0.96042659877962189</v>
      </c>
      <c r="H21">
        <v>1.551239417902591</v>
      </c>
      <c r="I21">
        <v>1.3983146493554119</v>
      </c>
      <c r="J21">
        <v>0.95266096741424511</v>
      </c>
      <c r="K21">
        <v>9.9326922961308313</v>
      </c>
      <c r="L21">
        <v>0.88791610010814714</v>
      </c>
      <c r="M21">
        <v>1.6437563680138487</v>
      </c>
    </row>
    <row r="22" spans="1:13" x14ac:dyDescent="0.25">
      <c r="A22">
        <v>9</v>
      </c>
      <c r="B22">
        <v>21</v>
      </c>
      <c r="C22">
        <v>1.4148325732763676</v>
      </c>
      <c r="D22">
        <v>1.7243733396012684</v>
      </c>
      <c r="E22">
        <v>5.9415731279573238</v>
      </c>
      <c r="F22">
        <v>1.3225605246981564</v>
      </c>
      <c r="G22">
        <v>1.2761864602171706</v>
      </c>
      <c r="H22">
        <v>1.4126097582083201</v>
      </c>
      <c r="I22">
        <v>0.68413259757184786</v>
      </c>
      <c r="J22">
        <v>0.96168297316802631</v>
      </c>
      <c r="K22">
        <v>6.8710566260791675</v>
      </c>
      <c r="L22">
        <v>1.4170403440299275</v>
      </c>
      <c r="M22">
        <v>1.6264728237463169</v>
      </c>
    </row>
    <row r="23" spans="1:13" x14ac:dyDescent="0.25">
      <c r="A23">
        <v>9</v>
      </c>
      <c r="B23">
        <v>22</v>
      </c>
      <c r="C23">
        <v>2.7772584997494345</v>
      </c>
      <c r="D23">
        <v>2.7532831918546781</v>
      </c>
      <c r="E23">
        <v>19.670370860708292</v>
      </c>
      <c r="F23">
        <v>2.0310861987548643</v>
      </c>
      <c r="G23">
        <v>0.75306881892085964</v>
      </c>
      <c r="H23">
        <v>1.4872906111087887</v>
      </c>
      <c r="I23">
        <v>1.8762281426703342</v>
      </c>
      <c r="J23">
        <v>1.4310251322314593</v>
      </c>
      <c r="K23">
        <v>17.43399695442519</v>
      </c>
      <c r="L23">
        <v>1.4172592738464975</v>
      </c>
      <c r="M23">
        <v>1.3336455974499353</v>
      </c>
    </row>
    <row r="24" spans="1:13" x14ac:dyDescent="0.25">
      <c r="A24">
        <v>9</v>
      </c>
      <c r="B24">
        <v>23</v>
      </c>
      <c r="C24">
        <v>0.84449130190721111</v>
      </c>
      <c r="D24">
        <v>0.49940647706545088</v>
      </c>
      <c r="E24">
        <v>2.6326393920249376</v>
      </c>
      <c r="F24">
        <v>2.1127417125884316</v>
      </c>
      <c r="G24">
        <v>1.8084681626024144</v>
      </c>
      <c r="H24">
        <v>0.40866432083023785</v>
      </c>
      <c r="I24">
        <v>0.7861688157329163</v>
      </c>
      <c r="J24">
        <v>0.40891651708758414</v>
      </c>
      <c r="K24">
        <v>8.479661948600647</v>
      </c>
      <c r="L24">
        <v>1.8548050932095221</v>
      </c>
      <c r="M24">
        <v>1.6410651251546644</v>
      </c>
    </row>
    <row r="25" spans="1:13" x14ac:dyDescent="0.25">
      <c r="A25">
        <v>9</v>
      </c>
      <c r="B25">
        <v>24</v>
      </c>
      <c r="C25">
        <v>1.133711217678999</v>
      </c>
      <c r="D25">
        <v>0.61686034608185647</v>
      </c>
      <c r="E25">
        <v>3.5999980321793741</v>
      </c>
      <c r="F25">
        <v>2.5777288721000509</v>
      </c>
      <c r="G25">
        <v>1.8368468692097504</v>
      </c>
      <c r="H25">
        <v>0.52923691033611575</v>
      </c>
      <c r="I25">
        <v>1.1092963677699987</v>
      </c>
      <c r="J25">
        <v>0.51344922540873528</v>
      </c>
      <c r="K25">
        <v>9.1099805067775179</v>
      </c>
      <c r="L25">
        <v>2.174527412605173</v>
      </c>
      <c r="M25">
        <v>1.8654514630031915</v>
      </c>
    </row>
    <row r="26" spans="1:13" x14ac:dyDescent="0.25">
      <c r="A26">
        <v>9</v>
      </c>
      <c r="B26">
        <v>25</v>
      </c>
      <c r="C26">
        <v>0.82065956828738129</v>
      </c>
      <c r="D26">
        <v>0.49754076942035963</v>
      </c>
      <c r="E26">
        <v>2.4799431544418611</v>
      </c>
      <c r="F26">
        <v>2.1294557965015999</v>
      </c>
      <c r="G26">
        <v>1.8012442153100292</v>
      </c>
      <c r="H26">
        <v>0.39538708379366477</v>
      </c>
      <c r="I26">
        <v>0.7492321525919553</v>
      </c>
      <c r="J26">
        <v>0.38507995962301406</v>
      </c>
      <c r="K26">
        <v>6.1467189594708733</v>
      </c>
      <c r="L26">
        <v>1.9467679453825721</v>
      </c>
      <c r="M26">
        <v>1.6366181981312962</v>
      </c>
    </row>
    <row r="27" spans="1:13" x14ac:dyDescent="0.25">
      <c r="A27">
        <v>9</v>
      </c>
      <c r="B27">
        <v>26</v>
      </c>
      <c r="C27">
        <v>2.7295074714457295</v>
      </c>
      <c r="D27">
        <v>2.7893447910916636</v>
      </c>
      <c r="E27">
        <v>15.10924663010611</v>
      </c>
      <c r="F27">
        <v>0.99434111316443707</v>
      </c>
      <c r="G27">
        <v>1.1577608372633637</v>
      </c>
      <c r="H27">
        <v>1.8155288030288894</v>
      </c>
      <c r="I27">
        <v>1.4613797923299969</v>
      </c>
      <c r="J27">
        <v>1.5058947604963124</v>
      </c>
      <c r="K27">
        <v>15.23510399163561</v>
      </c>
      <c r="L27">
        <v>2.3296262445695235</v>
      </c>
      <c r="M27">
        <v>1.3617627272588384</v>
      </c>
    </row>
    <row r="28" spans="1:13" x14ac:dyDescent="0.25">
      <c r="A28">
        <v>9</v>
      </c>
      <c r="B28">
        <v>27</v>
      </c>
      <c r="C28">
        <v>1.7378476577773003</v>
      </c>
      <c r="D28">
        <v>0.39574362227918602</v>
      </c>
      <c r="E28">
        <v>3.2201511826089724</v>
      </c>
      <c r="F28">
        <v>0.90588259934087589</v>
      </c>
      <c r="G28">
        <v>2.6296964056195709</v>
      </c>
      <c r="H28">
        <v>0.57045668905129165</v>
      </c>
      <c r="I28">
        <v>1.1706120649922798</v>
      </c>
      <c r="J28">
        <v>0.43780919788174133</v>
      </c>
      <c r="K28">
        <v>3.8950942199138328</v>
      </c>
      <c r="L28">
        <v>0.72104115379768874</v>
      </c>
      <c r="M28">
        <v>1.513436620410757</v>
      </c>
    </row>
    <row r="29" spans="1:13" x14ac:dyDescent="0.25">
      <c r="A29">
        <v>9</v>
      </c>
      <c r="B29">
        <v>28</v>
      </c>
      <c r="C29">
        <v>1.4070627693586759</v>
      </c>
      <c r="D29">
        <v>1.2351184705285221</v>
      </c>
      <c r="E29">
        <v>12.072237376366264</v>
      </c>
      <c r="F29">
        <v>1.1881792138688168</v>
      </c>
      <c r="G29">
        <v>0.75231752474779634</v>
      </c>
      <c r="H29">
        <v>1.0741784734387754</v>
      </c>
      <c r="I29">
        <v>1.0899781920462406</v>
      </c>
      <c r="J29">
        <v>0.71528712547650986</v>
      </c>
      <c r="K29">
        <v>11.583677652598901</v>
      </c>
      <c r="L29">
        <v>0.94478268445525371</v>
      </c>
      <c r="M29">
        <v>0.93289016476966524</v>
      </c>
    </row>
    <row r="30" spans="1:13" x14ac:dyDescent="0.25">
      <c r="A30">
        <v>9</v>
      </c>
      <c r="B30">
        <v>29</v>
      </c>
      <c r="C30">
        <v>1.3735658366315266</v>
      </c>
      <c r="D30">
        <v>0.40964716472108037</v>
      </c>
      <c r="E30">
        <v>14.586598740876324</v>
      </c>
      <c r="F30">
        <v>5.1413709196546646</v>
      </c>
      <c r="G30">
        <v>3.064815887845048</v>
      </c>
      <c r="H30">
        <v>1.2643903637759395</v>
      </c>
      <c r="I30">
        <v>0.49198716875323806</v>
      </c>
      <c r="J30">
        <v>0.21900706138949852</v>
      </c>
      <c r="K30">
        <v>31.545961136928518</v>
      </c>
      <c r="L30">
        <v>3.8530911475630631</v>
      </c>
      <c r="M30">
        <v>2.555151705480966</v>
      </c>
    </row>
    <row r="31" spans="1:13" x14ac:dyDescent="0.25">
      <c r="A31">
        <v>9</v>
      </c>
      <c r="B31">
        <v>30</v>
      </c>
      <c r="C31">
        <v>1.2573761224494431</v>
      </c>
      <c r="D31">
        <v>1.060253402172969</v>
      </c>
      <c r="E31">
        <v>9.9127816666269641</v>
      </c>
      <c r="F31">
        <v>0.90644808015382039</v>
      </c>
      <c r="G31">
        <v>0.5805997536311156</v>
      </c>
      <c r="H31">
        <v>1.0434547631524911</v>
      </c>
      <c r="I31">
        <v>1.1352878165994333</v>
      </c>
      <c r="J31">
        <v>0.59374548152162798</v>
      </c>
      <c r="K31">
        <v>8.4768189248720702</v>
      </c>
      <c r="L31">
        <v>0.81490859414774341</v>
      </c>
      <c r="M31">
        <v>0.90248986937058795</v>
      </c>
    </row>
    <row r="32" spans="1:13" x14ac:dyDescent="0.25">
      <c r="A32">
        <v>9</v>
      </c>
      <c r="B32">
        <v>31</v>
      </c>
      <c r="C32">
        <v>2.0191349131070973</v>
      </c>
      <c r="D32">
        <v>1.4800153683987498</v>
      </c>
      <c r="E32">
        <v>11.111472899698416</v>
      </c>
      <c r="F32">
        <v>1.1761100645026019</v>
      </c>
      <c r="G32">
        <v>1.675728252824926</v>
      </c>
      <c r="H32">
        <v>1.7176709759961706</v>
      </c>
      <c r="I32">
        <v>1.4739338421237138</v>
      </c>
      <c r="J32">
        <v>1.1232429920846105</v>
      </c>
      <c r="K32">
        <v>8.7612413716172988</v>
      </c>
      <c r="L32">
        <v>0.54362315746043899</v>
      </c>
      <c r="M32">
        <v>1.9694785695570678</v>
      </c>
    </row>
    <row r="33" spans="1:13" x14ac:dyDescent="0.25">
      <c r="A33">
        <v>9</v>
      </c>
      <c r="B33">
        <v>32</v>
      </c>
      <c r="C33">
        <v>5067245349.8386078</v>
      </c>
      <c r="D33">
        <v>5869166111.3343105</v>
      </c>
      <c r="E33">
        <v>38119179960.138649</v>
      </c>
      <c r="F33">
        <v>5037479678.6913128</v>
      </c>
      <c r="G33">
        <v>4842440412.6566143</v>
      </c>
      <c r="H33">
        <v>3846339603.1172333</v>
      </c>
      <c r="I33">
        <v>6106729387.6882429</v>
      </c>
      <c r="J33">
        <v>2976809213.2152739</v>
      </c>
      <c r="K33">
        <v>35093234113.945419</v>
      </c>
      <c r="L33">
        <v>8932957378.5844898</v>
      </c>
      <c r="M33">
        <v>5233645136.4077921</v>
      </c>
    </row>
    <row r="34" spans="1:13" x14ac:dyDescent="0.25">
      <c r="A34">
        <v>9</v>
      </c>
      <c r="B34">
        <v>33</v>
      </c>
      <c r="C34">
        <v>1.5766971462092645</v>
      </c>
      <c r="D34">
        <v>1.4690953977580623</v>
      </c>
      <c r="E34">
        <v>15.421373131207744</v>
      </c>
      <c r="F34">
        <v>1.2437651503415597</v>
      </c>
      <c r="G34">
        <v>0.85336537018348857</v>
      </c>
      <c r="H34">
        <v>1.1613533456850706</v>
      </c>
      <c r="I34">
        <v>1.1327267660889884</v>
      </c>
      <c r="J34">
        <v>0.84510256569087072</v>
      </c>
      <c r="K34">
        <v>13.600476450724797</v>
      </c>
      <c r="L34">
        <v>1.0748883264034372</v>
      </c>
      <c r="M34">
        <v>0.98327467125732626</v>
      </c>
    </row>
    <row r="35" spans="1:13" x14ac:dyDescent="0.25">
      <c r="A35">
        <v>9</v>
      </c>
      <c r="B35">
        <v>34</v>
      </c>
      <c r="C35">
        <v>1.6524864328336291</v>
      </c>
      <c r="D35">
        <v>5.0899155518417833</v>
      </c>
      <c r="E35">
        <v>52.562080028412488</v>
      </c>
      <c r="F35">
        <v>2.8735837140301852</v>
      </c>
      <c r="G35">
        <v>2.5697600701585994</v>
      </c>
      <c r="H35">
        <v>0.92984894373465377</v>
      </c>
      <c r="I35">
        <v>2.4310405668260318</v>
      </c>
      <c r="J35">
        <v>2.3524203552517418</v>
      </c>
      <c r="K35">
        <v>28.617489842643565</v>
      </c>
      <c r="L35">
        <v>3.2290442627878946</v>
      </c>
      <c r="M35">
        <v>2.0733548785069478</v>
      </c>
    </row>
    <row r="36" spans="1:13" x14ac:dyDescent="0.25">
      <c r="A36">
        <v>9</v>
      </c>
      <c r="B36">
        <v>35</v>
      </c>
      <c r="C36">
        <v>0.76689869880186512</v>
      </c>
      <c r="D36">
        <v>0.82650969563617749</v>
      </c>
      <c r="E36">
        <v>6.6792911474681222</v>
      </c>
      <c r="F36">
        <v>0.67482096851945639</v>
      </c>
      <c r="G36">
        <v>0.39261277688411117</v>
      </c>
      <c r="H36">
        <v>0.52566810246391715</v>
      </c>
      <c r="I36">
        <v>0.71271774748203554</v>
      </c>
      <c r="J36">
        <v>0.44522421796562694</v>
      </c>
      <c r="K36">
        <v>7.4003128995703698</v>
      </c>
      <c r="L36">
        <v>1.131387157922698</v>
      </c>
      <c r="M36">
        <v>1.0297417981946071</v>
      </c>
    </row>
    <row r="37" spans="1:13" x14ac:dyDescent="0.25">
      <c r="A37">
        <v>9</v>
      </c>
      <c r="B37">
        <v>36</v>
      </c>
      <c r="C37">
        <v>1.7667256992873543</v>
      </c>
      <c r="D37">
        <v>1.8900451977370178</v>
      </c>
      <c r="E37">
        <v>18.271927733070903</v>
      </c>
      <c r="F37">
        <v>0.95766736495972671</v>
      </c>
      <c r="G37">
        <v>0.61762569214361385</v>
      </c>
      <c r="H37">
        <v>0.9225629075841526</v>
      </c>
      <c r="I37">
        <v>1.5511693874204395</v>
      </c>
      <c r="J37">
        <v>1.0868130149416773</v>
      </c>
      <c r="K37">
        <v>16.89962445865601</v>
      </c>
      <c r="L37">
        <v>1.4610002578505519</v>
      </c>
      <c r="M37">
        <v>0.98425761358396424</v>
      </c>
    </row>
    <row r="38" spans="1:13" x14ac:dyDescent="0.25">
      <c r="A38">
        <v>9</v>
      </c>
      <c r="B38">
        <v>37</v>
      </c>
      <c r="C38">
        <v>0.97726975236707192</v>
      </c>
      <c r="D38">
        <v>0.61154013553386588</v>
      </c>
      <c r="E38">
        <v>3.0337494300700998</v>
      </c>
      <c r="F38">
        <v>2.0485315058141005</v>
      </c>
      <c r="G38">
        <v>1.9342716736827519</v>
      </c>
      <c r="H38">
        <v>0.48102004633603584</v>
      </c>
      <c r="I38">
        <v>0.81115024494395482</v>
      </c>
      <c r="J38">
        <v>0.41528489119472123</v>
      </c>
      <c r="K38">
        <v>7.3487013653724942</v>
      </c>
      <c r="L38">
        <v>1.7833511912421949</v>
      </c>
      <c r="M38">
        <v>1.6298612969136668</v>
      </c>
    </row>
    <row r="39" spans="1:13" x14ac:dyDescent="0.25">
      <c r="A39">
        <v>9</v>
      </c>
      <c r="B39">
        <v>38</v>
      </c>
      <c r="C39">
        <v>1.5184825255135788</v>
      </c>
      <c r="D39">
        <v>1.391504554052388</v>
      </c>
      <c r="E39">
        <v>14.103935832812073</v>
      </c>
      <c r="F39">
        <v>1.1396302275212284</v>
      </c>
      <c r="G39">
        <v>0.78583460421505602</v>
      </c>
      <c r="H39">
        <v>1.1885173033953351</v>
      </c>
      <c r="I39">
        <v>1.1906787963641907</v>
      </c>
      <c r="J39">
        <v>0.8127693908450464</v>
      </c>
      <c r="K39">
        <v>12.236866403281635</v>
      </c>
      <c r="L39">
        <v>0.89577417236814538</v>
      </c>
      <c r="M39">
        <v>0.98194642217952666</v>
      </c>
    </row>
    <row r="40" spans="1:13" x14ac:dyDescent="0.25">
      <c r="A40">
        <v>9</v>
      </c>
      <c r="B40">
        <v>39</v>
      </c>
      <c r="C40">
        <v>1.0529465381810907</v>
      </c>
      <c r="D40">
        <v>0.75019404599231587</v>
      </c>
      <c r="E40">
        <v>4.2321507436435502</v>
      </c>
      <c r="F40">
        <v>1.2845433538536752</v>
      </c>
      <c r="G40">
        <v>0.9811693339903208</v>
      </c>
      <c r="H40">
        <v>0.59472087868509382</v>
      </c>
      <c r="I40">
        <v>0.59863904402671309</v>
      </c>
      <c r="J40">
        <v>0.47665301698737661</v>
      </c>
      <c r="K40">
        <v>7.022021447225403</v>
      </c>
      <c r="L40">
        <v>0.8077366709674747</v>
      </c>
      <c r="M40">
        <v>0.75964704603336186</v>
      </c>
    </row>
    <row r="41" spans="1:13" x14ac:dyDescent="0.25">
      <c r="A41">
        <v>9</v>
      </c>
      <c r="B41">
        <v>40</v>
      </c>
      <c r="C41">
        <v>10.52222352346582</v>
      </c>
      <c r="D41">
        <v>0.94330965349046203</v>
      </c>
      <c r="E41">
        <v>26.506014414259713</v>
      </c>
      <c r="F41">
        <v>1.3116294460676701</v>
      </c>
      <c r="G41">
        <v>1.9808081281765759</v>
      </c>
      <c r="H41">
        <v>1.5052094230635462</v>
      </c>
      <c r="I41">
        <v>4.0959932325425452</v>
      </c>
      <c r="J41">
        <v>1.0139112826868162</v>
      </c>
      <c r="K41">
        <v>15.023149342751019</v>
      </c>
      <c r="L41">
        <v>2.2099198713577901</v>
      </c>
      <c r="M41">
        <v>0.29053346845416222</v>
      </c>
    </row>
    <row r="42" spans="1:13" x14ac:dyDescent="0.25">
      <c r="A42">
        <v>9</v>
      </c>
      <c r="B42">
        <v>41</v>
      </c>
      <c r="C42">
        <v>1.3768077238297016</v>
      </c>
      <c r="D42">
        <v>1.2913088401540909</v>
      </c>
      <c r="E42">
        <v>11.69784849642495</v>
      </c>
      <c r="F42">
        <v>1.3977526766480659</v>
      </c>
      <c r="G42">
        <v>0.8027308950372366</v>
      </c>
      <c r="H42">
        <v>1.0284141618085441</v>
      </c>
      <c r="I42">
        <v>1.6116044948321364</v>
      </c>
      <c r="J42">
        <v>0.73555409555241924</v>
      </c>
      <c r="K42">
        <v>12.351420310453952</v>
      </c>
      <c r="L42">
        <v>0.88657796825972923</v>
      </c>
      <c r="M42">
        <v>1.2092921875425482</v>
      </c>
    </row>
    <row r="43" spans="1:13" x14ac:dyDescent="0.25">
      <c r="A43">
        <v>9</v>
      </c>
      <c r="B43">
        <v>42</v>
      </c>
      <c r="C43">
        <v>7125979935.5645018</v>
      </c>
      <c r="D43">
        <v>6410123569.8111582</v>
      </c>
      <c r="E43">
        <v>61311577505.44487</v>
      </c>
      <c r="F43">
        <v>13537193788.208267</v>
      </c>
      <c r="G43">
        <v>9291796336.8366299</v>
      </c>
      <c r="H43">
        <v>6284835473.510581</v>
      </c>
      <c r="I43">
        <v>2813148905.3715262</v>
      </c>
      <c r="J43">
        <v>3305461735.2869663</v>
      </c>
      <c r="K43">
        <v>69546681941.415146</v>
      </c>
      <c r="L43">
        <v>6327870747.5855856</v>
      </c>
      <c r="M43">
        <v>7517727358.7859745</v>
      </c>
    </row>
    <row r="44" spans="1:13" x14ac:dyDescent="0.25">
      <c r="A44">
        <v>9</v>
      </c>
      <c r="B44">
        <v>43</v>
      </c>
      <c r="C44">
        <v>1.8967733099515018</v>
      </c>
      <c r="D44">
        <v>0.48885201075199131</v>
      </c>
      <c r="E44">
        <v>3.3301493262056567</v>
      </c>
      <c r="F44">
        <v>0.77094187359595556</v>
      </c>
      <c r="G44">
        <v>2.8742971621190447</v>
      </c>
      <c r="H44">
        <v>0.59264109092915729</v>
      </c>
      <c r="I44">
        <v>1.2326578273485396</v>
      </c>
      <c r="J44">
        <v>0.39278849049742903</v>
      </c>
      <c r="K44">
        <v>5.1058721712784862</v>
      </c>
      <c r="L44">
        <v>0.85754388850213725</v>
      </c>
      <c r="M44">
        <v>1.6257999757908701</v>
      </c>
    </row>
    <row r="45" spans="1:13" x14ac:dyDescent="0.25">
      <c r="A45">
        <v>9</v>
      </c>
      <c r="B45">
        <v>44</v>
      </c>
      <c r="C45">
        <v>1.113728384029087</v>
      </c>
      <c r="D45">
        <v>1.4712818555660709</v>
      </c>
      <c r="E45">
        <v>13.816442504238903</v>
      </c>
      <c r="F45">
        <v>0.96540769112465974</v>
      </c>
      <c r="G45">
        <v>0.57644983157862095</v>
      </c>
      <c r="H45">
        <v>0.84773737839343344</v>
      </c>
      <c r="I45">
        <v>1.0059311880933581</v>
      </c>
      <c r="J45">
        <v>0.84695761565741978</v>
      </c>
      <c r="K45">
        <v>9.5523684292142974</v>
      </c>
      <c r="L45">
        <v>0.48459588877785625</v>
      </c>
      <c r="M45">
        <v>1.00564245312481</v>
      </c>
    </row>
    <row r="46" spans="1:13" x14ac:dyDescent="0.25">
      <c r="A46">
        <v>9</v>
      </c>
      <c r="B46">
        <v>45</v>
      </c>
      <c r="C46">
        <v>1.5198831441234038</v>
      </c>
      <c r="D46">
        <v>0.9435378307833775</v>
      </c>
      <c r="E46">
        <v>14.73736042880541</v>
      </c>
      <c r="F46">
        <v>1.6556665312386134</v>
      </c>
      <c r="G46">
        <v>3.4700006515136037</v>
      </c>
      <c r="H46">
        <v>2.0847841553782382</v>
      </c>
      <c r="I46">
        <v>0.93062540139688332</v>
      </c>
      <c r="J46">
        <v>0.9850355307356764</v>
      </c>
      <c r="K46">
        <v>12.055831858574466</v>
      </c>
      <c r="L46">
        <v>1.0647713171857363</v>
      </c>
      <c r="M46">
        <v>3.6534873330132518</v>
      </c>
    </row>
    <row r="47" spans="1:13" x14ac:dyDescent="0.25">
      <c r="A47">
        <v>9</v>
      </c>
      <c r="B47">
        <v>46</v>
      </c>
      <c r="C47">
        <v>2.073878692501018</v>
      </c>
      <c r="D47">
        <v>2.1428708813230042</v>
      </c>
      <c r="E47">
        <v>12.272926204731634</v>
      </c>
      <c r="F47">
        <v>0.9963697583585408</v>
      </c>
      <c r="G47">
        <v>1.0272481016046868</v>
      </c>
      <c r="H47">
        <v>1.5018096857285621</v>
      </c>
      <c r="I47">
        <v>1.1702957077026226</v>
      </c>
      <c r="J47">
        <v>1.1611725227508491</v>
      </c>
      <c r="K47">
        <v>12.429934469718177</v>
      </c>
      <c r="L47">
        <v>1.8285540726507321</v>
      </c>
      <c r="M47">
        <v>1.097427290857782</v>
      </c>
    </row>
    <row r="48" spans="1:13" x14ac:dyDescent="0.25">
      <c r="A48">
        <v>9</v>
      </c>
      <c r="B48">
        <v>47</v>
      </c>
      <c r="C48">
        <v>2.0966846139904463</v>
      </c>
      <c r="D48">
        <v>0.14085183103963808</v>
      </c>
      <c r="E48">
        <v>19.755826659359819</v>
      </c>
      <c r="F48">
        <v>2.2709050135407005</v>
      </c>
      <c r="G48">
        <v>0.62659453619117211</v>
      </c>
      <c r="H48">
        <v>0.92411324432150033</v>
      </c>
      <c r="I48">
        <v>0.68814641734861637</v>
      </c>
      <c r="J48">
        <v>0.85803602901330434</v>
      </c>
      <c r="K48">
        <v>30.700621638486624</v>
      </c>
      <c r="L48">
        <v>1.5104630788284739</v>
      </c>
      <c r="M48">
        <v>3.7766065993504117</v>
      </c>
    </row>
    <row r="49" spans="1:13" x14ac:dyDescent="0.25">
      <c r="A49">
        <v>9</v>
      </c>
      <c r="B49">
        <v>48</v>
      </c>
      <c r="C49">
        <v>1.227245442672567</v>
      </c>
      <c r="D49">
        <v>1.1766621337612948</v>
      </c>
      <c r="E49">
        <v>15.197506579349023</v>
      </c>
      <c r="F49">
        <v>1.2179207153036766</v>
      </c>
      <c r="G49">
        <v>0.81508908937583069</v>
      </c>
      <c r="H49">
        <v>0.85061412821338189</v>
      </c>
      <c r="I49">
        <v>1.2653143216498153</v>
      </c>
      <c r="J49">
        <v>0.69186847662249451</v>
      </c>
      <c r="K49">
        <v>12.579767934608421</v>
      </c>
      <c r="L49">
        <v>0.93408705204477904</v>
      </c>
      <c r="M49">
        <v>0.85997580986355648</v>
      </c>
    </row>
    <row r="50" spans="1:13" x14ac:dyDescent="0.25">
      <c r="A50">
        <v>9</v>
      </c>
      <c r="B50">
        <v>49</v>
      </c>
      <c r="C50">
        <v>1.1951754267320602</v>
      </c>
      <c r="D50">
        <v>1.4605234958584807</v>
      </c>
      <c r="E50">
        <v>6.5331977980211873</v>
      </c>
      <c r="F50">
        <v>0.9091221796850002</v>
      </c>
      <c r="G50">
        <v>0.6324875076526385</v>
      </c>
      <c r="H50">
        <v>0.99221772617306991</v>
      </c>
      <c r="I50">
        <v>0.7530215115782064</v>
      </c>
      <c r="J50">
        <v>0.81158270959130785</v>
      </c>
      <c r="K50">
        <v>6.2177822750409195</v>
      </c>
      <c r="L50">
        <v>0.86442136989543739</v>
      </c>
      <c r="M50">
        <v>0.94206811185356387</v>
      </c>
    </row>
    <row r="51" spans="1:13" x14ac:dyDescent="0.25">
      <c r="A51">
        <v>9</v>
      </c>
      <c r="B51">
        <v>50</v>
      </c>
      <c r="C51">
        <v>11.622630783565057</v>
      </c>
      <c r="D51">
        <v>1.1413074555068345</v>
      </c>
      <c r="E51">
        <v>26.612112982278912</v>
      </c>
      <c r="F51">
        <v>1.3463818888501</v>
      </c>
      <c r="G51">
        <v>2.219316319694892</v>
      </c>
      <c r="H51">
        <v>1.7463639855170641</v>
      </c>
      <c r="I51">
        <v>4.5404630170238081</v>
      </c>
      <c r="J51">
        <v>1.1523939637576712</v>
      </c>
      <c r="K51">
        <v>14.517505266865252</v>
      </c>
      <c r="L51">
        <v>2.2512488372840678</v>
      </c>
      <c r="M51">
        <v>0.43976233086930411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46" workbookViewId="0">
      <selection activeCell="Q61" sqref="A61:Q61"/>
    </sheetView>
  </sheetViews>
  <sheetFormatPr defaultRowHeight="15" x14ac:dyDescent="0.25"/>
  <cols>
    <col min="3" max="3" width="9.140625" style="1"/>
    <col min="9" max="9" width="9.140625" style="1"/>
  </cols>
  <sheetData>
    <row r="1" spans="1:13" x14ac:dyDescent="0.25">
      <c r="A1" t="s">
        <v>0</v>
      </c>
      <c r="B1" t="s">
        <v>1</v>
      </c>
      <c r="C1" s="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9</v>
      </c>
      <c r="B2">
        <v>1</v>
      </c>
      <c r="C2" s="1">
        <v>-3.0734233073147921E-10</v>
      </c>
      <c r="D2">
        <v>-1.1160288949746216E-10</v>
      </c>
      <c r="E2">
        <v>-5.0574667578598662E-10</v>
      </c>
      <c r="F2">
        <v>-5.7386764815313346E-10</v>
      </c>
      <c r="G2">
        <v>6.2413141133221064E-10</v>
      </c>
      <c r="H2">
        <v>-8.9121798738770768E-10</v>
      </c>
      <c r="I2" s="1">
        <v>3.2962588189784585E-10</v>
      </c>
      <c r="J2">
        <v>1.9777698478584017E-10</v>
      </c>
      <c r="K2">
        <v>-1.7872730449216699E-10</v>
      </c>
      <c r="L2">
        <v>-5.76546876700006E-11</v>
      </c>
      <c r="M2">
        <v>-1.9404403023615277E-10</v>
      </c>
    </row>
    <row r="3" spans="1:13" x14ac:dyDescent="0.25">
      <c r="A3">
        <v>9</v>
      </c>
      <c r="B3">
        <v>2</v>
      </c>
      <c r="C3" s="1">
        <v>-1.3074354054596415</v>
      </c>
      <c r="D3">
        <v>-1.2744567374577083</v>
      </c>
      <c r="E3">
        <v>-2.677035281928501</v>
      </c>
      <c r="F3">
        <v>-5.7945154325561221</v>
      </c>
      <c r="G3">
        <v>1.437431632632981</v>
      </c>
      <c r="H3">
        <v>-2.9973590364720657</v>
      </c>
      <c r="I3" s="1">
        <v>1.2284542098340938</v>
      </c>
      <c r="J3">
        <v>2.4568939627557351</v>
      </c>
      <c r="K3">
        <v>-2.2143799355460123</v>
      </c>
      <c r="L3">
        <v>2.1183032533137727</v>
      </c>
      <c r="M3">
        <v>-1.3787329520609366</v>
      </c>
    </row>
    <row r="4" spans="1:13" x14ac:dyDescent="0.25">
      <c r="A4">
        <v>9</v>
      </c>
      <c r="B4">
        <v>3</v>
      </c>
      <c r="C4" s="1">
        <v>-2.2345697176034047</v>
      </c>
      <c r="D4">
        <v>-0.4837067896663772</v>
      </c>
      <c r="E4">
        <v>-2.7577554493117078</v>
      </c>
      <c r="F4">
        <v>-4.7635056398854596</v>
      </c>
      <c r="G4">
        <v>-0.61329849514702894</v>
      </c>
      <c r="H4">
        <v>-9.1756803567961036</v>
      </c>
      <c r="I4" s="1">
        <v>2.7844419027084943</v>
      </c>
      <c r="J4">
        <v>-1.8398629328631431</v>
      </c>
      <c r="K4">
        <v>0.89380962675013209</v>
      </c>
      <c r="L4">
        <v>-1.5303584326411857</v>
      </c>
      <c r="M4">
        <v>-3.1213309768794151</v>
      </c>
    </row>
    <row r="5" spans="1:13" x14ac:dyDescent="0.25">
      <c r="A5">
        <v>9</v>
      </c>
      <c r="B5">
        <v>4</v>
      </c>
      <c r="C5" s="1">
        <v>-0.91024795031377914</v>
      </c>
      <c r="D5">
        <v>-0.28143278063521898</v>
      </c>
      <c r="E5">
        <v>-0.28528619019812407</v>
      </c>
      <c r="F5">
        <v>-1.2283988856410013</v>
      </c>
      <c r="G5">
        <v>1.330084062454963</v>
      </c>
      <c r="H5">
        <v>-3.4205339119480453</v>
      </c>
      <c r="I5" s="1">
        <v>-1.1397900675467509</v>
      </c>
      <c r="J5">
        <v>-0.49700257825301247</v>
      </c>
      <c r="K5">
        <v>0.64017740109358046</v>
      </c>
      <c r="L5">
        <v>0.39073588178262453</v>
      </c>
      <c r="M5">
        <v>-0.35921969531190928</v>
      </c>
    </row>
    <row r="6" spans="1:13" x14ac:dyDescent="0.25">
      <c r="A6">
        <v>9</v>
      </c>
      <c r="B6">
        <v>5</v>
      </c>
      <c r="C6" s="1">
        <v>-1.1315194376499944</v>
      </c>
      <c r="D6">
        <v>-1.2922873237423649</v>
      </c>
      <c r="E6">
        <v>-0.14943388130584964</v>
      </c>
      <c r="F6">
        <v>-6.0160498873770951</v>
      </c>
      <c r="G6">
        <v>2.4222305835573592</v>
      </c>
      <c r="H6">
        <v>-3.8214646106886785</v>
      </c>
      <c r="I6" s="1">
        <v>-1.3140754832944888</v>
      </c>
      <c r="J6">
        <v>-2.633392364962702</v>
      </c>
      <c r="K6">
        <v>-3.5214348383651598E-3</v>
      </c>
      <c r="L6">
        <v>2.9386036870105152</v>
      </c>
      <c r="M6">
        <v>0.52092061997828187</v>
      </c>
    </row>
    <row r="7" spans="1:13" x14ac:dyDescent="0.25">
      <c r="A7">
        <v>9</v>
      </c>
      <c r="B7">
        <v>6</v>
      </c>
      <c r="C7" s="1">
        <v>-2.1467805318452422</v>
      </c>
      <c r="D7">
        <v>-1.562733043949714</v>
      </c>
      <c r="E7">
        <v>-3.6261231433613128</v>
      </c>
      <c r="F7">
        <v>-6.2780531998609694</v>
      </c>
      <c r="G7">
        <v>2.0134575919494635</v>
      </c>
      <c r="H7">
        <v>-3.2653809736600015</v>
      </c>
      <c r="I7" s="1">
        <v>2.1502650921455682</v>
      </c>
      <c r="J7">
        <v>2.3302747754906026</v>
      </c>
      <c r="K7">
        <v>-2.8254336484739886</v>
      </c>
      <c r="L7">
        <v>0.48877053662462178</v>
      </c>
      <c r="M7">
        <v>-1.933642618261153</v>
      </c>
    </row>
    <row r="8" spans="1:13" x14ac:dyDescent="0.25">
      <c r="A8">
        <v>9</v>
      </c>
      <c r="B8">
        <v>7</v>
      </c>
      <c r="C8" s="1">
        <v>-2.4638619416124565</v>
      </c>
      <c r="D8">
        <v>-0.40013866322109792</v>
      </c>
      <c r="E8">
        <v>-2.3493612515876245</v>
      </c>
      <c r="F8">
        <v>-5.3038295389512902</v>
      </c>
      <c r="G8">
        <v>-0.67523154947376463</v>
      </c>
      <c r="H8">
        <v>-8.119349186378928</v>
      </c>
      <c r="I8" s="1">
        <v>2.9826577830716654</v>
      </c>
      <c r="J8">
        <v>-1.7104975637588411</v>
      </c>
      <c r="K8">
        <v>0.76325553610712493</v>
      </c>
      <c r="L8">
        <v>-1.7318270924605161</v>
      </c>
      <c r="M8">
        <v>-2.8283888566529756</v>
      </c>
    </row>
    <row r="9" spans="1:13" x14ac:dyDescent="0.25">
      <c r="A9">
        <v>9</v>
      </c>
      <c r="B9">
        <v>8</v>
      </c>
      <c r="C9" s="1">
        <v>-2.4107922604550787E-10</v>
      </c>
      <c r="D9">
        <v>-9.9420426769709013E-11</v>
      </c>
      <c r="E9">
        <v>-4.5115168384086984E-10</v>
      </c>
      <c r="F9">
        <v>-9.9803536219682959E-10</v>
      </c>
      <c r="G9">
        <v>9.1572063653029474E-10</v>
      </c>
      <c r="H9">
        <v>-9.5851567417652534E-10</v>
      </c>
      <c r="I9" s="1">
        <v>2.3373067118509568E-10</v>
      </c>
      <c r="J9">
        <v>1.7847468854552946E-10</v>
      </c>
      <c r="K9">
        <v>-1.8587129993969598E-10</v>
      </c>
      <c r="L9">
        <v>-7.4493581592950029E-12</v>
      </c>
      <c r="M9">
        <v>-8.7423849482185498E-11</v>
      </c>
    </row>
    <row r="10" spans="1:13" x14ac:dyDescent="0.25">
      <c r="A10">
        <v>9</v>
      </c>
      <c r="B10">
        <v>9</v>
      </c>
      <c r="C10" s="1">
        <v>-2.3153851757863251</v>
      </c>
      <c r="D10">
        <v>-0.34156790193239633</v>
      </c>
      <c r="E10">
        <v>-2.8824237188297497</v>
      </c>
      <c r="F10">
        <v>-5.1646559232581035</v>
      </c>
      <c r="G10">
        <v>1.5496711432998362</v>
      </c>
      <c r="H10">
        <v>-15.030293131376579</v>
      </c>
      <c r="I10" s="1">
        <v>3.6674550351252049</v>
      </c>
      <c r="J10">
        <v>0.96656087536488755</v>
      </c>
      <c r="K10">
        <v>-0.24244659271369012</v>
      </c>
      <c r="L10">
        <v>-0.70343667206086369</v>
      </c>
      <c r="M10">
        <v>-1.5693715397012007</v>
      </c>
    </row>
    <row r="11" spans="1:13" x14ac:dyDescent="0.25">
      <c r="A11">
        <v>9</v>
      </c>
      <c r="B11">
        <v>10</v>
      </c>
      <c r="C11" s="1">
        <v>-2.3428338217763831</v>
      </c>
      <c r="D11">
        <v>-1.5125497902225835</v>
      </c>
      <c r="E11">
        <v>-3.3437291146489461</v>
      </c>
      <c r="F11">
        <v>-5.0164842091262081</v>
      </c>
      <c r="G11">
        <v>1.6780035997580116</v>
      </c>
      <c r="H11">
        <v>-3.0642834941460109</v>
      </c>
      <c r="I11" s="1">
        <v>2.5376730277139607</v>
      </c>
      <c r="J11">
        <v>2.031679385013049</v>
      </c>
      <c r="K11">
        <v>-1.9092583159361527</v>
      </c>
      <c r="L11">
        <v>-1.1170930527335663</v>
      </c>
      <c r="M11">
        <v>-2.0317686316525112</v>
      </c>
    </row>
    <row r="12" spans="1:13" x14ac:dyDescent="0.25">
      <c r="A12">
        <v>9</v>
      </c>
      <c r="B12">
        <v>11</v>
      </c>
      <c r="C12" s="1">
        <v>-2.1480489553236266</v>
      </c>
      <c r="D12">
        <v>-0.21004534258573909</v>
      </c>
      <c r="E12">
        <v>-2.5020868442550532</v>
      </c>
      <c r="F12">
        <v>-7.3982481383037033</v>
      </c>
      <c r="G12">
        <v>-0.5347414746076572</v>
      </c>
      <c r="H12">
        <v>-8.0607478682418101</v>
      </c>
      <c r="I12" s="1">
        <v>2.5196275989763355</v>
      </c>
      <c r="J12">
        <v>-1.4747937975493666</v>
      </c>
      <c r="K12">
        <v>0.92391327478981367</v>
      </c>
      <c r="L12">
        <v>-1.8417646831603816</v>
      </c>
      <c r="M12">
        <v>-2.1907347795049046</v>
      </c>
    </row>
    <row r="13" spans="1:13" x14ac:dyDescent="0.25">
      <c r="A13">
        <v>9</v>
      </c>
      <c r="B13">
        <v>12</v>
      </c>
      <c r="C13" s="1">
        <v>-2.1113280748893154E-10</v>
      </c>
      <c r="D13">
        <v>-7.4440841227707175E-11</v>
      </c>
      <c r="E13">
        <v>-2.4360796968629103E-10</v>
      </c>
      <c r="F13">
        <v>-2.074984938607469E-9</v>
      </c>
      <c r="G13">
        <v>1.4735938571718969E-9</v>
      </c>
      <c r="H13">
        <v>-1.2878311502264744E-9</v>
      </c>
      <c r="I13" s="1">
        <v>2.1627874123805575E-10</v>
      </c>
      <c r="J13">
        <v>1.8133989646382347E-10</v>
      </c>
      <c r="K13">
        <v>-8.1662041492370136E-11</v>
      </c>
      <c r="L13">
        <v>2.5111703406924838E-11</v>
      </c>
      <c r="M13">
        <v>-4.0618267618584845E-13</v>
      </c>
    </row>
    <row r="14" spans="1:13" x14ac:dyDescent="0.25">
      <c r="A14">
        <v>9</v>
      </c>
      <c r="B14">
        <v>13</v>
      </c>
      <c r="C14" s="1">
        <v>-0.52944885513658224</v>
      </c>
      <c r="D14">
        <v>-4.4462442135199272</v>
      </c>
      <c r="E14">
        <v>-3.0854031562582325</v>
      </c>
      <c r="F14">
        <v>-1.3322186882984075</v>
      </c>
      <c r="G14">
        <v>-1.1137129728659542E-2</v>
      </c>
      <c r="H14">
        <v>-3.563304510510438</v>
      </c>
      <c r="I14" s="1">
        <v>1.3736497540280126</v>
      </c>
      <c r="J14">
        <v>1.5105607150577434</v>
      </c>
      <c r="K14">
        <v>-0.53082874756389997</v>
      </c>
      <c r="L14">
        <v>-1.2367686138848109</v>
      </c>
      <c r="M14">
        <v>-3.8031032499492343</v>
      </c>
    </row>
    <row r="15" spans="1:13" x14ac:dyDescent="0.25">
      <c r="A15">
        <v>9</v>
      </c>
      <c r="B15">
        <v>14</v>
      </c>
      <c r="C15" s="1">
        <v>-3.7965159413289355E-10</v>
      </c>
      <c r="D15">
        <v>-3.443116031484676E-10</v>
      </c>
      <c r="E15">
        <v>-2.9274579215400991E-10</v>
      </c>
      <c r="F15">
        <v>-1.3989643331640874E-9</v>
      </c>
      <c r="G15">
        <v>1.2266028593776634E-9</v>
      </c>
      <c r="H15">
        <v>-7.5805171866084918E-10</v>
      </c>
      <c r="I15" s="1">
        <v>2.3126603960541622E-10</v>
      </c>
      <c r="J15">
        <v>4.2383250034673979E-10</v>
      </c>
      <c r="K15">
        <v>-3.7101120325070963E-11</v>
      </c>
      <c r="L15">
        <v>2.5514137330136568E-12</v>
      </c>
      <c r="M15">
        <v>-1.2426974275727743E-10</v>
      </c>
    </row>
    <row r="16" spans="1:13" x14ac:dyDescent="0.25">
      <c r="A16">
        <v>9</v>
      </c>
      <c r="B16">
        <v>15</v>
      </c>
      <c r="C16" s="1">
        <v>-1.443122208871477</v>
      </c>
      <c r="D16">
        <v>-0.73739383446207651</v>
      </c>
      <c r="E16">
        <v>-1.2684072376184927</v>
      </c>
      <c r="F16">
        <v>-10.275671373962727</v>
      </c>
      <c r="G16">
        <v>5.1843557268106375</v>
      </c>
      <c r="H16">
        <v>-3.7351307992085734</v>
      </c>
      <c r="I16" s="1">
        <v>-1.6693206750468328</v>
      </c>
      <c r="J16">
        <v>-1.1941248327565253</v>
      </c>
      <c r="K16">
        <v>1.830790498226277</v>
      </c>
      <c r="L16">
        <v>0.75749247566453137</v>
      </c>
      <c r="M16">
        <v>-1.0087163441406009</v>
      </c>
    </row>
    <row r="17" spans="1:13" x14ac:dyDescent="0.25">
      <c r="A17">
        <v>9</v>
      </c>
      <c r="B17">
        <v>16</v>
      </c>
      <c r="C17" s="1">
        <v>-2.2521134534185965</v>
      </c>
      <c r="D17">
        <v>-0.42191816885270805</v>
      </c>
      <c r="E17">
        <v>-2.5103889406471254</v>
      </c>
      <c r="F17">
        <v>-4.6163165701345319</v>
      </c>
      <c r="G17">
        <v>-0.32583972004694745</v>
      </c>
      <c r="H17">
        <v>-9.4346730590410974</v>
      </c>
      <c r="I17" s="1">
        <v>2.7786061974338137</v>
      </c>
      <c r="J17">
        <v>-1.6327699466345902</v>
      </c>
      <c r="K17">
        <v>0.58492528339595218</v>
      </c>
      <c r="L17">
        <v>-1.4806984122406612</v>
      </c>
      <c r="M17">
        <v>-2.9777867646340068</v>
      </c>
    </row>
    <row r="18" spans="1:13" x14ac:dyDescent="0.25">
      <c r="A18">
        <v>9</v>
      </c>
      <c r="B18">
        <v>17</v>
      </c>
      <c r="C18" s="1">
        <v>-2.0677923743531785</v>
      </c>
      <c r="D18">
        <v>-1.9678424185583407</v>
      </c>
      <c r="E18">
        <v>-1.3371798768554526</v>
      </c>
      <c r="F18">
        <v>-4.5593820142157186</v>
      </c>
      <c r="G18">
        <v>2.9368290593373314</v>
      </c>
      <c r="H18">
        <v>-1.7352828311654478</v>
      </c>
      <c r="I18" s="1">
        <v>1.6839380584494628</v>
      </c>
      <c r="J18">
        <v>2.1935191632731339</v>
      </c>
      <c r="K18">
        <v>-1.3310235220322393</v>
      </c>
      <c r="L18">
        <v>0.36167455048906016</v>
      </c>
      <c r="M18">
        <v>-2.1198961857246532</v>
      </c>
    </row>
    <row r="19" spans="1:13" x14ac:dyDescent="0.25">
      <c r="A19">
        <v>9</v>
      </c>
      <c r="B19">
        <v>18</v>
      </c>
      <c r="C19" s="1">
        <v>-1.4447866448409996E-10</v>
      </c>
      <c r="D19">
        <v>-4.995594725460674E-10</v>
      </c>
      <c r="E19">
        <v>-1.3754024054514196E-10</v>
      </c>
      <c r="F19">
        <v>-4.5108862412359265E-10</v>
      </c>
      <c r="G19">
        <v>3.7119699122719058E-10</v>
      </c>
      <c r="H19">
        <v>-4.2838109176555505E-10</v>
      </c>
      <c r="I19" s="1">
        <v>1.0449829855048322E-10</v>
      </c>
      <c r="J19">
        <v>5.8762391164404042E-10</v>
      </c>
      <c r="K19">
        <v>-6.3921120092402741E-11</v>
      </c>
      <c r="L19">
        <v>-2.0861207918963166E-11</v>
      </c>
      <c r="M19">
        <v>-1.5410615797652502E-10</v>
      </c>
    </row>
    <row r="20" spans="1:13" x14ac:dyDescent="0.25">
      <c r="A20">
        <v>9</v>
      </c>
      <c r="B20">
        <v>19</v>
      </c>
      <c r="C20" s="1">
        <v>-2.0993764361283296E-10</v>
      </c>
      <c r="D20">
        <v>1.1750042482362073E-10</v>
      </c>
      <c r="E20">
        <v>-1.7747187801980678E-10</v>
      </c>
      <c r="F20">
        <v>-4.5566245699007303E-10</v>
      </c>
      <c r="G20">
        <v>1.0708781841130746E-10</v>
      </c>
      <c r="H20">
        <v>-1.1497529221409557E-9</v>
      </c>
      <c r="I20" s="1">
        <v>2.1892423868735856E-10</v>
      </c>
      <c r="J20">
        <v>1.7272376699533978E-11</v>
      </c>
      <c r="K20">
        <v>1.3400738887833027E-12</v>
      </c>
      <c r="L20">
        <v>-8.3002120667413724E-12</v>
      </c>
      <c r="M20">
        <v>5.272013629711938E-11</v>
      </c>
    </row>
    <row r="21" spans="1:13" x14ac:dyDescent="0.25">
      <c r="A21">
        <v>9</v>
      </c>
      <c r="B21">
        <v>20</v>
      </c>
      <c r="C21" s="1">
        <v>-1.4555362528203712</v>
      </c>
      <c r="D21">
        <v>-1.7810052161494607</v>
      </c>
      <c r="E21">
        <v>-3.7600764411362961</v>
      </c>
      <c r="F21">
        <v>-7.0756693705317009</v>
      </c>
      <c r="G21">
        <v>4.0926361662653692</v>
      </c>
      <c r="H21">
        <v>-1.8998881330496733</v>
      </c>
      <c r="I21" s="1">
        <v>0.54314620002832747</v>
      </c>
      <c r="J21">
        <v>1.9979327963726292</v>
      </c>
      <c r="K21">
        <v>-2.3991949392463434</v>
      </c>
      <c r="L21">
        <v>2.0288363212090728</v>
      </c>
      <c r="M21">
        <v>-0.84671875317073131</v>
      </c>
    </row>
    <row r="22" spans="1:13" x14ac:dyDescent="0.25">
      <c r="A22">
        <v>9</v>
      </c>
      <c r="B22">
        <v>21</v>
      </c>
      <c r="C22" s="1">
        <v>-2.1863926717541142</v>
      </c>
      <c r="D22">
        <v>-1.1008006034869946</v>
      </c>
      <c r="E22">
        <v>-4.1996470572445208</v>
      </c>
      <c r="F22">
        <v>-4.4089646179993078</v>
      </c>
      <c r="G22">
        <v>2.8262651455515857</v>
      </c>
      <c r="H22">
        <v>-2.8481806691895608</v>
      </c>
      <c r="I22" s="1">
        <v>2.7656942398772562</v>
      </c>
      <c r="J22">
        <v>1.4487250006796457</v>
      </c>
      <c r="K22">
        <v>-2.2220222728275014</v>
      </c>
      <c r="L22">
        <v>0.37044638775722305</v>
      </c>
      <c r="M22">
        <v>-1.0674703181956113</v>
      </c>
    </row>
    <row r="23" spans="1:13" x14ac:dyDescent="0.25">
      <c r="A23">
        <v>9</v>
      </c>
      <c r="B23">
        <v>22</v>
      </c>
      <c r="C23" s="1">
        <v>-1.165014095956711</v>
      </c>
      <c r="D23">
        <v>-1.1657108518960144</v>
      </c>
      <c r="E23">
        <v>-1.2080673748488486</v>
      </c>
      <c r="F23">
        <v>-3.102674886896517</v>
      </c>
      <c r="G23">
        <v>4.0839871205049993</v>
      </c>
      <c r="H23">
        <v>-1.9306269842538015</v>
      </c>
      <c r="I23" s="1">
        <v>0.92001746771996573</v>
      </c>
      <c r="J23">
        <v>1.5973751625135548</v>
      </c>
      <c r="K23">
        <v>-1.2297719493506221</v>
      </c>
      <c r="L23">
        <v>0.81893543684905734</v>
      </c>
      <c r="M23">
        <v>-1.4394587557509773</v>
      </c>
    </row>
    <row r="24" spans="1:13" x14ac:dyDescent="0.25">
      <c r="A24">
        <v>9</v>
      </c>
      <c r="B24">
        <v>23</v>
      </c>
      <c r="C24" s="1">
        <v>-2.9701381185551083</v>
      </c>
      <c r="D24">
        <v>-0.46292026974180317</v>
      </c>
      <c r="E24">
        <v>-5.4971026745767242</v>
      </c>
      <c r="F24">
        <v>-4.22910958346431</v>
      </c>
      <c r="G24">
        <v>0.72813650090135451</v>
      </c>
      <c r="H24">
        <v>-12.473902525374015</v>
      </c>
      <c r="I24" s="1">
        <v>2.9020893528069678</v>
      </c>
      <c r="J24">
        <v>1.8653347798366955</v>
      </c>
      <c r="K24">
        <v>-0.74142511315332282</v>
      </c>
      <c r="L24">
        <v>-1.480366721353519</v>
      </c>
      <c r="M24">
        <v>-1.4891677822240963</v>
      </c>
    </row>
    <row r="25" spans="1:13" x14ac:dyDescent="0.25">
      <c r="A25">
        <v>9</v>
      </c>
      <c r="B25">
        <v>24</v>
      </c>
      <c r="C25" s="1">
        <v>-2.322582928619326</v>
      </c>
      <c r="D25">
        <v>-1.6242484115427966</v>
      </c>
      <c r="E25">
        <v>-3.8293720015175627</v>
      </c>
      <c r="F25">
        <v>-3.7414686570579891</v>
      </c>
      <c r="G25">
        <v>0.10384209659277312</v>
      </c>
      <c r="H25">
        <v>-9.5176652149409122</v>
      </c>
      <c r="I25" s="1">
        <v>2.2860177103068171</v>
      </c>
      <c r="J25">
        <v>2.1702974016608092</v>
      </c>
      <c r="K25">
        <v>-1.1619329787512633</v>
      </c>
      <c r="L25">
        <v>-1.7658070057688329</v>
      </c>
      <c r="M25">
        <v>-1.9515246203138168</v>
      </c>
    </row>
    <row r="26" spans="1:13" x14ac:dyDescent="0.25">
      <c r="A26">
        <v>9</v>
      </c>
      <c r="B26">
        <v>25</v>
      </c>
      <c r="C26" s="1">
        <v>-2.9751269000142875</v>
      </c>
      <c r="D26">
        <v>-1.3712164794820003</v>
      </c>
      <c r="E26">
        <v>-5.5128432197040604</v>
      </c>
      <c r="F26">
        <v>-3.8039722387352168</v>
      </c>
      <c r="G26">
        <v>0.9054031093167102</v>
      </c>
      <c r="H26">
        <v>-12.767396387231541</v>
      </c>
      <c r="I26" s="1">
        <v>2.8356240524594072</v>
      </c>
      <c r="J26">
        <v>2.1236665856023063</v>
      </c>
      <c r="K26">
        <v>-1.139169128624151</v>
      </c>
      <c r="L26">
        <v>-1.2009217149727389</v>
      </c>
      <c r="M26">
        <v>-1.3911357516382985</v>
      </c>
    </row>
    <row r="27" spans="1:13" x14ac:dyDescent="0.25">
      <c r="A27">
        <v>9</v>
      </c>
      <c r="B27">
        <v>26</v>
      </c>
      <c r="C27" s="1">
        <v>-1.893164806805782</v>
      </c>
      <c r="D27">
        <v>-1.85952149192199</v>
      </c>
      <c r="E27">
        <v>-1.5515914420509753</v>
      </c>
      <c r="F27">
        <v>-5.3291324111202814</v>
      </c>
      <c r="G27">
        <v>2.3199284596229419</v>
      </c>
      <c r="H27">
        <v>-1.1747248516755222</v>
      </c>
      <c r="I27" s="1">
        <v>1.9092097091405391</v>
      </c>
      <c r="J27">
        <v>2.0437788258553802</v>
      </c>
      <c r="K27">
        <v>-1.6008832033968661</v>
      </c>
      <c r="L27">
        <v>0.21115811269240808</v>
      </c>
      <c r="M27">
        <v>-2.2276968654507048</v>
      </c>
    </row>
    <row r="28" spans="1:13" x14ac:dyDescent="0.25">
      <c r="A28">
        <v>9</v>
      </c>
      <c r="B28">
        <v>27</v>
      </c>
      <c r="C28" s="1">
        <v>-2.2648045363835365</v>
      </c>
      <c r="D28">
        <v>0.13418373541263923</v>
      </c>
      <c r="E28">
        <v>-3.1514245274857489</v>
      </c>
      <c r="F28">
        <v>-8.0181229622017156</v>
      </c>
      <c r="G28">
        <v>-5.0919394686469284E-2</v>
      </c>
      <c r="H28">
        <v>-9.2480490802442059</v>
      </c>
      <c r="I28" s="1">
        <v>2.4569089678935412</v>
      </c>
      <c r="J28">
        <v>-0.9360991439665507</v>
      </c>
      <c r="K28">
        <v>1.3675201431244612</v>
      </c>
      <c r="L28">
        <v>-2.970243959952708</v>
      </c>
      <c r="M28">
        <v>-1.982090441437016</v>
      </c>
    </row>
    <row r="29" spans="1:13" x14ac:dyDescent="0.25">
      <c r="A29">
        <v>9</v>
      </c>
      <c r="B29">
        <v>28</v>
      </c>
      <c r="C29" s="1">
        <v>-2.4540909336125805</v>
      </c>
      <c r="D29">
        <v>-2.2202521143526428</v>
      </c>
      <c r="E29">
        <v>-1.80531238787826</v>
      </c>
      <c r="F29">
        <v>-5.6345412724550039</v>
      </c>
      <c r="G29">
        <v>4.7178934318516301</v>
      </c>
      <c r="H29">
        <v>-2.6055969759734223</v>
      </c>
      <c r="I29" s="1">
        <v>0.98958065671319717</v>
      </c>
      <c r="J29">
        <v>2.5416047713811443</v>
      </c>
      <c r="K29">
        <v>-1.4562439678468029</v>
      </c>
      <c r="L29">
        <v>1.6005690521100573</v>
      </c>
      <c r="M29">
        <v>-1.504291888555144</v>
      </c>
    </row>
    <row r="30" spans="1:13" x14ac:dyDescent="0.25">
      <c r="A30">
        <v>9</v>
      </c>
      <c r="B30">
        <v>29</v>
      </c>
      <c r="C30" s="1">
        <v>-1.0923791589784178</v>
      </c>
      <c r="D30">
        <v>-0.9109586183103221</v>
      </c>
      <c r="E30">
        <v>-0.1323259507293548</v>
      </c>
      <c r="F30">
        <v>-2.7525632257583506</v>
      </c>
      <c r="G30">
        <v>0.95753321652255108</v>
      </c>
      <c r="H30">
        <v>-3.781879079556111</v>
      </c>
      <c r="I30" s="1">
        <v>-1.2624953999268582</v>
      </c>
      <c r="J30">
        <v>-3.239337704890962</v>
      </c>
      <c r="K30">
        <v>0.22872332508092974</v>
      </c>
      <c r="L30">
        <v>1.282876238935841</v>
      </c>
      <c r="M30">
        <v>0.51054018123350398</v>
      </c>
    </row>
    <row r="31" spans="1:13" x14ac:dyDescent="0.25">
      <c r="A31">
        <v>9</v>
      </c>
      <c r="B31">
        <v>30</v>
      </c>
      <c r="C31" s="1">
        <v>-3.5675153711265657</v>
      </c>
      <c r="D31">
        <v>-1.7039875190226523</v>
      </c>
      <c r="E31">
        <v>-3.1828036489630396</v>
      </c>
      <c r="F31">
        <v>-6.387172318488596</v>
      </c>
      <c r="G31">
        <v>6.0932748149526637</v>
      </c>
      <c r="H31">
        <v>-3.3507124986748482</v>
      </c>
      <c r="I31" s="1">
        <v>0.6392593969470286</v>
      </c>
      <c r="J31">
        <v>2.4376193636417982</v>
      </c>
      <c r="K31">
        <v>-1.9464360580032003</v>
      </c>
      <c r="L31">
        <v>1.5144715910246347</v>
      </c>
      <c r="M31">
        <v>-0.92861762209559673</v>
      </c>
    </row>
    <row r="32" spans="1:13" x14ac:dyDescent="0.25">
      <c r="A32">
        <v>9</v>
      </c>
      <c r="B32">
        <v>31</v>
      </c>
      <c r="C32" s="1">
        <v>-1.0683572848228124</v>
      </c>
      <c r="D32">
        <v>-1.3117887266534938</v>
      </c>
      <c r="E32">
        <v>-3.1951490192675904</v>
      </c>
      <c r="F32">
        <v>-5.4615835906284982</v>
      </c>
      <c r="G32">
        <v>0.95996935641787806</v>
      </c>
      <c r="H32">
        <v>-1.8010144420281793</v>
      </c>
      <c r="I32" s="1">
        <v>1.2955292312194888</v>
      </c>
      <c r="J32">
        <v>2.186763630604347</v>
      </c>
      <c r="K32">
        <v>-2.8583301650350115</v>
      </c>
      <c r="L32">
        <v>2.2902253961890002</v>
      </c>
      <c r="M32">
        <v>-0.98415976653815496</v>
      </c>
    </row>
    <row r="33" spans="1:13" x14ac:dyDescent="0.25">
      <c r="A33">
        <v>9</v>
      </c>
      <c r="B33">
        <v>32</v>
      </c>
      <c r="C33" s="1">
        <v>-2.4281222366947083E-10</v>
      </c>
      <c r="D33">
        <v>-2.6989046621927414E-10</v>
      </c>
      <c r="E33">
        <v>-2.3951422386322325E-10</v>
      </c>
      <c r="F33">
        <v>-1.4074449413878187E-9</v>
      </c>
      <c r="G33">
        <v>6.7862753920349793E-10</v>
      </c>
      <c r="H33">
        <v>-1.0815277975663883E-9</v>
      </c>
      <c r="I33" s="1">
        <v>3.6508490036472376E-11</v>
      </c>
      <c r="J33">
        <v>3.6087740391876313E-10</v>
      </c>
      <c r="K33">
        <v>-2.3028959731686147E-10</v>
      </c>
      <c r="L33">
        <v>-1.4063605043819153E-11</v>
      </c>
      <c r="M33">
        <v>-1.8374744402642652E-10</v>
      </c>
    </row>
    <row r="34" spans="1:13" x14ac:dyDescent="0.25">
      <c r="A34">
        <v>9</v>
      </c>
      <c r="B34">
        <v>33</v>
      </c>
      <c r="C34" s="1">
        <v>-2.35551102033306</v>
      </c>
      <c r="D34">
        <v>-2.2812783649589932</v>
      </c>
      <c r="E34">
        <v>-1.6267180225471762</v>
      </c>
      <c r="F34">
        <v>-5.286755190594512</v>
      </c>
      <c r="G34">
        <v>4.1785293481769079</v>
      </c>
      <c r="H34">
        <v>-2.1998265075728085</v>
      </c>
      <c r="I34" s="1">
        <v>1.3514551762168321</v>
      </c>
      <c r="J34">
        <v>2.5329498583659027</v>
      </c>
      <c r="K34">
        <v>-1.6810355034150288</v>
      </c>
      <c r="L34">
        <v>1.3344537828608682</v>
      </c>
      <c r="M34">
        <v>-1.6909466102019046</v>
      </c>
    </row>
    <row r="35" spans="1:13" x14ac:dyDescent="0.25">
      <c r="A35">
        <v>9</v>
      </c>
      <c r="B35">
        <v>34</v>
      </c>
      <c r="C35" s="1">
        <v>-3.9964493720105585</v>
      </c>
      <c r="D35">
        <v>3.3480781100155947E-2</v>
      </c>
      <c r="E35">
        <v>-0.94359620791399501</v>
      </c>
      <c r="F35">
        <v>-2.0393237868572411</v>
      </c>
      <c r="G35">
        <v>1.0304711738728323</v>
      </c>
      <c r="H35">
        <v>-2.6594601225054499</v>
      </c>
      <c r="I35" s="1">
        <v>0.47639649132652034</v>
      </c>
      <c r="J35">
        <v>0.82410206853929291</v>
      </c>
      <c r="K35">
        <v>-0.85070697473179735</v>
      </c>
      <c r="L35">
        <v>0.49061813998787651</v>
      </c>
      <c r="M35">
        <v>-0.6911950043984012</v>
      </c>
    </row>
    <row r="36" spans="1:13" x14ac:dyDescent="0.25">
      <c r="A36">
        <v>9</v>
      </c>
      <c r="B36">
        <v>35</v>
      </c>
      <c r="C36" s="1">
        <v>-1.4466480304376159</v>
      </c>
      <c r="D36">
        <v>-0.57382593467453002</v>
      </c>
      <c r="E36">
        <v>-2.1791599838741154</v>
      </c>
      <c r="F36">
        <v>-11.081001274691099</v>
      </c>
      <c r="G36">
        <v>8.8385836651812291</v>
      </c>
      <c r="H36">
        <v>-8.6267409047432793</v>
      </c>
      <c r="I36" s="1">
        <v>1.0720688758102281</v>
      </c>
      <c r="J36">
        <v>1.2610023747251882</v>
      </c>
      <c r="K36">
        <v>-0.82701214770477616</v>
      </c>
      <c r="L36">
        <v>0.11832971298570719</v>
      </c>
      <c r="M36">
        <v>-0.23208132022553421</v>
      </c>
    </row>
    <row r="37" spans="1:13" x14ac:dyDescent="0.25">
      <c r="A37">
        <v>9</v>
      </c>
      <c r="B37">
        <v>36</v>
      </c>
      <c r="C37" s="1">
        <v>-1.1925909062964184</v>
      </c>
      <c r="D37">
        <v>-1.3297477463132976</v>
      </c>
      <c r="E37">
        <v>-0.53970405196282634</v>
      </c>
      <c r="F37">
        <v>-7.4019827492085062</v>
      </c>
      <c r="G37">
        <v>4.1644062313267369</v>
      </c>
      <c r="H37">
        <v>-4.1906123186733391</v>
      </c>
      <c r="I37" s="1">
        <v>0.68981339242039441</v>
      </c>
      <c r="J37">
        <v>1.7127663794526755</v>
      </c>
      <c r="K37">
        <v>-0.99167746102782806</v>
      </c>
      <c r="L37">
        <v>0.51566383516374081</v>
      </c>
      <c r="M37">
        <v>-1.548077051569313</v>
      </c>
    </row>
    <row r="38" spans="1:13" x14ac:dyDescent="0.25">
      <c r="A38">
        <v>9</v>
      </c>
      <c r="B38">
        <v>37</v>
      </c>
      <c r="C38" s="1">
        <v>-2.5485879746572002</v>
      </c>
      <c r="D38">
        <v>-0.74261422463201965</v>
      </c>
      <c r="E38">
        <v>-4.7624147814656794</v>
      </c>
      <c r="F38">
        <v>-4.1289126782398586</v>
      </c>
      <c r="G38">
        <v>0.56847024268477941</v>
      </c>
      <c r="H38">
        <v>-10.578599821974271</v>
      </c>
      <c r="I38" s="1">
        <v>2.9054807930519666</v>
      </c>
      <c r="J38">
        <v>2.2505436366584806</v>
      </c>
      <c r="K38">
        <v>-0.86939598339638624</v>
      </c>
      <c r="L38">
        <v>-1.462646880710329</v>
      </c>
      <c r="M38">
        <v>-1.6234427305030874</v>
      </c>
    </row>
    <row r="39" spans="1:13" x14ac:dyDescent="0.25">
      <c r="A39">
        <v>9</v>
      </c>
      <c r="B39">
        <v>38</v>
      </c>
      <c r="C39" s="1">
        <v>-2.1955570160407638</v>
      </c>
      <c r="D39">
        <v>-2.148209900152751</v>
      </c>
      <c r="E39">
        <v>-2.0332785703846756</v>
      </c>
      <c r="F39">
        <v>-6.3521459277543464</v>
      </c>
      <c r="G39">
        <v>4.6479096436445451</v>
      </c>
      <c r="H39">
        <v>-2.0345816806484276</v>
      </c>
      <c r="I39" s="1">
        <v>0.86577891000913032</v>
      </c>
      <c r="J39">
        <v>2.4404833530261074</v>
      </c>
      <c r="K39">
        <v>-1.9691470187889411</v>
      </c>
      <c r="L39">
        <v>1.910729998198814</v>
      </c>
      <c r="M39">
        <v>-1.7686420671508047</v>
      </c>
    </row>
    <row r="40" spans="1:13" x14ac:dyDescent="0.25">
      <c r="A40">
        <v>9</v>
      </c>
      <c r="B40">
        <v>39</v>
      </c>
      <c r="C40" s="1">
        <v>-2.3899781878155748</v>
      </c>
      <c r="D40">
        <v>-1.7935012266387411</v>
      </c>
      <c r="E40">
        <v>-2.8548133172610055</v>
      </c>
      <c r="F40">
        <v>-6.2208579775975776</v>
      </c>
      <c r="G40">
        <v>1.8677752248609258</v>
      </c>
      <c r="H40">
        <v>-8.1156298341798845</v>
      </c>
      <c r="I40" s="1">
        <v>3.6140833024565575</v>
      </c>
      <c r="J40">
        <v>1.4634381714197242</v>
      </c>
      <c r="K40">
        <v>-0.76410883510524719</v>
      </c>
      <c r="L40">
        <v>-3.0498790297075029</v>
      </c>
      <c r="M40">
        <v>-2.8879800492721133</v>
      </c>
    </row>
    <row r="41" spans="1:13" x14ac:dyDescent="0.25">
      <c r="A41">
        <v>9</v>
      </c>
      <c r="B41">
        <v>40</v>
      </c>
      <c r="C41" s="1">
        <v>-1.0709329188308865</v>
      </c>
      <c r="D41">
        <v>-0.47090886527513703</v>
      </c>
      <c r="E41">
        <v>-0.74007146662629641</v>
      </c>
      <c r="F41">
        <v>-4.7396074392161056</v>
      </c>
      <c r="G41">
        <v>2.3061908921458811</v>
      </c>
      <c r="H41">
        <v>-3.745516033553526</v>
      </c>
      <c r="I41" s="1">
        <v>-1.3845054985624514</v>
      </c>
      <c r="J41">
        <v>-0.84043891472668508</v>
      </c>
      <c r="K41">
        <v>1.468961047772722</v>
      </c>
      <c r="L41">
        <v>0.62609381087989291</v>
      </c>
      <c r="M41">
        <v>-2.1052037919881887</v>
      </c>
    </row>
    <row r="42" spans="1:13" x14ac:dyDescent="0.25">
      <c r="A42">
        <v>9</v>
      </c>
      <c r="B42">
        <v>41</v>
      </c>
      <c r="C42" s="1">
        <v>-1.9026507877147265</v>
      </c>
      <c r="D42">
        <v>-2.0054329962582313</v>
      </c>
      <c r="E42">
        <v>-1.2870197067988178</v>
      </c>
      <c r="F42">
        <v>-5.4545157514929681</v>
      </c>
      <c r="G42">
        <v>4.862055454034226</v>
      </c>
      <c r="H42">
        <v>-2.7801500559672596</v>
      </c>
      <c r="I42" s="1">
        <v>0.2336112532577248</v>
      </c>
      <c r="J42">
        <v>2.2803444580432157</v>
      </c>
      <c r="K42">
        <v>-1.0893185666291769</v>
      </c>
      <c r="L42">
        <v>1.9709341574044212</v>
      </c>
      <c r="M42">
        <v>-0.86560285411839288</v>
      </c>
    </row>
    <row r="43" spans="1:13" x14ac:dyDescent="0.25">
      <c r="A43">
        <v>9</v>
      </c>
      <c r="B43">
        <v>42</v>
      </c>
      <c r="C43" s="1">
        <v>-7.8528251687581351E-11</v>
      </c>
      <c r="D43">
        <v>-1.5363202321094835E-10</v>
      </c>
      <c r="E43">
        <v>-3.0426911461686071E-10</v>
      </c>
      <c r="F43">
        <v>-5.7459900661586731E-10</v>
      </c>
      <c r="G43">
        <v>2.8627936842375916E-10</v>
      </c>
      <c r="H43">
        <v>-7.0970555494284748E-10</v>
      </c>
      <c r="I43" s="1">
        <v>-4.189566744042807E-11</v>
      </c>
      <c r="J43">
        <v>2.5418244627051357E-10</v>
      </c>
      <c r="K43">
        <v>-1.0372033763825735E-10</v>
      </c>
      <c r="L43">
        <v>-2.5233830174023121E-10</v>
      </c>
      <c r="M43">
        <v>1.8704408462661065E-10</v>
      </c>
    </row>
    <row r="44" spans="1:13" x14ac:dyDescent="0.25">
      <c r="A44">
        <v>9</v>
      </c>
      <c r="B44">
        <v>43</v>
      </c>
      <c r="C44" s="1">
        <v>-2.3759265075859548</v>
      </c>
      <c r="D44">
        <v>-7.2418765844202898E-2</v>
      </c>
      <c r="E44">
        <v>-2.9529393529211565</v>
      </c>
      <c r="F44">
        <v>-9.1737989565132523</v>
      </c>
      <c r="G44">
        <v>-0.32467563602511873</v>
      </c>
      <c r="H44">
        <v>-8.9359958527971681</v>
      </c>
      <c r="I44" s="1">
        <v>2.68963836884312</v>
      </c>
      <c r="J44">
        <v>-1.4954465886309616</v>
      </c>
      <c r="K44">
        <v>0.60289781696515865</v>
      </c>
      <c r="L44">
        <v>-2.7290956548754632</v>
      </c>
      <c r="M44">
        <v>-2.1803153148611352</v>
      </c>
    </row>
    <row r="45" spans="1:13" x14ac:dyDescent="0.25">
      <c r="A45">
        <v>9</v>
      </c>
      <c r="B45">
        <v>44</v>
      </c>
      <c r="C45" s="1">
        <v>-2.2146292868378787</v>
      </c>
      <c r="D45">
        <v>-1.3897335390471663</v>
      </c>
      <c r="E45">
        <v>-2.6916472236941154</v>
      </c>
      <c r="F45">
        <v>-7.6374683184131307</v>
      </c>
      <c r="G45">
        <v>5.1782595392392787</v>
      </c>
      <c r="H45">
        <v>-3.2282110757099982</v>
      </c>
      <c r="I45" s="1">
        <v>0.69561905007390801</v>
      </c>
      <c r="J45">
        <v>2.3891746922223853</v>
      </c>
      <c r="K45">
        <v>-2.5846745748302462</v>
      </c>
      <c r="L45">
        <v>4.2781375192320734</v>
      </c>
      <c r="M45">
        <v>-1.2291520226319801</v>
      </c>
    </row>
    <row r="46" spans="1:13" x14ac:dyDescent="0.25">
      <c r="A46">
        <v>9</v>
      </c>
      <c r="B46">
        <v>45</v>
      </c>
      <c r="C46" s="1">
        <v>-1.0401795036776904</v>
      </c>
      <c r="D46">
        <v>-0.42239744773333832</v>
      </c>
      <c r="E46">
        <v>-2.1435902893592065</v>
      </c>
      <c r="F46">
        <v>-3.9580783223553748</v>
      </c>
      <c r="G46">
        <v>0.60595363372397892</v>
      </c>
      <c r="H46">
        <v>-1.969618679266709</v>
      </c>
      <c r="I46" s="1">
        <v>1.7800816552114109</v>
      </c>
      <c r="J46">
        <v>1.5837451281209651</v>
      </c>
      <c r="K46">
        <v>-1.3869666738079607</v>
      </c>
      <c r="L46">
        <v>0.7171646406385952</v>
      </c>
      <c r="M46">
        <v>-0.42206434065152515</v>
      </c>
    </row>
    <row r="47" spans="1:13" x14ac:dyDescent="0.25">
      <c r="A47">
        <v>9</v>
      </c>
      <c r="B47">
        <v>46</v>
      </c>
      <c r="C47" s="1">
        <v>-2.0106279989382241</v>
      </c>
      <c r="D47">
        <v>-1.8981923773926745</v>
      </c>
      <c r="E47">
        <v>-1.7494177551787917</v>
      </c>
      <c r="F47">
        <v>-5.5807428882493149</v>
      </c>
      <c r="G47">
        <v>2.6423889375074392</v>
      </c>
      <c r="H47">
        <v>-1.7714921614204704</v>
      </c>
      <c r="I47" s="1">
        <v>1.9443649507939678</v>
      </c>
      <c r="J47">
        <v>2.1345457212151011</v>
      </c>
      <c r="K47">
        <v>-1.6279648849546762</v>
      </c>
      <c r="L47">
        <v>0.29085239315900918</v>
      </c>
      <c r="M47">
        <v>-2.2892674058220144</v>
      </c>
    </row>
    <row r="48" spans="1:13" x14ac:dyDescent="0.25">
      <c r="A48">
        <v>9</v>
      </c>
      <c r="B48">
        <v>47</v>
      </c>
      <c r="C48" s="1">
        <v>-2.6882939692654086</v>
      </c>
      <c r="D48">
        <v>1.3334754903213124</v>
      </c>
      <c r="E48">
        <v>-0.27818261558510654</v>
      </c>
      <c r="F48">
        <v>-3.3865760209532154</v>
      </c>
      <c r="G48">
        <v>5.9896561871082126</v>
      </c>
      <c r="H48">
        <v>-5.776503035964744</v>
      </c>
      <c r="I48" s="1">
        <v>2.8052314085123315</v>
      </c>
      <c r="J48">
        <v>-8.2109910076683959E-2</v>
      </c>
      <c r="K48">
        <v>0.12436788105188928</v>
      </c>
      <c r="L48">
        <v>-0.91220582057143362</v>
      </c>
      <c r="M48">
        <v>-4.4642549755402237E-2</v>
      </c>
    </row>
    <row r="49" spans="1:16" x14ac:dyDescent="0.25">
      <c r="A49">
        <v>9</v>
      </c>
      <c r="B49">
        <v>48</v>
      </c>
      <c r="C49" s="1">
        <v>-1.934314993401707</v>
      </c>
      <c r="D49">
        <v>-2.3663674245152282</v>
      </c>
      <c r="E49">
        <v>-1.5442754565067078</v>
      </c>
      <c r="F49">
        <v>-5.4395294806854482</v>
      </c>
      <c r="G49">
        <v>3.2348822039012721</v>
      </c>
      <c r="H49">
        <v>-3.5725599184536252</v>
      </c>
      <c r="I49" s="1">
        <v>0.9060726425563308</v>
      </c>
      <c r="J49">
        <v>2.6917973417488295</v>
      </c>
      <c r="K49">
        <v>-1.7082940206557435</v>
      </c>
      <c r="L49">
        <v>1.6140307968758427</v>
      </c>
      <c r="M49">
        <v>-1.610830637664378</v>
      </c>
    </row>
    <row r="50" spans="1:16" x14ac:dyDescent="0.25">
      <c r="A50">
        <v>9</v>
      </c>
      <c r="B50">
        <v>49</v>
      </c>
      <c r="C50" s="1">
        <v>-1.761531653210441</v>
      </c>
      <c r="D50">
        <v>-1.0890181338517233</v>
      </c>
      <c r="E50">
        <v>-3.2003460337329526</v>
      </c>
      <c r="F50">
        <v>-6.8185369713227999</v>
      </c>
      <c r="G50">
        <v>3.9285912474981211</v>
      </c>
      <c r="H50">
        <v>-4.1556504942683077</v>
      </c>
      <c r="I50" s="1">
        <v>2.1540521635886307</v>
      </c>
      <c r="J50">
        <v>1.7819059086467885</v>
      </c>
      <c r="K50">
        <v>-2.1476312756974845</v>
      </c>
      <c r="L50">
        <v>9.9144627555569742E-2</v>
      </c>
      <c r="M50">
        <v>-1.7453379843809977</v>
      </c>
    </row>
    <row r="51" spans="1:16" x14ac:dyDescent="0.25">
      <c r="A51">
        <v>9</v>
      </c>
      <c r="B51">
        <v>50</v>
      </c>
      <c r="C51" s="1">
        <v>-0.98441518115869042</v>
      </c>
      <c r="D51">
        <v>-0.55450687746719896</v>
      </c>
      <c r="E51">
        <v>-0.83077384519427344</v>
      </c>
      <c r="F51">
        <v>-4.5705155401176283</v>
      </c>
      <c r="G51">
        <v>2.0833371762322375</v>
      </c>
      <c r="H51">
        <v>-3.2047293805281618</v>
      </c>
      <c r="I51" s="1">
        <v>-1.2904440120258509</v>
      </c>
      <c r="J51">
        <v>-0.87064336324270941</v>
      </c>
      <c r="K51">
        <v>1.6728540916622086</v>
      </c>
      <c r="L51">
        <v>0.66638956382634384</v>
      </c>
      <c r="M51">
        <v>-1.6134239400366428</v>
      </c>
    </row>
    <row r="55" spans="1:16" x14ac:dyDescent="0.25">
      <c r="A55" t="s">
        <v>0</v>
      </c>
      <c r="B55" t="s">
        <v>1</v>
      </c>
      <c r="C55" s="1" t="s">
        <v>6</v>
      </c>
      <c r="D55" t="s">
        <v>7</v>
      </c>
      <c r="E55" t="s">
        <v>8</v>
      </c>
      <c r="F55" t="s">
        <v>9</v>
      </c>
      <c r="G55" t="s">
        <v>10</v>
      </c>
      <c r="H55" t="s">
        <v>11</v>
      </c>
      <c r="I55" s="1" t="s">
        <v>12</v>
      </c>
      <c r="J55" t="s">
        <v>13</v>
      </c>
      <c r="K55" t="s">
        <v>14</v>
      </c>
      <c r="L55" t="s">
        <v>15</v>
      </c>
      <c r="M55" t="s">
        <v>16</v>
      </c>
    </row>
    <row r="56" spans="1:16" x14ac:dyDescent="0.25">
      <c r="A56">
        <v>9</v>
      </c>
      <c r="B56">
        <v>1</v>
      </c>
      <c r="C56" s="1">
        <f>IF(ABS(C2)&gt;2.576,3,(IF(ABS(C2)&gt;1.96,2,(IF(ABS(C2)&gt;1.645,1,0)))))</f>
        <v>0</v>
      </c>
      <c r="D56">
        <f t="shared" ref="D56:M56" si="0">IF(ABS(D2)&gt;2.576,3,(IF(ABS(D2)&gt;1.96,2,(IF(ABS(D2)&gt;1.645,1,0)))))</f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I56" s="1">
        <f t="shared" si="0"/>
        <v>0</v>
      </c>
      <c r="J56">
        <f t="shared" si="0"/>
        <v>0</v>
      </c>
      <c r="K56">
        <f t="shared" si="0"/>
        <v>0</v>
      </c>
      <c r="L56">
        <f t="shared" si="0"/>
        <v>0</v>
      </c>
      <c r="M56">
        <f t="shared" si="0"/>
        <v>0</v>
      </c>
      <c r="O56" t="b">
        <f>IF(AND(C56&gt;0,I56&gt;0),SUM(C56:M56))</f>
        <v>0</v>
      </c>
      <c r="P56" t="b">
        <f>IF(AND(C56&gt;0,I56&gt;0),COUNTIF(C56:M56,"&lt;&gt;0"))</f>
        <v>0</v>
      </c>
    </row>
    <row r="57" spans="1:16" x14ac:dyDescent="0.25">
      <c r="A57">
        <v>9</v>
      </c>
      <c r="B57">
        <v>2</v>
      </c>
      <c r="C57" s="1">
        <f t="shared" ref="C57:M57" si="1">IF(ABS(C3)&gt;2.576,3,(IF(ABS(C3)&gt;1.96,2,(IF(ABS(C3)&gt;1.645,1,0)))))</f>
        <v>0</v>
      </c>
      <c r="D57">
        <f t="shared" si="1"/>
        <v>0</v>
      </c>
      <c r="E57">
        <f t="shared" si="1"/>
        <v>3</v>
      </c>
      <c r="F57">
        <f t="shared" si="1"/>
        <v>3</v>
      </c>
      <c r="G57">
        <f t="shared" si="1"/>
        <v>0</v>
      </c>
      <c r="H57">
        <f t="shared" si="1"/>
        <v>3</v>
      </c>
      <c r="I57" s="1">
        <f t="shared" si="1"/>
        <v>0</v>
      </c>
      <c r="J57">
        <f t="shared" si="1"/>
        <v>2</v>
      </c>
      <c r="K57">
        <f t="shared" si="1"/>
        <v>2</v>
      </c>
      <c r="L57">
        <f t="shared" si="1"/>
        <v>2</v>
      </c>
      <c r="M57">
        <f t="shared" si="1"/>
        <v>0</v>
      </c>
      <c r="O57" t="b">
        <f t="shared" ref="O57:O105" si="2">IF(AND(C57&gt;0,I57&gt;0),SUM(C57:M57))</f>
        <v>0</v>
      </c>
      <c r="P57" t="b">
        <f t="shared" ref="P57:P105" si="3">IF(AND(C57&gt;0,I57&gt;0),COUNTIF(C57:M57,"&lt;&gt;0"))</f>
        <v>0</v>
      </c>
    </row>
    <row r="58" spans="1:16" x14ac:dyDescent="0.25">
      <c r="A58">
        <v>9</v>
      </c>
      <c r="B58">
        <v>3</v>
      </c>
      <c r="C58" s="1">
        <f t="shared" ref="C58:M58" si="4">IF(ABS(C4)&gt;2.576,3,(IF(ABS(C4)&gt;1.96,2,(IF(ABS(C4)&gt;1.645,1,0)))))</f>
        <v>2</v>
      </c>
      <c r="D58">
        <f t="shared" si="4"/>
        <v>0</v>
      </c>
      <c r="E58">
        <f t="shared" si="4"/>
        <v>3</v>
      </c>
      <c r="F58">
        <f t="shared" si="4"/>
        <v>3</v>
      </c>
      <c r="G58">
        <f t="shared" si="4"/>
        <v>0</v>
      </c>
      <c r="H58">
        <f t="shared" si="4"/>
        <v>3</v>
      </c>
      <c r="I58" s="1">
        <f t="shared" si="4"/>
        <v>3</v>
      </c>
      <c r="J58">
        <f t="shared" si="4"/>
        <v>1</v>
      </c>
      <c r="K58">
        <f t="shared" si="4"/>
        <v>0</v>
      </c>
      <c r="L58">
        <f t="shared" si="4"/>
        <v>0</v>
      </c>
      <c r="M58">
        <f t="shared" si="4"/>
        <v>3</v>
      </c>
      <c r="O58">
        <f t="shared" si="2"/>
        <v>18</v>
      </c>
      <c r="P58">
        <f t="shared" si="3"/>
        <v>7</v>
      </c>
    </row>
    <row r="59" spans="1:16" x14ac:dyDescent="0.25">
      <c r="A59">
        <v>9</v>
      </c>
      <c r="B59">
        <v>4</v>
      </c>
      <c r="C59" s="1">
        <f t="shared" ref="C59:M59" si="5">IF(ABS(C5)&gt;2.576,3,(IF(ABS(C5)&gt;1.96,2,(IF(ABS(C5)&gt;1.645,1,0)))))</f>
        <v>0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>
        <f t="shared" si="5"/>
        <v>3</v>
      </c>
      <c r="I59" s="1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O59" t="b">
        <f t="shared" si="2"/>
        <v>0</v>
      </c>
      <c r="P59" t="b">
        <f t="shared" si="3"/>
        <v>0</v>
      </c>
    </row>
    <row r="60" spans="1:16" x14ac:dyDescent="0.25">
      <c r="A60">
        <v>9</v>
      </c>
      <c r="B60">
        <v>5</v>
      </c>
      <c r="C60" s="1">
        <f t="shared" ref="C60:M60" si="6">IF(ABS(C6)&gt;2.576,3,(IF(ABS(C6)&gt;1.96,2,(IF(ABS(C6)&gt;1.645,1,0)))))</f>
        <v>0</v>
      </c>
      <c r="D60">
        <f t="shared" si="6"/>
        <v>0</v>
      </c>
      <c r="E60">
        <f t="shared" si="6"/>
        <v>0</v>
      </c>
      <c r="F60">
        <f t="shared" si="6"/>
        <v>3</v>
      </c>
      <c r="G60">
        <f t="shared" si="6"/>
        <v>2</v>
      </c>
      <c r="H60">
        <f t="shared" si="6"/>
        <v>3</v>
      </c>
      <c r="I60" s="1">
        <f t="shared" si="6"/>
        <v>0</v>
      </c>
      <c r="J60">
        <f t="shared" si="6"/>
        <v>3</v>
      </c>
      <c r="K60">
        <f t="shared" si="6"/>
        <v>0</v>
      </c>
      <c r="L60">
        <f t="shared" si="6"/>
        <v>3</v>
      </c>
      <c r="M60">
        <f t="shared" si="6"/>
        <v>0</v>
      </c>
      <c r="O60" t="b">
        <f t="shared" si="2"/>
        <v>0</v>
      </c>
      <c r="P60" t="b">
        <f t="shared" si="3"/>
        <v>0</v>
      </c>
    </row>
    <row r="61" spans="1:16" x14ac:dyDescent="0.25">
      <c r="A61">
        <v>9</v>
      </c>
      <c r="B61">
        <v>6</v>
      </c>
      <c r="C61" s="1">
        <f t="shared" ref="C61:M61" si="7">IF(ABS(C7)&gt;2.576,3,(IF(ABS(C7)&gt;1.96,2,(IF(ABS(C7)&gt;1.645,1,0)))))</f>
        <v>2</v>
      </c>
      <c r="D61">
        <f t="shared" si="7"/>
        <v>0</v>
      </c>
      <c r="E61">
        <f t="shared" si="7"/>
        <v>3</v>
      </c>
      <c r="F61">
        <f t="shared" si="7"/>
        <v>3</v>
      </c>
      <c r="G61">
        <f t="shared" si="7"/>
        <v>2</v>
      </c>
      <c r="H61">
        <f t="shared" si="7"/>
        <v>3</v>
      </c>
      <c r="I61" s="1">
        <f t="shared" si="7"/>
        <v>2</v>
      </c>
      <c r="J61">
        <f t="shared" si="7"/>
        <v>2</v>
      </c>
      <c r="K61">
        <f t="shared" si="7"/>
        <v>3</v>
      </c>
      <c r="L61">
        <f t="shared" si="7"/>
        <v>0</v>
      </c>
      <c r="M61">
        <f t="shared" si="7"/>
        <v>1</v>
      </c>
      <c r="O61">
        <f t="shared" si="2"/>
        <v>21</v>
      </c>
      <c r="P61">
        <f t="shared" si="3"/>
        <v>9</v>
      </c>
    </row>
    <row r="62" spans="1:16" x14ac:dyDescent="0.25">
      <c r="A62">
        <v>9</v>
      </c>
      <c r="B62">
        <v>7</v>
      </c>
      <c r="C62" s="1">
        <f t="shared" ref="C62:M62" si="8">IF(ABS(C8)&gt;2.576,3,(IF(ABS(C8)&gt;1.96,2,(IF(ABS(C8)&gt;1.645,1,0)))))</f>
        <v>2</v>
      </c>
      <c r="D62">
        <f t="shared" si="8"/>
        <v>0</v>
      </c>
      <c r="E62">
        <f t="shared" si="8"/>
        <v>2</v>
      </c>
      <c r="F62">
        <f t="shared" si="8"/>
        <v>3</v>
      </c>
      <c r="G62">
        <f t="shared" si="8"/>
        <v>0</v>
      </c>
      <c r="H62">
        <f t="shared" si="8"/>
        <v>3</v>
      </c>
      <c r="I62" s="1">
        <f t="shared" si="8"/>
        <v>3</v>
      </c>
      <c r="J62">
        <f t="shared" si="8"/>
        <v>1</v>
      </c>
      <c r="K62">
        <f t="shared" si="8"/>
        <v>0</v>
      </c>
      <c r="L62">
        <f t="shared" si="8"/>
        <v>1</v>
      </c>
      <c r="M62">
        <f t="shared" si="8"/>
        <v>3</v>
      </c>
      <c r="O62">
        <f t="shared" si="2"/>
        <v>18</v>
      </c>
      <c r="P62">
        <f t="shared" si="3"/>
        <v>8</v>
      </c>
    </row>
    <row r="63" spans="1:16" x14ac:dyDescent="0.25">
      <c r="A63">
        <v>9</v>
      </c>
      <c r="B63">
        <v>8</v>
      </c>
      <c r="C63" s="1">
        <f t="shared" ref="C63:M63" si="9">IF(ABS(C9)&gt;2.576,3,(IF(ABS(C9)&gt;1.96,2,(IF(ABS(C9)&gt;1.645,1,0)))))</f>
        <v>0</v>
      </c>
      <c r="D63">
        <f t="shared" si="9"/>
        <v>0</v>
      </c>
      <c r="E63">
        <f t="shared" si="9"/>
        <v>0</v>
      </c>
      <c r="F63">
        <f t="shared" si="9"/>
        <v>0</v>
      </c>
      <c r="G63">
        <f t="shared" si="9"/>
        <v>0</v>
      </c>
      <c r="H63">
        <f t="shared" si="9"/>
        <v>0</v>
      </c>
      <c r="I63" s="1">
        <f t="shared" si="9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0</v>
      </c>
      <c r="O63" t="b">
        <f t="shared" si="2"/>
        <v>0</v>
      </c>
      <c r="P63" t="b">
        <f t="shared" si="3"/>
        <v>0</v>
      </c>
    </row>
    <row r="64" spans="1:16" x14ac:dyDescent="0.25">
      <c r="A64">
        <v>9</v>
      </c>
      <c r="B64">
        <v>9</v>
      </c>
      <c r="C64" s="1">
        <f t="shared" ref="C64:M64" si="10">IF(ABS(C10)&gt;2.576,3,(IF(ABS(C10)&gt;1.96,2,(IF(ABS(C10)&gt;1.645,1,0)))))</f>
        <v>2</v>
      </c>
      <c r="D64">
        <f t="shared" si="10"/>
        <v>0</v>
      </c>
      <c r="E64">
        <f t="shared" si="10"/>
        <v>3</v>
      </c>
      <c r="F64">
        <f t="shared" si="10"/>
        <v>3</v>
      </c>
      <c r="G64">
        <f t="shared" si="10"/>
        <v>0</v>
      </c>
      <c r="H64">
        <f t="shared" si="10"/>
        <v>3</v>
      </c>
      <c r="I64" s="1">
        <f t="shared" si="10"/>
        <v>3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O64">
        <f t="shared" si="2"/>
        <v>14</v>
      </c>
      <c r="P64">
        <f t="shared" si="3"/>
        <v>5</v>
      </c>
    </row>
    <row r="65" spans="1:16" x14ac:dyDescent="0.25">
      <c r="A65">
        <v>9</v>
      </c>
      <c r="B65">
        <v>10</v>
      </c>
      <c r="C65" s="1">
        <f t="shared" ref="C65:M65" si="11">IF(ABS(C11)&gt;2.576,3,(IF(ABS(C11)&gt;1.96,2,(IF(ABS(C11)&gt;1.645,1,0)))))</f>
        <v>2</v>
      </c>
      <c r="D65">
        <f t="shared" si="11"/>
        <v>0</v>
      </c>
      <c r="E65">
        <f t="shared" si="11"/>
        <v>3</v>
      </c>
      <c r="F65">
        <f t="shared" si="11"/>
        <v>3</v>
      </c>
      <c r="G65">
        <f t="shared" si="11"/>
        <v>1</v>
      </c>
      <c r="H65">
        <f t="shared" si="11"/>
        <v>3</v>
      </c>
      <c r="I65" s="1">
        <f t="shared" si="11"/>
        <v>2</v>
      </c>
      <c r="J65">
        <f t="shared" si="11"/>
        <v>2</v>
      </c>
      <c r="K65">
        <f t="shared" si="11"/>
        <v>1</v>
      </c>
      <c r="L65">
        <f t="shared" si="11"/>
        <v>0</v>
      </c>
      <c r="M65">
        <f t="shared" si="11"/>
        <v>2</v>
      </c>
      <c r="O65">
        <f t="shared" si="2"/>
        <v>19</v>
      </c>
      <c r="P65">
        <f t="shared" si="3"/>
        <v>9</v>
      </c>
    </row>
    <row r="66" spans="1:16" x14ac:dyDescent="0.25">
      <c r="A66">
        <v>9</v>
      </c>
      <c r="B66">
        <v>11</v>
      </c>
      <c r="C66" s="1">
        <f t="shared" ref="C66:M66" si="12">IF(ABS(C12)&gt;2.576,3,(IF(ABS(C12)&gt;1.96,2,(IF(ABS(C12)&gt;1.645,1,0)))))</f>
        <v>2</v>
      </c>
      <c r="D66">
        <f t="shared" si="12"/>
        <v>0</v>
      </c>
      <c r="E66">
        <f t="shared" si="12"/>
        <v>2</v>
      </c>
      <c r="F66">
        <f t="shared" si="12"/>
        <v>3</v>
      </c>
      <c r="G66">
        <f t="shared" si="12"/>
        <v>0</v>
      </c>
      <c r="H66">
        <f t="shared" si="12"/>
        <v>3</v>
      </c>
      <c r="I66" s="1">
        <f t="shared" si="12"/>
        <v>2</v>
      </c>
      <c r="J66">
        <f t="shared" si="12"/>
        <v>0</v>
      </c>
      <c r="K66">
        <f t="shared" si="12"/>
        <v>0</v>
      </c>
      <c r="L66">
        <f t="shared" si="12"/>
        <v>1</v>
      </c>
      <c r="M66">
        <f t="shared" si="12"/>
        <v>2</v>
      </c>
      <c r="O66">
        <f t="shared" si="2"/>
        <v>15</v>
      </c>
      <c r="P66">
        <f t="shared" si="3"/>
        <v>7</v>
      </c>
    </row>
    <row r="67" spans="1:16" x14ac:dyDescent="0.25">
      <c r="A67">
        <v>9</v>
      </c>
      <c r="B67">
        <v>12</v>
      </c>
      <c r="C67" s="1">
        <f t="shared" ref="C67:M67" si="13">IF(ABS(C13)&gt;2.576,3,(IF(ABS(C13)&gt;1.96,2,(IF(ABS(C13)&gt;1.645,1,0)))))</f>
        <v>0</v>
      </c>
      <c r="D67">
        <f t="shared" si="13"/>
        <v>0</v>
      </c>
      <c r="E67">
        <f t="shared" si="13"/>
        <v>0</v>
      </c>
      <c r="F67">
        <f t="shared" si="13"/>
        <v>0</v>
      </c>
      <c r="G67">
        <f t="shared" si="13"/>
        <v>0</v>
      </c>
      <c r="H67">
        <f t="shared" si="13"/>
        <v>0</v>
      </c>
      <c r="I67" s="1">
        <f t="shared" si="13"/>
        <v>0</v>
      </c>
      <c r="J67">
        <f t="shared" si="13"/>
        <v>0</v>
      </c>
      <c r="K67">
        <f t="shared" si="13"/>
        <v>0</v>
      </c>
      <c r="L67">
        <f t="shared" si="13"/>
        <v>0</v>
      </c>
      <c r="M67">
        <f t="shared" si="13"/>
        <v>0</v>
      </c>
      <c r="O67" t="b">
        <f t="shared" si="2"/>
        <v>0</v>
      </c>
      <c r="P67" t="b">
        <f t="shared" si="3"/>
        <v>0</v>
      </c>
    </row>
    <row r="68" spans="1:16" x14ac:dyDescent="0.25">
      <c r="A68">
        <v>9</v>
      </c>
      <c r="B68">
        <v>13</v>
      </c>
      <c r="C68" s="1">
        <f t="shared" ref="C68:M68" si="14">IF(ABS(C14)&gt;2.576,3,(IF(ABS(C14)&gt;1.96,2,(IF(ABS(C14)&gt;1.645,1,0)))))</f>
        <v>0</v>
      </c>
      <c r="D68">
        <f t="shared" si="14"/>
        <v>3</v>
      </c>
      <c r="E68">
        <f t="shared" si="14"/>
        <v>3</v>
      </c>
      <c r="F68">
        <f t="shared" si="14"/>
        <v>0</v>
      </c>
      <c r="G68">
        <f t="shared" si="14"/>
        <v>0</v>
      </c>
      <c r="H68">
        <f t="shared" si="14"/>
        <v>3</v>
      </c>
      <c r="I68" s="1">
        <f t="shared" si="14"/>
        <v>0</v>
      </c>
      <c r="J68">
        <f t="shared" si="14"/>
        <v>0</v>
      </c>
      <c r="K68">
        <f t="shared" si="14"/>
        <v>0</v>
      </c>
      <c r="L68">
        <f t="shared" si="14"/>
        <v>0</v>
      </c>
      <c r="M68">
        <f t="shared" si="14"/>
        <v>3</v>
      </c>
      <c r="O68" t="b">
        <f t="shared" si="2"/>
        <v>0</v>
      </c>
      <c r="P68" t="b">
        <f t="shared" si="3"/>
        <v>0</v>
      </c>
    </row>
    <row r="69" spans="1:16" x14ac:dyDescent="0.25">
      <c r="A69">
        <v>9</v>
      </c>
      <c r="B69">
        <v>14</v>
      </c>
      <c r="C69" s="1">
        <f t="shared" ref="C69:M69" si="15">IF(ABS(C15)&gt;2.576,3,(IF(ABS(C15)&gt;1.96,2,(IF(ABS(C15)&gt;1.645,1,0)))))</f>
        <v>0</v>
      </c>
      <c r="D69">
        <f t="shared" si="15"/>
        <v>0</v>
      </c>
      <c r="E69">
        <f t="shared" si="15"/>
        <v>0</v>
      </c>
      <c r="F69">
        <f t="shared" si="15"/>
        <v>0</v>
      </c>
      <c r="G69">
        <f t="shared" si="15"/>
        <v>0</v>
      </c>
      <c r="H69">
        <f t="shared" si="15"/>
        <v>0</v>
      </c>
      <c r="I69" s="1">
        <f t="shared" si="15"/>
        <v>0</v>
      </c>
      <c r="J69">
        <f t="shared" si="15"/>
        <v>0</v>
      </c>
      <c r="K69">
        <f t="shared" si="15"/>
        <v>0</v>
      </c>
      <c r="L69">
        <f t="shared" si="15"/>
        <v>0</v>
      </c>
      <c r="M69">
        <f t="shared" si="15"/>
        <v>0</v>
      </c>
      <c r="O69" t="b">
        <f t="shared" si="2"/>
        <v>0</v>
      </c>
      <c r="P69" t="b">
        <f t="shared" si="3"/>
        <v>0</v>
      </c>
    </row>
    <row r="70" spans="1:16" x14ac:dyDescent="0.25">
      <c r="A70">
        <v>9</v>
      </c>
      <c r="B70">
        <v>15</v>
      </c>
      <c r="C70" s="1">
        <f t="shared" ref="C70:M70" si="16">IF(ABS(C16)&gt;2.576,3,(IF(ABS(C16)&gt;1.96,2,(IF(ABS(C16)&gt;1.645,1,0)))))</f>
        <v>0</v>
      </c>
      <c r="D70">
        <f t="shared" si="16"/>
        <v>0</v>
      </c>
      <c r="E70">
        <f t="shared" si="16"/>
        <v>0</v>
      </c>
      <c r="F70">
        <f t="shared" si="16"/>
        <v>3</v>
      </c>
      <c r="G70">
        <f t="shared" si="16"/>
        <v>3</v>
      </c>
      <c r="H70">
        <f t="shared" si="16"/>
        <v>3</v>
      </c>
      <c r="I70" s="1">
        <f t="shared" si="16"/>
        <v>1</v>
      </c>
      <c r="J70">
        <f t="shared" si="16"/>
        <v>0</v>
      </c>
      <c r="K70">
        <f t="shared" si="16"/>
        <v>1</v>
      </c>
      <c r="L70">
        <f t="shared" si="16"/>
        <v>0</v>
      </c>
      <c r="M70">
        <f t="shared" si="16"/>
        <v>0</v>
      </c>
      <c r="O70" t="b">
        <f t="shared" si="2"/>
        <v>0</v>
      </c>
      <c r="P70" t="b">
        <f t="shared" si="3"/>
        <v>0</v>
      </c>
    </row>
    <row r="71" spans="1:16" x14ac:dyDescent="0.25">
      <c r="A71">
        <v>9</v>
      </c>
      <c r="B71">
        <v>16</v>
      </c>
      <c r="C71" s="1">
        <f t="shared" ref="C71:M71" si="17">IF(ABS(C17)&gt;2.576,3,(IF(ABS(C17)&gt;1.96,2,(IF(ABS(C17)&gt;1.645,1,0)))))</f>
        <v>2</v>
      </c>
      <c r="D71">
        <f t="shared" si="17"/>
        <v>0</v>
      </c>
      <c r="E71">
        <f t="shared" si="17"/>
        <v>2</v>
      </c>
      <c r="F71">
        <f t="shared" si="17"/>
        <v>3</v>
      </c>
      <c r="G71">
        <f t="shared" si="17"/>
        <v>0</v>
      </c>
      <c r="H71">
        <f t="shared" si="17"/>
        <v>3</v>
      </c>
      <c r="I71" s="1">
        <f t="shared" si="17"/>
        <v>3</v>
      </c>
      <c r="J71">
        <f t="shared" si="17"/>
        <v>0</v>
      </c>
      <c r="K71">
        <f t="shared" si="17"/>
        <v>0</v>
      </c>
      <c r="L71">
        <f t="shared" si="17"/>
        <v>0</v>
      </c>
      <c r="M71">
        <f t="shared" si="17"/>
        <v>3</v>
      </c>
      <c r="O71">
        <f t="shared" si="2"/>
        <v>16</v>
      </c>
      <c r="P71">
        <f t="shared" si="3"/>
        <v>6</v>
      </c>
    </row>
    <row r="72" spans="1:16" x14ac:dyDescent="0.25">
      <c r="A72">
        <v>9</v>
      </c>
      <c r="B72">
        <v>17</v>
      </c>
      <c r="C72" s="1">
        <f t="shared" ref="C72:M72" si="18">IF(ABS(C18)&gt;2.576,3,(IF(ABS(C18)&gt;1.96,2,(IF(ABS(C18)&gt;1.645,1,0)))))</f>
        <v>2</v>
      </c>
      <c r="D72">
        <f t="shared" si="18"/>
        <v>2</v>
      </c>
      <c r="E72">
        <f t="shared" si="18"/>
        <v>0</v>
      </c>
      <c r="F72">
        <f t="shared" si="18"/>
        <v>3</v>
      </c>
      <c r="G72">
        <f t="shared" si="18"/>
        <v>3</v>
      </c>
      <c r="H72">
        <f t="shared" si="18"/>
        <v>1</v>
      </c>
      <c r="I72" s="1">
        <f t="shared" si="18"/>
        <v>1</v>
      </c>
      <c r="J72">
        <f t="shared" si="18"/>
        <v>2</v>
      </c>
      <c r="K72">
        <f t="shared" si="18"/>
        <v>0</v>
      </c>
      <c r="L72">
        <f t="shared" si="18"/>
        <v>0</v>
      </c>
      <c r="M72">
        <f t="shared" si="18"/>
        <v>2</v>
      </c>
      <c r="O72">
        <f t="shared" si="2"/>
        <v>16</v>
      </c>
      <c r="P72">
        <f t="shared" si="3"/>
        <v>8</v>
      </c>
    </row>
    <row r="73" spans="1:16" x14ac:dyDescent="0.25">
      <c r="A73">
        <v>9</v>
      </c>
      <c r="B73">
        <v>18</v>
      </c>
      <c r="C73" s="1">
        <f t="shared" ref="C73:M73" si="19">IF(ABS(C19)&gt;2.576,3,(IF(ABS(C19)&gt;1.96,2,(IF(ABS(C19)&gt;1.645,1,0)))))</f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 s="1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0</v>
      </c>
      <c r="O73" t="b">
        <f t="shared" si="2"/>
        <v>0</v>
      </c>
      <c r="P73" t="b">
        <f t="shared" si="3"/>
        <v>0</v>
      </c>
    </row>
    <row r="74" spans="1:16" x14ac:dyDescent="0.25">
      <c r="A74">
        <v>9</v>
      </c>
      <c r="B74">
        <v>19</v>
      </c>
      <c r="C74" s="1">
        <f t="shared" ref="C74:M74" si="20">IF(ABS(C20)&gt;2.576,3,(IF(ABS(C20)&gt;1.96,2,(IF(ABS(C20)&gt;1.645,1,0)))))</f>
        <v>0</v>
      </c>
      <c r="D74">
        <f t="shared" si="20"/>
        <v>0</v>
      </c>
      <c r="E74">
        <f t="shared" si="20"/>
        <v>0</v>
      </c>
      <c r="F74">
        <f t="shared" si="20"/>
        <v>0</v>
      </c>
      <c r="G74">
        <f t="shared" si="20"/>
        <v>0</v>
      </c>
      <c r="H74">
        <f t="shared" si="20"/>
        <v>0</v>
      </c>
      <c r="I74" s="1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O74" t="b">
        <f t="shared" si="2"/>
        <v>0</v>
      </c>
      <c r="P74" t="b">
        <f t="shared" si="3"/>
        <v>0</v>
      </c>
    </row>
    <row r="75" spans="1:16" x14ac:dyDescent="0.25">
      <c r="A75">
        <v>9</v>
      </c>
      <c r="B75">
        <v>20</v>
      </c>
      <c r="C75" s="1">
        <f t="shared" ref="C75:M75" si="21">IF(ABS(C21)&gt;2.576,3,(IF(ABS(C21)&gt;1.96,2,(IF(ABS(C21)&gt;1.645,1,0)))))</f>
        <v>0</v>
      </c>
      <c r="D75">
        <f t="shared" si="21"/>
        <v>1</v>
      </c>
      <c r="E75">
        <f t="shared" si="21"/>
        <v>3</v>
      </c>
      <c r="F75">
        <f t="shared" si="21"/>
        <v>3</v>
      </c>
      <c r="G75">
        <f t="shared" si="21"/>
        <v>3</v>
      </c>
      <c r="H75">
        <f t="shared" si="21"/>
        <v>1</v>
      </c>
      <c r="I75" s="1">
        <f t="shared" si="21"/>
        <v>0</v>
      </c>
      <c r="J75">
        <f t="shared" si="21"/>
        <v>2</v>
      </c>
      <c r="K75">
        <f t="shared" si="21"/>
        <v>2</v>
      </c>
      <c r="L75">
        <f t="shared" si="21"/>
        <v>2</v>
      </c>
      <c r="M75">
        <f t="shared" si="21"/>
        <v>0</v>
      </c>
      <c r="O75" t="b">
        <f t="shared" si="2"/>
        <v>0</v>
      </c>
      <c r="P75" t="b">
        <f t="shared" si="3"/>
        <v>0</v>
      </c>
    </row>
    <row r="76" spans="1:16" x14ac:dyDescent="0.25">
      <c r="A76">
        <v>9</v>
      </c>
      <c r="B76">
        <v>21</v>
      </c>
      <c r="C76" s="1">
        <f t="shared" ref="C76:M76" si="22">IF(ABS(C22)&gt;2.576,3,(IF(ABS(C22)&gt;1.96,2,(IF(ABS(C22)&gt;1.645,1,0)))))</f>
        <v>2</v>
      </c>
      <c r="D76">
        <f t="shared" si="22"/>
        <v>0</v>
      </c>
      <c r="E76">
        <f t="shared" si="22"/>
        <v>3</v>
      </c>
      <c r="F76">
        <f t="shared" si="22"/>
        <v>3</v>
      </c>
      <c r="G76">
        <f t="shared" si="22"/>
        <v>3</v>
      </c>
      <c r="H76">
        <f t="shared" si="22"/>
        <v>3</v>
      </c>
      <c r="I76" s="1">
        <f t="shared" si="22"/>
        <v>3</v>
      </c>
      <c r="J76">
        <f t="shared" si="22"/>
        <v>0</v>
      </c>
      <c r="K76">
        <f t="shared" si="22"/>
        <v>2</v>
      </c>
      <c r="L76">
        <f t="shared" si="22"/>
        <v>0</v>
      </c>
      <c r="M76">
        <f t="shared" si="22"/>
        <v>0</v>
      </c>
      <c r="O76">
        <f t="shared" si="2"/>
        <v>19</v>
      </c>
      <c r="P76">
        <f t="shared" si="3"/>
        <v>7</v>
      </c>
    </row>
    <row r="77" spans="1:16" x14ac:dyDescent="0.25">
      <c r="A77">
        <v>9</v>
      </c>
      <c r="B77">
        <v>22</v>
      </c>
      <c r="C77" s="1">
        <f t="shared" ref="C77:M77" si="23">IF(ABS(C23)&gt;2.576,3,(IF(ABS(C23)&gt;1.96,2,(IF(ABS(C23)&gt;1.645,1,0)))))</f>
        <v>0</v>
      </c>
      <c r="D77">
        <f t="shared" si="23"/>
        <v>0</v>
      </c>
      <c r="E77">
        <f t="shared" si="23"/>
        <v>0</v>
      </c>
      <c r="F77">
        <f t="shared" si="23"/>
        <v>3</v>
      </c>
      <c r="G77">
        <f t="shared" si="23"/>
        <v>3</v>
      </c>
      <c r="H77">
        <f t="shared" si="23"/>
        <v>1</v>
      </c>
      <c r="I77" s="1">
        <f t="shared" si="23"/>
        <v>0</v>
      </c>
      <c r="J77">
        <f t="shared" si="23"/>
        <v>0</v>
      </c>
      <c r="K77">
        <f t="shared" si="23"/>
        <v>0</v>
      </c>
      <c r="L77">
        <f t="shared" si="23"/>
        <v>0</v>
      </c>
      <c r="M77">
        <f t="shared" si="23"/>
        <v>0</v>
      </c>
      <c r="O77" t="b">
        <f t="shared" si="2"/>
        <v>0</v>
      </c>
      <c r="P77" t="b">
        <f t="shared" si="3"/>
        <v>0</v>
      </c>
    </row>
    <row r="78" spans="1:16" x14ac:dyDescent="0.25">
      <c r="A78">
        <v>9</v>
      </c>
      <c r="B78">
        <v>23</v>
      </c>
      <c r="C78" s="1">
        <f t="shared" ref="C78:M78" si="24">IF(ABS(C24)&gt;2.576,3,(IF(ABS(C24)&gt;1.96,2,(IF(ABS(C24)&gt;1.645,1,0)))))</f>
        <v>3</v>
      </c>
      <c r="D78">
        <f t="shared" si="24"/>
        <v>0</v>
      </c>
      <c r="E78">
        <f t="shared" si="24"/>
        <v>3</v>
      </c>
      <c r="F78">
        <f t="shared" si="24"/>
        <v>3</v>
      </c>
      <c r="G78">
        <f t="shared" si="24"/>
        <v>0</v>
      </c>
      <c r="H78">
        <f t="shared" si="24"/>
        <v>3</v>
      </c>
      <c r="I78" s="1">
        <f t="shared" si="24"/>
        <v>3</v>
      </c>
      <c r="J78">
        <f t="shared" si="24"/>
        <v>1</v>
      </c>
      <c r="K78">
        <f t="shared" si="24"/>
        <v>0</v>
      </c>
      <c r="L78">
        <f t="shared" si="24"/>
        <v>0</v>
      </c>
      <c r="M78">
        <f t="shared" si="24"/>
        <v>0</v>
      </c>
      <c r="O78">
        <f t="shared" si="2"/>
        <v>16</v>
      </c>
      <c r="P78">
        <f t="shared" si="3"/>
        <v>6</v>
      </c>
    </row>
    <row r="79" spans="1:16" x14ac:dyDescent="0.25">
      <c r="A79">
        <v>9</v>
      </c>
      <c r="B79">
        <v>24</v>
      </c>
      <c r="C79" s="1">
        <f t="shared" ref="C79:M79" si="25">IF(ABS(C25)&gt;2.576,3,(IF(ABS(C25)&gt;1.96,2,(IF(ABS(C25)&gt;1.645,1,0)))))</f>
        <v>2</v>
      </c>
      <c r="D79">
        <f t="shared" si="25"/>
        <v>0</v>
      </c>
      <c r="E79">
        <f t="shared" si="25"/>
        <v>3</v>
      </c>
      <c r="F79">
        <f t="shared" si="25"/>
        <v>3</v>
      </c>
      <c r="G79">
        <f t="shared" si="25"/>
        <v>0</v>
      </c>
      <c r="H79">
        <f t="shared" si="25"/>
        <v>3</v>
      </c>
      <c r="I79" s="1">
        <f t="shared" si="25"/>
        <v>2</v>
      </c>
      <c r="J79">
        <f t="shared" si="25"/>
        <v>2</v>
      </c>
      <c r="K79">
        <f t="shared" si="25"/>
        <v>0</v>
      </c>
      <c r="L79">
        <f t="shared" si="25"/>
        <v>1</v>
      </c>
      <c r="M79">
        <f t="shared" si="25"/>
        <v>1</v>
      </c>
      <c r="O79">
        <f t="shared" si="2"/>
        <v>17</v>
      </c>
      <c r="P79">
        <f t="shared" si="3"/>
        <v>8</v>
      </c>
    </row>
    <row r="80" spans="1:16" x14ac:dyDescent="0.25">
      <c r="A80">
        <v>9</v>
      </c>
      <c r="B80">
        <v>25</v>
      </c>
      <c r="C80" s="1">
        <f t="shared" ref="C80:M80" si="26">IF(ABS(C26)&gt;2.576,3,(IF(ABS(C26)&gt;1.96,2,(IF(ABS(C26)&gt;1.645,1,0)))))</f>
        <v>3</v>
      </c>
      <c r="D80">
        <f t="shared" si="26"/>
        <v>0</v>
      </c>
      <c r="E80">
        <f t="shared" si="26"/>
        <v>3</v>
      </c>
      <c r="F80">
        <f t="shared" si="26"/>
        <v>3</v>
      </c>
      <c r="G80">
        <f t="shared" si="26"/>
        <v>0</v>
      </c>
      <c r="H80">
        <f t="shared" si="26"/>
        <v>3</v>
      </c>
      <c r="I80" s="1">
        <f t="shared" si="26"/>
        <v>3</v>
      </c>
      <c r="J80">
        <f t="shared" si="26"/>
        <v>2</v>
      </c>
      <c r="K80">
        <f t="shared" si="26"/>
        <v>0</v>
      </c>
      <c r="L80">
        <f t="shared" si="26"/>
        <v>0</v>
      </c>
      <c r="M80">
        <f t="shared" si="26"/>
        <v>0</v>
      </c>
      <c r="O80">
        <f t="shared" si="2"/>
        <v>17</v>
      </c>
      <c r="P80">
        <f t="shared" si="3"/>
        <v>6</v>
      </c>
    </row>
    <row r="81" spans="1:16" x14ac:dyDescent="0.25">
      <c r="A81">
        <v>9</v>
      </c>
      <c r="B81">
        <v>26</v>
      </c>
      <c r="C81" s="1">
        <f t="shared" ref="C81:M81" si="27">IF(ABS(C27)&gt;2.576,3,(IF(ABS(C27)&gt;1.96,2,(IF(ABS(C27)&gt;1.645,1,0)))))</f>
        <v>1</v>
      </c>
      <c r="D81">
        <f t="shared" si="27"/>
        <v>1</v>
      </c>
      <c r="E81">
        <f t="shared" si="27"/>
        <v>0</v>
      </c>
      <c r="F81">
        <f t="shared" si="27"/>
        <v>3</v>
      </c>
      <c r="G81">
        <f t="shared" si="27"/>
        <v>2</v>
      </c>
      <c r="H81">
        <f t="shared" si="27"/>
        <v>0</v>
      </c>
      <c r="I81" s="1">
        <f t="shared" si="27"/>
        <v>1</v>
      </c>
      <c r="J81">
        <f t="shared" si="27"/>
        <v>2</v>
      </c>
      <c r="K81">
        <f t="shared" si="27"/>
        <v>0</v>
      </c>
      <c r="L81">
        <f t="shared" si="27"/>
        <v>0</v>
      </c>
      <c r="M81">
        <f t="shared" si="27"/>
        <v>2</v>
      </c>
      <c r="O81">
        <f t="shared" si="2"/>
        <v>12</v>
      </c>
      <c r="P81">
        <f t="shared" si="3"/>
        <v>7</v>
      </c>
    </row>
    <row r="82" spans="1:16" x14ac:dyDescent="0.25">
      <c r="A82">
        <v>9</v>
      </c>
      <c r="B82">
        <v>27</v>
      </c>
      <c r="C82" s="1">
        <f t="shared" ref="C82:M82" si="28">IF(ABS(C28)&gt;2.576,3,(IF(ABS(C28)&gt;1.96,2,(IF(ABS(C28)&gt;1.645,1,0)))))</f>
        <v>2</v>
      </c>
      <c r="D82">
        <f t="shared" si="28"/>
        <v>0</v>
      </c>
      <c r="E82">
        <f t="shared" si="28"/>
        <v>3</v>
      </c>
      <c r="F82">
        <f t="shared" si="28"/>
        <v>3</v>
      </c>
      <c r="G82">
        <f t="shared" si="28"/>
        <v>0</v>
      </c>
      <c r="H82">
        <f t="shared" si="28"/>
        <v>3</v>
      </c>
      <c r="I82" s="1">
        <f t="shared" si="28"/>
        <v>2</v>
      </c>
      <c r="J82">
        <f t="shared" si="28"/>
        <v>0</v>
      </c>
      <c r="K82">
        <f t="shared" si="28"/>
        <v>0</v>
      </c>
      <c r="L82">
        <f t="shared" si="28"/>
        <v>3</v>
      </c>
      <c r="M82">
        <f t="shared" si="28"/>
        <v>2</v>
      </c>
      <c r="O82">
        <f t="shared" si="2"/>
        <v>18</v>
      </c>
      <c r="P82">
        <f t="shared" si="3"/>
        <v>7</v>
      </c>
    </row>
    <row r="83" spans="1:16" x14ac:dyDescent="0.25">
      <c r="A83">
        <v>9</v>
      </c>
      <c r="B83">
        <v>28</v>
      </c>
      <c r="C83" s="1">
        <f t="shared" ref="C83:M83" si="29">IF(ABS(C29)&gt;2.576,3,(IF(ABS(C29)&gt;1.96,2,(IF(ABS(C29)&gt;1.645,1,0)))))</f>
        <v>2</v>
      </c>
      <c r="D83">
        <f t="shared" si="29"/>
        <v>2</v>
      </c>
      <c r="E83">
        <f t="shared" si="29"/>
        <v>1</v>
      </c>
      <c r="F83">
        <f t="shared" si="29"/>
        <v>3</v>
      </c>
      <c r="G83">
        <f t="shared" si="29"/>
        <v>3</v>
      </c>
      <c r="H83">
        <f t="shared" si="29"/>
        <v>3</v>
      </c>
      <c r="I83" s="1">
        <f t="shared" si="29"/>
        <v>0</v>
      </c>
      <c r="J83">
        <f t="shared" si="29"/>
        <v>2</v>
      </c>
      <c r="K83">
        <f t="shared" si="29"/>
        <v>0</v>
      </c>
      <c r="L83">
        <f t="shared" si="29"/>
        <v>0</v>
      </c>
      <c r="M83">
        <f t="shared" si="29"/>
        <v>0</v>
      </c>
      <c r="O83" t="b">
        <f t="shared" si="2"/>
        <v>0</v>
      </c>
      <c r="P83" t="b">
        <f t="shared" si="3"/>
        <v>0</v>
      </c>
    </row>
    <row r="84" spans="1:16" x14ac:dyDescent="0.25">
      <c r="A84">
        <v>9</v>
      </c>
      <c r="B84">
        <v>29</v>
      </c>
      <c r="C84" s="1">
        <f t="shared" ref="C84:M84" si="30">IF(ABS(C30)&gt;2.576,3,(IF(ABS(C30)&gt;1.96,2,(IF(ABS(C30)&gt;1.645,1,0)))))</f>
        <v>0</v>
      </c>
      <c r="D84">
        <f t="shared" si="30"/>
        <v>0</v>
      </c>
      <c r="E84">
        <f t="shared" si="30"/>
        <v>0</v>
      </c>
      <c r="F84">
        <f t="shared" si="30"/>
        <v>3</v>
      </c>
      <c r="G84">
        <f t="shared" si="30"/>
        <v>0</v>
      </c>
      <c r="H84">
        <f t="shared" si="30"/>
        <v>3</v>
      </c>
      <c r="I84" s="1">
        <f t="shared" si="30"/>
        <v>0</v>
      </c>
      <c r="J84">
        <f t="shared" si="30"/>
        <v>3</v>
      </c>
      <c r="K84">
        <f t="shared" si="30"/>
        <v>0</v>
      </c>
      <c r="L84">
        <f t="shared" si="30"/>
        <v>0</v>
      </c>
      <c r="M84">
        <f t="shared" si="30"/>
        <v>0</v>
      </c>
      <c r="O84" t="b">
        <f t="shared" si="2"/>
        <v>0</v>
      </c>
      <c r="P84" t="b">
        <f t="shared" si="3"/>
        <v>0</v>
      </c>
    </row>
    <row r="85" spans="1:16" x14ac:dyDescent="0.25">
      <c r="A85">
        <v>9</v>
      </c>
      <c r="B85">
        <v>30</v>
      </c>
      <c r="C85" s="1">
        <f t="shared" ref="C85:M85" si="31">IF(ABS(C31)&gt;2.576,3,(IF(ABS(C31)&gt;1.96,2,(IF(ABS(C31)&gt;1.645,1,0)))))</f>
        <v>3</v>
      </c>
      <c r="D85">
        <f t="shared" si="31"/>
        <v>1</v>
      </c>
      <c r="E85">
        <f t="shared" si="31"/>
        <v>3</v>
      </c>
      <c r="F85">
        <f t="shared" si="31"/>
        <v>3</v>
      </c>
      <c r="G85">
        <f t="shared" si="31"/>
        <v>3</v>
      </c>
      <c r="H85">
        <f t="shared" si="31"/>
        <v>3</v>
      </c>
      <c r="I85" s="1">
        <f t="shared" si="31"/>
        <v>0</v>
      </c>
      <c r="J85">
        <f t="shared" si="31"/>
        <v>2</v>
      </c>
      <c r="K85">
        <f t="shared" si="31"/>
        <v>1</v>
      </c>
      <c r="L85">
        <f t="shared" si="31"/>
        <v>0</v>
      </c>
      <c r="M85">
        <f t="shared" si="31"/>
        <v>0</v>
      </c>
      <c r="O85" t="b">
        <f t="shared" si="2"/>
        <v>0</v>
      </c>
      <c r="P85" t="b">
        <f t="shared" si="3"/>
        <v>0</v>
      </c>
    </row>
    <row r="86" spans="1:16" x14ac:dyDescent="0.25">
      <c r="A86">
        <v>9</v>
      </c>
      <c r="B86">
        <v>31</v>
      </c>
      <c r="C86" s="1">
        <f t="shared" ref="C86:M86" si="32">IF(ABS(C32)&gt;2.576,3,(IF(ABS(C32)&gt;1.96,2,(IF(ABS(C32)&gt;1.645,1,0)))))</f>
        <v>0</v>
      </c>
      <c r="D86">
        <f t="shared" si="32"/>
        <v>0</v>
      </c>
      <c r="E86">
        <f t="shared" si="32"/>
        <v>3</v>
      </c>
      <c r="F86">
        <f t="shared" si="32"/>
        <v>3</v>
      </c>
      <c r="G86">
        <f t="shared" si="32"/>
        <v>0</v>
      </c>
      <c r="H86">
        <f t="shared" si="32"/>
        <v>1</v>
      </c>
      <c r="I86" s="1">
        <f t="shared" si="32"/>
        <v>0</v>
      </c>
      <c r="J86">
        <f t="shared" si="32"/>
        <v>2</v>
      </c>
      <c r="K86">
        <f t="shared" si="32"/>
        <v>3</v>
      </c>
      <c r="L86">
        <f t="shared" si="32"/>
        <v>2</v>
      </c>
      <c r="M86">
        <f t="shared" si="32"/>
        <v>0</v>
      </c>
      <c r="O86" t="b">
        <f t="shared" si="2"/>
        <v>0</v>
      </c>
      <c r="P86" t="b">
        <f t="shared" si="3"/>
        <v>0</v>
      </c>
    </row>
    <row r="87" spans="1:16" x14ac:dyDescent="0.25">
      <c r="A87">
        <v>9</v>
      </c>
      <c r="B87">
        <v>32</v>
      </c>
      <c r="C87" s="1">
        <f t="shared" ref="C87:M87" si="33">IF(ABS(C33)&gt;2.576,3,(IF(ABS(C33)&gt;1.96,2,(IF(ABS(C33)&gt;1.645,1,0)))))</f>
        <v>0</v>
      </c>
      <c r="D87">
        <f t="shared" si="33"/>
        <v>0</v>
      </c>
      <c r="E87">
        <f t="shared" si="33"/>
        <v>0</v>
      </c>
      <c r="F87">
        <f t="shared" si="33"/>
        <v>0</v>
      </c>
      <c r="G87">
        <f t="shared" si="33"/>
        <v>0</v>
      </c>
      <c r="H87">
        <f t="shared" si="33"/>
        <v>0</v>
      </c>
      <c r="I87" s="1">
        <f t="shared" si="33"/>
        <v>0</v>
      </c>
      <c r="J87">
        <f t="shared" si="33"/>
        <v>0</v>
      </c>
      <c r="K87">
        <f t="shared" si="33"/>
        <v>0</v>
      </c>
      <c r="L87">
        <f t="shared" si="33"/>
        <v>0</v>
      </c>
      <c r="M87">
        <f t="shared" si="33"/>
        <v>0</v>
      </c>
      <c r="O87" t="b">
        <f t="shared" si="2"/>
        <v>0</v>
      </c>
      <c r="P87" t="b">
        <f t="shared" si="3"/>
        <v>0</v>
      </c>
    </row>
    <row r="88" spans="1:16" x14ac:dyDescent="0.25">
      <c r="A88">
        <v>9</v>
      </c>
      <c r="B88">
        <v>33</v>
      </c>
      <c r="C88" s="1">
        <f t="shared" ref="C88:M88" si="34">IF(ABS(C34)&gt;2.576,3,(IF(ABS(C34)&gt;1.96,2,(IF(ABS(C34)&gt;1.645,1,0)))))</f>
        <v>2</v>
      </c>
      <c r="D88">
        <f t="shared" si="34"/>
        <v>2</v>
      </c>
      <c r="E88">
        <f t="shared" si="34"/>
        <v>0</v>
      </c>
      <c r="F88">
        <f t="shared" si="34"/>
        <v>3</v>
      </c>
      <c r="G88">
        <f t="shared" si="34"/>
        <v>3</v>
      </c>
      <c r="H88">
        <f t="shared" si="34"/>
        <v>2</v>
      </c>
      <c r="I88" s="1">
        <f t="shared" si="34"/>
        <v>0</v>
      </c>
      <c r="J88">
        <f t="shared" si="34"/>
        <v>2</v>
      </c>
      <c r="K88">
        <f t="shared" si="34"/>
        <v>1</v>
      </c>
      <c r="L88">
        <f t="shared" si="34"/>
        <v>0</v>
      </c>
      <c r="M88">
        <f t="shared" si="34"/>
        <v>1</v>
      </c>
      <c r="O88" t="b">
        <f t="shared" si="2"/>
        <v>0</v>
      </c>
      <c r="P88" t="b">
        <f t="shared" si="3"/>
        <v>0</v>
      </c>
    </row>
    <row r="89" spans="1:16" x14ac:dyDescent="0.25">
      <c r="A89">
        <v>9</v>
      </c>
      <c r="B89">
        <v>34</v>
      </c>
      <c r="C89" s="1">
        <f t="shared" ref="C89:M89" si="35">IF(ABS(C35)&gt;2.576,3,(IF(ABS(C35)&gt;1.96,2,(IF(ABS(C35)&gt;1.645,1,0)))))</f>
        <v>3</v>
      </c>
      <c r="D89">
        <f t="shared" si="35"/>
        <v>0</v>
      </c>
      <c r="E89">
        <f t="shared" si="35"/>
        <v>0</v>
      </c>
      <c r="F89">
        <f t="shared" si="35"/>
        <v>2</v>
      </c>
      <c r="G89">
        <f t="shared" si="35"/>
        <v>0</v>
      </c>
      <c r="H89">
        <f t="shared" si="35"/>
        <v>3</v>
      </c>
      <c r="I89" s="1">
        <f t="shared" si="35"/>
        <v>0</v>
      </c>
      <c r="J89">
        <f t="shared" si="35"/>
        <v>0</v>
      </c>
      <c r="K89">
        <f t="shared" si="35"/>
        <v>0</v>
      </c>
      <c r="L89">
        <f t="shared" si="35"/>
        <v>0</v>
      </c>
      <c r="M89">
        <f t="shared" si="35"/>
        <v>0</v>
      </c>
      <c r="O89" t="b">
        <f t="shared" si="2"/>
        <v>0</v>
      </c>
      <c r="P89" t="b">
        <f t="shared" si="3"/>
        <v>0</v>
      </c>
    </row>
    <row r="90" spans="1:16" x14ac:dyDescent="0.25">
      <c r="A90">
        <v>9</v>
      </c>
      <c r="B90">
        <v>35</v>
      </c>
      <c r="C90" s="1">
        <f t="shared" ref="C90:M90" si="36">IF(ABS(C36)&gt;2.576,3,(IF(ABS(C36)&gt;1.96,2,(IF(ABS(C36)&gt;1.645,1,0)))))</f>
        <v>0</v>
      </c>
      <c r="D90">
        <f t="shared" si="36"/>
        <v>0</v>
      </c>
      <c r="E90">
        <f t="shared" si="36"/>
        <v>2</v>
      </c>
      <c r="F90">
        <f t="shared" si="36"/>
        <v>3</v>
      </c>
      <c r="G90">
        <f t="shared" si="36"/>
        <v>3</v>
      </c>
      <c r="H90">
        <f t="shared" si="36"/>
        <v>3</v>
      </c>
      <c r="I90" s="1">
        <f t="shared" si="36"/>
        <v>0</v>
      </c>
      <c r="J90">
        <f t="shared" si="36"/>
        <v>0</v>
      </c>
      <c r="K90">
        <f t="shared" si="36"/>
        <v>0</v>
      </c>
      <c r="L90">
        <f t="shared" si="36"/>
        <v>0</v>
      </c>
      <c r="M90">
        <f t="shared" si="36"/>
        <v>0</v>
      </c>
      <c r="O90" t="b">
        <f t="shared" si="2"/>
        <v>0</v>
      </c>
      <c r="P90" t="b">
        <f t="shared" si="3"/>
        <v>0</v>
      </c>
    </row>
    <row r="91" spans="1:16" x14ac:dyDescent="0.25">
      <c r="A91">
        <v>9</v>
      </c>
      <c r="B91">
        <v>36</v>
      </c>
      <c r="C91" s="1">
        <f t="shared" ref="C91:M91" si="37">IF(ABS(C37)&gt;2.576,3,(IF(ABS(C37)&gt;1.96,2,(IF(ABS(C37)&gt;1.645,1,0)))))</f>
        <v>0</v>
      </c>
      <c r="D91">
        <f t="shared" si="37"/>
        <v>0</v>
      </c>
      <c r="E91">
        <f t="shared" si="37"/>
        <v>0</v>
      </c>
      <c r="F91">
        <f t="shared" si="37"/>
        <v>3</v>
      </c>
      <c r="G91">
        <f t="shared" si="37"/>
        <v>3</v>
      </c>
      <c r="H91">
        <f t="shared" si="37"/>
        <v>3</v>
      </c>
      <c r="I91" s="1">
        <f t="shared" si="37"/>
        <v>0</v>
      </c>
      <c r="J91">
        <f t="shared" si="37"/>
        <v>1</v>
      </c>
      <c r="K91">
        <f t="shared" si="37"/>
        <v>0</v>
      </c>
      <c r="L91">
        <f t="shared" si="37"/>
        <v>0</v>
      </c>
      <c r="M91">
        <f t="shared" si="37"/>
        <v>0</v>
      </c>
      <c r="O91" t="b">
        <f t="shared" si="2"/>
        <v>0</v>
      </c>
      <c r="P91" t="b">
        <f t="shared" si="3"/>
        <v>0</v>
      </c>
    </row>
    <row r="92" spans="1:16" x14ac:dyDescent="0.25">
      <c r="A92">
        <v>9</v>
      </c>
      <c r="B92">
        <v>37</v>
      </c>
      <c r="C92" s="1">
        <f t="shared" ref="C92:M92" si="38">IF(ABS(C38)&gt;2.576,3,(IF(ABS(C38)&gt;1.96,2,(IF(ABS(C38)&gt;1.645,1,0)))))</f>
        <v>2</v>
      </c>
      <c r="D92">
        <f t="shared" si="38"/>
        <v>0</v>
      </c>
      <c r="E92">
        <f t="shared" si="38"/>
        <v>3</v>
      </c>
      <c r="F92">
        <f t="shared" si="38"/>
        <v>3</v>
      </c>
      <c r="G92">
        <f t="shared" si="38"/>
        <v>0</v>
      </c>
      <c r="H92">
        <f t="shared" si="38"/>
        <v>3</v>
      </c>
      <c r="I92" s="1">
        <f t="shared" si="38"/>
        <v>3</v>
      </c>
      <c r="J92">
        <f t="shared" si="38"/>
        <v>2</v>
      </c>
      <c r="K92">
        <f t="shared" si="38"/>
        <v>0</v>
      </c>
      <c r="L92">
        <f t="shared" si="38"/>
        <v>0</v>
      </c>
      <c r="M92">
        <f t="shared" si="38"/>
        <v>0</v>
      </c>
      <c r="O92">
        <f t="shared" si="2"/>
        <v>16</v>
      </c>
      <c r="P92">
        <f t="shared" si="3"/>
        <v>6</v>
      </c>
    </row>
    <row r="93" spans="1:16" s="1" customFormat="1" x14ac:dyDescent="0.25">
      <c r="A93" s="1">
        <v>9</v>
      </c>
      <c r="B93" s="1">
        <v>38</v>
      </c>
      <c r="C93" s="1">
        <f t="shared" ref="C93:M93" si="39">IF(ABS(C39)&gt;2.576,3,(IF(ABS(C39)&gt;1.96,2,(IF(ABS(C39)&gt;1.645,1,0)))))</f>
        <v>2</v>
      </c>
      <c r="D93" s="1">
        <f t="shared" si="39"/>
        <v>2</v>
      </c>
      <c r="E93" s="1">
        <f t="shared" si="39"/>
        <v>2</v>
      </c>
      <c r="F93" s="1">
        <f t="shared" si="39"/>
        <v>3</v>
      </c>
      <c r="G93" s="1">
        <f t="shared" si="39"/>
        <v>3</v>
      </c>
      <c r="H93" s="1">
        <f t="shared" si="39"/>
        <v>2</v>
      </c>
      <c r="I93" s="1">
        <f t="shared" si="39"/>
        <v>0</v>
      </c>
      <c r="J93" s="1">
        <f t="shared" si="39"/>
        <v>2</v>
      </c>
      <c r="K93" s="1">
        <f t="shared" si="39"/>
        <v>2</v>
      </c>
      <c r="L93" s="1">
        <f t="shared" si="39"/>
        <v>1</v>
      </c>
      <c r="M93" s="1">
        <f t="shared" si="39"/>
        <v>1</v>
      </c>
      <c r="O93" s="1" t="b">
        <f t="shared" si="2"/>
        <v>0</v>
      </c>
      <c r="P93" s="1" t="b">
        <f t="shared" si="3"/>
        <v>0</v>
      </c>
    </row>
    <row r="94" spans="1:16" s="2" customFormat="1" x14ac:dyDescent="0.25">
      <c r="A94" s="2">
        <v>9</v>
      </c>
      <c r="B94" s="2">
        <v>39</v>
      </c>
      <c r="C94" s="2">
        <f t="shared" ref="C94:M94" si="40">IF(ABS(C40)&gt;2.576,3,(IF(ABS(C40)&gt;1.96,2,(IF(ABS(C40)&gt;1.645,1,0)))))</f>
        <v>2</v>
      </c>
      <c r="D94" s="2">
        <f t="shared" si="40"/>
        <v>1</v>
      </c>
      <c r="E94" s="2">
        <f t="shared" si="40"/>
        <v>3</v>
      </c>
      <c r="F94" s="2">
        <f t="shared" si="40"/>
        <v>3</v>
      </c>
      <c r="G94" s="2">
        <f t="shared" si="40"/>
        <v>1</v>
      </c>
      <c r="H94" s="2">
        <f t="shared" si="40"/>
        <v>3</v>
      </c>
      <c r="I94" s="2">
        <f t="shared" si="40"/>
        <v>3</v>
      </c>
      <c r="J94" s="2">
        <f t="shared" si="40"/>
        <v>0</v>
      </c>
      <c r="K94" s="2">
        <f t="shared" si="40"/>
        <v>0</v>
      </c>
      <c r="L94" s="2">
        <f t="shared" si="40"/>
        <v>3</v>
      </c>
      <c r="M94" s="2">
        <f t="shared" si="40"/>
        <v>3</v>
      </c>
      <c r="O94" s="2">
        <f t="shared" si="2"/>
        <v>22</v>
      </c>
      <c r="P94" s="2">
        <f t="shared" si="3"/>
        <v>9</v>
      </c>
    </row>
    <row r="95" spans="1:16" x14ac:dyDescent="0.25">
      <c r="A95">
        <v>9</v>
      </c>
      <c r="B95">
        <v>40</v>
      </c>
      <c r="C95" s="1">
        <f t="shared" ref="C95:M95" si="41">IF(ABS(C41)&gt;2.576,3,(IF(ABS(C41)&gt;1.96,2,(IF(ABS(C41)&gt;1.645,1,0)))))</f>
        <v>0</v>
      </c>
      <c r="D95">
        <f t="shared" si="41"/>
        <v>0</v>
      </c>
      <c r="E95">
        <f t="shared" si="41"/>
        <v>0</v>
      </c>
      <c r="F95">
        <f t="shared" si="41"/>
        <v>3</v>
      </c>
      <c r="G95">
        <f t="shared" si="41"/>
        <v>2</v>
      </c>
      <c r="H95">
        <f t="shared" si="41"/>
        <v>3</v>
      </c>
      <c r="I95" s="1">
        <f t="shared" si="41"/>
        <v>0</v>
      </c>
      <c r="J95">
        <f t="shared" si="41"/>
        <v>0</v>
      </c>
      <c r="K95">
        <f t="shared" si="41"/>
        <v>0</v>
      </c>
      <c r="L95">
        <f t="shared" si="41"/>
        <v>0</v>
      </c>
      <c r="M95">
        <f t="shared" si="41"/>
        <v>2</v>
      </c>
      <c r="O95" t="b">
        <f t="shared" si="2"/>
        <v>0</v>
      </c>
      <c r="P95" t="b">
        <f t="shared" si="3"/>
        <v>0</v>
      </c>
    </row>
    <row r="96" spans="1:16" x14ac:dyDescent="0.25">
      <c r="A96">
        <v>9</v>
      </c>
      <c r="B96">
        <v>41</v>
      </c>
      <c r="C96" s="1">
        <f t="shared" ref="C96:M96" si="42">IF(ABS(C42)&gt;2.576,3,(IF(ABS(C42)&gt;1.96,2,(IF(ABS(C42)&gt;1.645,1,0)))))</f>
        <v>1</v>
      </c>
      <c r="D96">
        <f t="shared" si="42"/>
        <v>2</v>
      </c>
      <c r="E96">
        <f t="shared" si="42"/>
        <v>0</v>
      </c>
      <c r="F96">
        <f t="shared" si="42"/>
        <v>3</v>
      </c>
      <c r="G96">
        <f t="shared" si="42"/>
        <v>3</v>
      </c>
      <c r="H96">
        <f t="shared" si="42"/>
        <v>3</v>
      </c>
      <c r="I96" s="1">
        <f t="shared" si="42"/>
        <v>0</v>
      </c>
      <c r="J96">
        <f t="shared" si="42"/>
        <v>2</v>
      </c>
      <c r="K96">
        <f t="shared" si="42"/>
        <v>0</v>
      </c>
      <c r="L96">
        <f t="shared" si="42"/>
        <v>2</v>
      </c>
      <c r="M96">
        <f t="shared" si="42"/>
        <v>0</v>
      </c>
      <c r="O96" t="b">
        <f t="shared" si="2"/>
        <v>0</v>
      </c>
      <c r="P96" t="b">
        <f t="shared" si="3"/>
        <v>0</v>
      </c>
    </row>
    <row r="97" spans="1:16" x14ac:dyDescent="0.25">
      <c r="A97">
        <v>9</v>
      </c>
      <c r="B97">
        <v>42</v>
      </c>
      <c r="C97" s="1">
        <f t="shared" ref="C97:M97" si="43">IF(ABS(C43)&gt;2.576,3,(IF(ABS(C43)&gt;1.96,2,(IF(ABS(C43)&gt;1.645,1,0)))))</f>
        <v>0</v>
      </c>
      <c r="D97">
        <f t="shared" si="43"/>
        <v>0</v>
      </c>
      <c r="E97">
        <f t="shared" si="43"/>
        <v>0</v>
      </c>
      <c r="F97">
        <f t="shared" si="43"/>
        <v>0</v>
      </c>
      <c r="G97">
        <f t="shared" si="43"/>
        <v>0</v>
      </c>
      <c r="H97">
        <f t="shared" si="43"/>
        <v>0</v>
      </c>
      <c r="I97" s="1">
        <f t="shared" si="43"/>
        <v>0</v>
      </c>
      <c r="J97">
        <f t="shared" si="43"/>
        <v>0</v>
      </c>
      <c r="K97">
        <f t="shared" si="43"/>
        <v>0</v>
      </c>
      <c r="L97">
        <f t="shared" si="43"/>
        <v>0</v>
      </c>
      <c r="M97">
        <f t="shared" si="43"/>
        <v>0</v>
      </c>
      <c r="O97" t="b">
        <f t="shared" si="2"/>
        <v>0</v>
      </c>
      <c r="P97" t="b">
        <f t="shared" si="3"/>
        <v>0</v>
      </c>
    </row>
    <row r="98" spans="1:16" x14ac:dyDescent="0.25">
      <c r="A98">
        <v>9</v>
      </c>
      <c r="B98">
        <v>43</v>
      </c>
      <c r="C98" s="1">
        <f t="shared" ref="C98:M98" si="44">IF(ABS(C44)&gt;2.576,3,(IF(ABS(C44)&gt;1.96,2,(IF(ABS(C44)&gt;1.645,1,0)))))</f>
        <v>2</v>
      </c>
      <c r="D98">
        <f t="shared" si="44"/>
        <v>0</v>
      </c>
      <c r="E98">
        <f t="shared" si="44"/>
        <v>3</v>
      </c>
      <c r="F98">
        <f t="shared" si="44"/>
        <v>3</v>
      </c>
      <c r="G98">
        <f t="shared" si="44"/>
        <v>0</v>
      </c>
      <c r="H98">
        <f t="shared" si="44"/>
        <v>3</v>
      </c>
      <c r="I98" s="1">
        <f t="shared" si="44"/>
        <v>3</v>
      </c>
      <c r="J98">
        <f t="shared" si="44"/>
        <v>0</v>
      </c>
      <c r="K98">
        <f t="shared" si="44"/>
        <v>0</v>
      </c>
      <c r="L98">
        <f t="shared" si="44"/>
        <v>3</v>
      </c>
      <c r="M98">
        <f t="shared" si="44"/>
        <v>2</v>
      </c>
      <c r="O98">
        <f t="shared" si="2"/>
        <v>19</v>
      </c>
      <c r="P98">
        <f t="shared" si="3"/>
        <v>7</v>
      </c>
    </row>
    <row r="99" spans="1:16" x14ac:dyDescent="0.25">
      <c r="A99">
        <v>9</v>
      </c>
      <c r="B99">
        <v>44</v>
      </c>
      <c r="C99" s="1">
        <f t="shared" ref="C99:M99" si="45">IF(ABS(C45)&gt;2.576,3,(IF(ABS(C45)&gt;1.96,2,(IF(ABS(C45)&gt;1.645,1,0)))))</f>
        <v>2</v>
      </c>
      <c r="D99">
        <f t="shared" si="45"/>
        <v>0</v>
      </c>
      <c r="E99">
        <f t="shared" si="45"/>
        <v>3</v>
      </c>
      <c r="F99">
        <f t="shared" si="45"/>
        <v>3</v>
      </c>
      <c r="G99">
        <f t="shared" si="45"/>
        <v>3</v>
      </c>
      <c r="H99">
        <f t="shared" si="45"/>
        <v>3</v>
      </c>
      <c r="I99" s="1">
        <f t="shared" si="45"/>
        <v>0</v>
      </c>
      <c r="J99">
        <f t="shared" si="45"/>
        <v>2</v>
      </c>
      <c r="K99">
        <f t="shared" si="45"/>
        <v>3</v>
      </c>
      <c r="L99">
        <f t="shared" si="45"/>
        <v>3</v>
      </c>
      <c r="M99">
        <f t="shared" si="45"/>
        <v>0</v>
      </c>
      <c r="O99" t="b">
        <f t="shared" si="2"/>
        <v>0</v>
      </c>
      <c r="P99" t="b">
        <f t="shared" si="3"/>
        <v>0</v>
      </c>
    </row>
    <row r="100" spans="1:16" x14ac:dyDescent="0.25">
      <c r="A100">
        <v>9</v>
      </c>
      <c r="B100">
        <v>45</v>
      </c>
      <c r="C100" s="1">
        <f t="shared" ref="C100:M100" si="46">IF(ABS(C46)&gt;2.576,3,(IF(ABS(C46)&gt;1.96,2,(IF(ABS(C46)&gt;1.645,1,0)))))</f>
        <v>0</v>
      </c>
      <c r="D100">
        <f t="shared" si="46"/>
        <v>0</v>
      </c>
      <c r="E100">
        <f t="shared" si="46"/>
        <v>2</v>
      </c>
      <c r="F100">
        <f t="shared" si="46"/>
        <v>3</v>
      </c>
      <c r="G100">
        <f t="shared" si="46"/>
        <v>0</v>
      </c>
      <c r="H100">
        <f t="shared" si="46"/>
        <v>2</v>
      </c>
      <c r="I100" s="1">
        <f t="shared" si="46"/>
        <v>1</v>
      </c>
      <c r="J100">
        <f t="shared" si="46"/>
        <v>0</v>
      </c>
      <c r="K100">
        <f t="shared" si="46"/>
        <v>0</v>
      </c>
      <c r="L100">
        <f t="shared" si="46"/>
        <v>0</v>
      </c>
      <c r="M100">
        <f t="shared" si="46"/>
        <v>0</v>
      </c>
      <c r="O100" t="b">
        <f t="shared" si="2"/>
        <v>0</v>
      </c>
      <c r="P100" t="b">
        <f t="shared" si="3"/>
        <v>0</v>
      </c>
    </row>
    <row r="101" spans="1:16" x14ac:dyDescent="0.25">
      <c r="A101">
        <v>9</v>
      </c>
      <c r="B101">
        <v>46</v>
      </c>
      <c r="C101" s="1">
        <f t="shared" ref="C101:M101" si="47">IF(ABS(C47)&gt;2.576,3,(IF(ABS(C47)&gt;1.96,2,(IF(ABS(C47)&gt;1.645,1,0)))))</f>
        <v>2</v>
      </c>
      <c r="D101">
        <f t="shared" si="47"/>
        <v>1</v>
      </c>
      <c r="E101">
        <f t="shared" si="47"/>
        <v>1</v>
      </c>
      <c r="F101">
        <f t="shared" si="47"/>
        <v>3</v>
      </c>
      <c r="G101">
        <f t="shared" si="47"/>
        <v>3</v>
      </c>
      <c r="H101">
        <f t="shared" si="47"/>
        <v>1</v>
      </c>
      <c r="I101" s="1">
        <f t="shared" si="47"/>
        <v>1</v>
      </c>
      <c r="J101">
        <f t="shared" si="47"/>
        <v>2</v>
      </c>
      <c r="K101">
        <f t="shared" si="47"/>
        <v>0</v>
      </c>
      <c r="L101">
        <f t="shared" si="47"/>
        <v>0</v>
      </c>
      <c r="M101">
        <f t="shared" si="47"/>
        <v>2</v>
      </c>
      <c r="O101">
        <f t="shared" si="2"/>
        <v>16</v>
      </c>
      <c r="P101">
        <f t="shared" si="3"/>
        <v>9</v>
      </c>
    </row>
    <row r="102" spans="1:16" x14ac:dyDescent="0.25">
      <c r="A102">
        <v>9</v>
      </c>
      <c r="B102">
        <v>47</v>
      </c>
      <c r="C102" s="1">
        <f t="shared" ref="C102:M102" si="48">IF(ABS(C48)&gt;2.576,3,(IF(ABS(C48)&gt;1.96,2,(IF(ABS(C48)&gt;1.645,1,0)))))</f>
        <v>3</v>
      </c>
      <c r="D102">
        <f t="shared" si="48"/>
        <v>0</v>
      </c>
      <c r="E102">
        <f t="shared" si="48"/>
        <v>0</v>
      </c>
      <c r="F102">
        <f t="shared" si="48"/>
        <v>3</v>
      </c>
      <c r="G102">
        <f t="shared" si="48"/>
        <v>3</v>
      </c>
      <c r="H102">
        <f t="shared" si="48"/>
        <v>3</v>
      </c>
      <c r="I102" s="1">
        <f t="shared" si="48"/>
        <v>3</v>
      </c>
      <c r="J102">
        <f t="shared" si="48"/>
        <v>0</v>
      </c>
      <c r="K102">
        <f t="shared" si="48"/>
        <v>0</v>
      </c>
      <c r="L102">
        <f t="shared" si="48"/>
        <v>0</v>
      </c>
      <c r="M102">
        <f t="shared" si="48"/>
        <v>0</v>
      </c>
      <c r="O102">
        <f t="shared" si="2"/>
        <v>15</v>
      </c>
      <c r="P102">
        <f t="shared" si="3"/>
        <v>5</v>
      </c>
    </row>
    <row r="103" spans="1:16" x14ac:dyDescent="0.25">
      <c r="A103">
        <v>9</v>
      </c>
      <c r="B103">
        <v>48</v>
      </c>
      <c r="C103" s="1">
        <f t="shared" ref="C103:M103" si="49">IF(ABS(C49)&gt;2.576,3,(IF(ABS(C49)&gt;1.96,2,(IF(ABS(C49)&gt;1.645,1,0)))))</f>
        <v>1</v>
      </c>
      <c r="D103">
        <f t="shared" si="49"/>
        <v>2</v>
      </c>
      <c r="E103">
        <f t="shared" si="49"/>
        <v>0</v>
      </c>
      <c r="F103">
        <f t="shared" si="49"/>
        <v>3</v>
      </c>
      <c r="G103">
        <f t="shared" si="49"/>
        <v>3</v>
      </c>
      <c r="H103">
        <f t="shared" si="49"/>
        <v>3</v>
      </c>
      <c r="I103" s="1">
        <f t="shared" si="49"/>
        <v>0</v>
      </c>
      <c r="J103">
        <f t="shared" si="49"/>
        <v>3</v>
      </c>
      <c r="K103">
        <f t="shared" si="49"/>
        <v>1</v>
      </c>
      <c r="L103">
        <f t="shared" si="49"/>
        <v>0</v>
      </c>
      <c r="M103">
        <f t="shared" si="49"/>
        <v>0</v>
      </c>
      <c r="O103" t="b">
        <f t="shared" si="2"/>
        <v>0</v>
      </c>
      <c r="P103" t="b">
        <f t="shared" si="3"/>
        <v>0</v>
      </c>
    </row>
    <row r="104" spans="1:16" x14ac:dyDescent="0.25">
      <c r="A104">
        <v>9</v>
      </c>
      <c r="B104">
        <v>49</v>
      </c>
      <c r="C104" s="1">
        <f t="shared" ref="C104:M104" si="50">IF(ABS(C50)&gt;2.576,3,(IF(ABS(C50)&gt;1.96,2,(IF(ABS(C50)&gt;1.645,1,0)))))</f>
        <v>1</v>
      </c>
      <c r="D104">
        <f t="shared" si="50"/>
        <v>0</v>
      </c>
      <c r="E104">
        <f t="shared" si="50"/>
        <v>3</v>
      </c>
      <c r="F104">
        <f t="shared" si="50"/>
        <v>3</v>
      </c>
      <c r="G104">
        <f t="shared" si="50"/>
        <v>3</v>
      </c>
      <c r="H104">
        <f t="shared" si="50"/>
        <v>3</v>
      </c>
      <c r="I104" s="1">
        <f t="shared" si="50"/>
        <v>2</v>
      </c>
      <c r="J104">
        <f t="shared" si="50"/>
        <v>1</v>
      </c>
      <c r="K104">
        <f t="shared" si="50"/>
        <v>2</v>
      </c>
      <c r="L104">
        <f t="shared" si="50"/>
        <v>0</v>
      </c>
      <c r="M104">
        <f t="shared" si="50"/>
        <v>1</v>
      </c>
      <c r="O104">
        <f t="shared" si="2"/>
        <v>19</v>
      </c>
      <c r="P104">
        <f t="shared" si="3"/>
        <v>9</v>
      </c>
    </row>
    <row r="105" spans="1:16" x14ac:dyDescent="0.25">
      <c r="A105">
        <v>9</v>
      </c>
      <c r="B105">
        <v>50</v>
      </c>
      <c r="C105" s="1">
        <f t="shared" ref="C105:M105" si="51">IF(ABS(C51)&gt;2.576,3,(IF(ABS(C51)&gt;1.96,2,(IF(ABS(C51)&gt;1.645,1,0)))))</f>
        <v>0</v>
      </c>
      <c r="D105">
        <f t="shared" si="51"/>
        <v>0</v>
      </c>
      <c r="E105">
        <f t="shared" si="51"/>
        <v>0</v>
      </c>
      <c r="F105">
        <f t="shared" si="51"/>
        <v>3</v>
      </c>
      <c r="G105">
        <f t="shared" si="51"/>
        <v>2</v>
      </c>
      <c r="H105">
        <f t="shared" si="51"/>
        <v>3</v>
      </c>
      <c r="I105" s="1">
        <f t="shared" si="51"/>
        <v>0</v>
      </c>
      <c r="J105">
        <f t="shared" si="51"/>
        <v>0</v>
      </c>
      <c r="K105">
        <f t="shared" si="51"/>
        <v>1</v>
      </c>
      <c r="L105">
        <f t="shared" si="51"/>
        <v>0</v>
      </c>
      <c r="M105">
        <f t="shared" si="51"/>
        <v>0</v>
      </c>
      <c r="O105" t="b">
        <f t="shared" si="2"/>
        <v>0</v>
      </c>
      <c r="P105" t="b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2" sqref="L12"/>
    </sheetView>
  </sheetViews>
  <sheetFormatPr defaultRowHeight="15" x14ac:dyDescent="0.25"/>
  <cols>
    <col min="1" max="1" width="13.5703125" bestFit="1" customWidth="1"/>
    <col min="2" max="2" width="11.42578125" bestFit="1" customWidth="1"/>
    <col min="3" max="3" width="11.7109375" bestFit="1" customWidth="1"/>
    <col min="4" max="4" width="11.5703125" bestFit="1" customWidth="1"/>
    <col min="5" max="5" width="8.85546875" bestFit="1" customWidth="1"/>
    <col min="6" max="6" width="12" bestFit="1" customWidth="1"/>
    <col min="7" max="7" width="12.140625" bestFit="1" customWidth="1"/>
    <col min="8" max="8" width="11.5703125" bestFit="1" customWidth="1"/>
    <col min="9" max="9" width="11.85546875" bestFit="1" customWidth="1"/>
    <col min="10" max="10" width="11.7109375" bestFit="1" customWidth="1"/>
    <col min="11" max="11" width="9" bestFit="1" customWidth="1"/>
    <col min="12" max="12" width="12.140625" bestFit="1" customWidth="1"/>
  </cols>
  <sheetData>
    <row r="1" spans="1:12" x14ac:dyDescent="0.25">
      <c r="B1" t="s">
        <v>6</v>
      </c>
      <c r="C1" t="s">
        <v>7</v>
      </c>
      <c r="D1" t="s">
        <v>27</v>
      </c>
      <c r="E1" t="s">
        <v>28</v>
      </c>
      <c r="F1" t="s">
        <v>29</v>
      </c>
      <c r="G1" t="s">
        <v>30</v>
      </c>
      <c r="H1" t="s">
        <v>12</v>
      </c>
      <c r="I1" t="s">
        <v>13</v>
      </c>
      <c r="J1" t="s">
        <v>31</v>
      </c>
      <c r="K1" t="s">
        <v>32</v>
      </c>
      <c r="L1" t="s">
        <v>33</v>
      </c>
    </row>
    <row r="2" spans="1:12" x14ac:dyDescent="0.25">
      <c r="A2" t="s">
        <v>24</v>
      </c>
      <c r="B2" s="3">
        <v>-2.5165192591887262</v>
      </c>
      <c r="C2" s="3">
        <v>-1.3454739417042987</v>
      </c>
      <c r="D2" s="3">
        <v>-12.082000303609675</v>
      </c>
      <c r="E2" s="3">
        <v>-7.9909617703905838</v>
      </c>
      <c r="F2" s="3">
        <v>1.8326037734204164</v>
      </c>
      <c r="G2" s="3">
        <v>-4.8265345060664231</v>
      </c>
      <c r="H2" s="3">
        <v>2.1635313732154997</v>
      </c>
      <c r="I2" s="3">
        <v>0.69755221958170122</v>
      </c>
      <c r="J2" s="3">
        <v>-5.365588628123465</v>
      </c>
      <c r="K2" s="3">
        <v>-2.4634991343094503</v>
      </c>
      <c r="L2" s="3">
        <v>-2.1938455134328438</v>
      </c>
    </row>
    <row r="3" spans="1:12" x14ac:dyDescent="0.25">
      <c r="A3" t="s">
        <v>25</v>
      </c>
      <c r="B3" s="3">
        <v>1.0529465381810907</v>
      </c>
      <c r="C3" s="3">
        <v>0.75019404599231587</v>
      </c>
      <c r="D3" s="3">
        <v>4.2321507436435502</v>
      </c>
      <c r="E3" s="3">
        <v>1.2845433538536752</v>
      </c>
      <c r="F3" s="3">
        <v>0.9811693339903208</v>
      </c>
      <c r="G3" s="3">
        <v>0.59472087868509382</v>
      </c>
      <c r="H3" s="3">
        <v>0.59863904402671309</v>
      </c>
      <c r="I3" s="3">
        <v>0.47665301698737661</v>
      </c>
      <c r="J3" s="3">
        <v>7.022021447225403</v>
      </c>
      <c r="K3" s="3">
        <v>0.8077366709674747</v>
      </c>
      <c r="L3" s="3">
        <v>0.75964704603336186</v>
      </c>
    </row>
    <row r="4" spans="1:12" x14ac:dyDescent="0.25">
      <c r="A4" t="s">
        <v>26</v>
      </c>
      <c r="B4">
        <v>2</v>
      </c>
      <c r="C4">
        <v>1</v>
      </c>
      <c r="D4">
        <v>3</v>
      </c>
      <c r="E4">
        <v>3</v>
      </c>
      <c r="F4">
        <v>1</v>
      </c>
      <c r="G4">
        <v>3</v>
      </c>
      <c r="H4">
        <v>3</v>
      </c>
      <c r="I4">
        <v>0</v>
      </c>
      <c r="J4">
        <v>0</v>
      </c>
      <c r="K4">
        <v>3</v>
      </c>
      <c r="L4">
        <v>3</v>
      </c>
    </row>
    <row r="8" spans="1:12" x14ac:dyDescent="0.25">
      <c r="A8" s="4" t="s">
        <v>39</v>
      </c>
      <c r="B8" s="4" t="s">
        <v>34</v>
      </c>
      <c r="C8" s="4" t="s">
        <v>37</v>
      </c>
      <c r="D8" s="4" t="s">
        <v>36</v>
      </c>
      <c r="F8" s="4"/>
      <c r="G8" s="4"/>
      <c r="H8" s="4"/>
      <c r="I8" s="4"/>
    </row>
    <row r="9" spans="1:12" x14ac:dyDescent="0.25">
      <c r="A9" s="4"/>
      <c r="B9" s="4"/>
      <c r="C9" s="4" t="s">
        <v>35</v>
      </c>
      <c r="D9" s="4" t="s">
        <v>38</v>
      </c>
      <c r="F9" s="4"/>
      <c r="G9" s="4"/>
      <c r="H9" s="4"/>
      <c r="I9" s="4"/>
    </row>
    <row r="10" spans="1:12" x14ac:dyDescent="0.25">
      <c r="A10" s="4" t="s">
        <v>40</v>
      </c>
      <c r="B10" s="4" t="s">
        <v>46</v>
      </c>
      <c r="C10" s="5" t="s">
        <v>48</v>
      </c>
      <c r="D10" s="5">
        <v>1.0529999999999999</v>
      </c>
      <c r="F10" s="4"/>
      <c r="G10" s="4"/>
      <c r="H10" s="5"/>
      <c r="I10" s="5"/>
    </row>
    <row r="11" spans="1:12" x14ac:dyDescent="0.25">
      <c r="A11" s="4"/>
      <c r="B11" s="4" t="s">
        <v>41</v>
      </c>
      <c r="C11" s="5" t="s">
        <v>49</v>
      </c>
      <c r="D11" s="5">
        <v>0.75</v>
      </c>
      <c r="F11" s="4"/>
      <c r="G11" s="4"/>
      <c r="H11" s="5"/>
      <c r="I11" s="5"/>
    </row>
    <row r="12" spans="1:12" x14ac:dyDescent="0.25">
      <c r="A12" s="4"/>
      <c r="B12" s="4" t="s">
        <v>42</v>
      </c>
      <c r="C12" s="5" t="s">
        <v>50</v>
      </c>
      <c r="D12" s="5">
        <v>4.2320000000000002</v>
      </c>
      <c r="F12" s="4"/>
      <c r="G12" s="4"/>
      <c r="H12" s="5"/>
      <c r="I12" s="5"/>
    </row>
    <row r="13" spans="1:12" x14ac:dyDescent="0.25">
      <c r="A13" s="4"/>
      <c r="B13" s="4" t="s">
        <v>43</v>
      </c>
      <c r="C13" s="5" t="s">
        <v>51</v>
      </c>
      <c r="D13" s="5">
        <v>1.2849999999999999</v>
      </c>
      <c r="F13" s="4"/>
      <c r="G13" s="4"/>
      <c r="H13" s="5"/>
      <c r="I13" s="5"/>
    </row>
    <row r="14" spans="1:12" x14ac:dyDescent="0.25">
      <c r="A14" s="4"/>
      <c r="B14" s="4" t="s">
        <v>44</v>
      </c>
      <c r="C14" s="5" t="s">
        <v>52</v>
      </c>
      <c r="D14" s="5">
        <v>0.98099999999999998</v>
      </c>
      <c r="F14" s="4"/>
      <c r="G14" s="4"/>
      <c r="H14" s="5"/>
      <c r="I14" s="5"/>
    </row>
    <row r="15" spans="1:12" x14ac:dyDescent="0.25">
      <c r="B15" s="4" t="s">
        <v>45</v>
      </c>
      <c r="C15" s="5" t="s">
        <v>53</v>
      </c>
      <c r="D15" s="5">
        <v>0.59499999999999997</v>
      </c>
      <c r="G15" s="4"/>
      <c r="H15" s="5"/>
      <c r="I15" s="5"/>
    </row>
    <row r="16" spans="1:12" x14ac:dyDescent="0.25">
      <c r="A16" s="4" t="s">
        <v>47</v>
      </c>
      <c r="B16" s="4" t="s">
        <v>46</v>
      </c>
      <c r="C16" s="5" t="s">
        <v>54</v>
      </c>
      <c r="D16" s="5">
        <v>0.59899999999999998</v>
      </c>
      <c r="F16" s="4"/>
      <c r="G16" s="4"/>
      <c r="H16" s="5"/>
      <c r="I16" s="5"/>
    </row>
    <row r="17" spans="1:9" x14ac:dyDescent="0.25">
      <c r="A17" s="4"/>
      <c r="B17" s="4" t="s">
        <v>41</v>
      </c>
      <c r="C17" s="5">
        <v>0.69799999999999995</v>
      </c>
      <c r="D17" s="5">
        <v>0.47699999999999998</v>
      </c>
      <c r="F17" s="4"/>
      <c r="G17" s="4"/>
      <c r="H17" s="5"/>
      <c r="I17" s="5"/>
    </row>
    <row r="18" spans="1:9" x14ac:dyDescent="0.25">
      <c r="A18" s="4"/>
      <c r="B18" s="4" t="s">
        <v>42</v>
      </c>
      <c r="C18" s="5">
        <v>-5.3659999999999997</v>
      </c>
      <c r="D18" s="5">
        <v>7.0220000000000002</v>
      </c>
      <c r="F18" s="4"/>
      <c r="G18" s="4"/>
      <c r="H18" s="5"/>
      <c r="I18" s="5"/>
    </row>
    <row r="19" spans="1:9" x14ac:dyDescent="0.25">
      <c r="A19" s="4"/>
      <c r="B19" s="4" t="s">
        <v>43</v>
      </c>
      <c r="C19" s="5" t="s">
        <v>55</v>
      </c>
      <c r="D19" s="5">
        <v>0.80800000000000005</v>
      </c>
      <c r="F19" s="4"/>
      <c r="G19" s="4"/>
      <c r="H19" s="5"/>
      <c r="I19" s="5"/>
    </row>
    <row r="20" spans="1:9" x14ac:dyDescent="0.25">
      <c r="A20" s="4"/>
      <c r="B20" s="4" t="s">
        <v>44</v>
      </c>
      <c r="C20" s="5" t="s">
        <v>56</v>
      </c>
      <c r="D20" s="5">
        <v>0.76</v>
      </c>
      <c r="F20" s="4"/>
      <c r="G20" s="4"/>
      <c r="H20" s="5"/>
      <c r="I2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5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9</v>
      </c>
      <c r="B2">
        <v>1</v>
      </c>
      <c r="C2">
        <v>-62591088903236</v>
      </c>
      <c r="D2">
        <v>-346510298972080</v>
      </c>
      <c r="E2">
        <v>3072136347146.6309</v>
      </c>
      <c r="F2">
        <v>43959740908669.055</v>
      </c>
      <c r="G2">
        <v>51778392489432.609</v>
      </c>
      <c r="H2">
        <v>346510298972080</v>
      </c>
    </row>
    <row r="3" spans="1:8" x14ac:dyDescent="0.25">
      <c r="A3">
        <v>9</v>
      </c>
      <c r="B3">
        <v>2</v>
      </c>
      <c r="C3">
        <v>62.511230427287863</v>
      </c>
      <c r="D3">
        <v>-204.96294342988026</v>
      </c>
      <c r="E3">
        <v>-8.7091990860934629</v>
      </c>
      <c r="F3">
        <v>-30.832330522919815</v>
      </c>
      <c r="G3">
        <v>-53.58227345140299</v>
      </c>
      <c r="H3">
        <v>204.96294342988026</v>
      </c>
    </row>
    <row r="4" spans="1:8" x14ac:dyDescent="0.25">
      <c r="A4">
        <v>9</v>
      </c>
      <c r="B4">
        <v>3</v>
      </c>
      <c r="C4">
        <v>-16.682743518257947</v>
      </c>
      <c r="D4">
        <v>-29.402258006603347</v>
      </c>
      <c r="E4">
        <v>0.74609383389364736</v>
      </c>
      <c r="F4">
        <v>14.94426158103154</v>
      </c>
      <c r="G4">
        <v>2.101858584443189</v>
      </c>
      <c r="H4">
        <v>29.402258006603347</v>
      </c>
    </row>
    <row r="5" spans="1:8" x14ac:dyDescent="0.25">
      <c r="A5">
        <v>9</v>
      </c>
      <c r="B5">
        <v>4</v>
      </c>
      <c r="C5">
        <v>4.7223866714895903</v>
      </c>
      <c r="D5">
        <v>40.832662804554261</v>
      </c>
      <c r="E5">
        <v>0.15591119638380771</v>
      </c>
      <c r="F5">
        <v>8.8572625277655703</v>
      </c>
      <c r="G5">
        <v>3.4021522378206503</v>
      </c>
      <c r="H5">
        <v>40.832662804554261</v>
      </c>
    </row>
    <row r="6" spans="1:8" x14ac:dyDescent="0.25">
      <c r="A6">
        <v>9</v>
      </c>
      <c r="B6">
        <v>5</v>
      </c>
      <c r="C6">
        <v>4.9579082729015607</v>
      </c>
      <c r="D6">
        <v>-1.3172768666928185</v>
      </c>
      <c r="E6">
        <v>0.26047667567995114</v>
      </c>
      <c r="F6">
        <v>3.5600384719884524</v>
      </c>
      <c r="G6">
        <v>-23.817232141890123</v>
      </c>
      <c r="H6">
        <v>23.817232141890123</v>
      </c>
    </row>
    <row r="7" spans="1:8" x14ac:dyDescent="0.25">
      <c r="A7">
        <v>9</v>
      </c>
      <c r="B7">
        <v>6</v>
      </c>
      <c r="C7">
        <v>-0.76821137777916104</v>
      </c>
      <c r="D7">
        <v>-85.013361012497185</v>
      </c>
      <c r="E7">
        <v>-1.0939624103538439</v>
      </c>
      <c r="F7">
        <v>-0.6997597056717042</v>
      </c>
      <c r="G7">
        <v>-25.226396982010264</v>
      </c>
      <c r="H7">
        <v>85.013361012497185</v>
      </c>
    </row>
    <row r="8" spans="1:8" x14ac:dyDescent="0.25">
      <c r="A8">
        <v>9</v>
      </c>
      <c r="B8">
        <v>7</v>
      </c>
      <c r="C8">
        <v>1.3061522751307408</v>
      </c>
      <c r="D8">
        <v>-7.8891267670278715</v>
      </c>
      <c r="E8">
        <v>0.87812104589828222</v>
      </c>
      <c r="F8">
        <v>7.0151717636238207</v>
      </c>
      <c r="G8">
        <v>17.523999977116162</v>
      </c>
      <c r="H8">
        <v>17.523999977116162</v>
      </c>
    </row>
    <row r="9" spans="1:8" x14ac:dyDescent="0.25">
      <c r="A9">
        <v>9</v>
      </c>
      <c r="B9">
        <v>8</v>
      </c>
      <c r="C9">
        <v>-53255448922115.648</v>
      </c>
      <c r="D9">
        <v>-341211818025407.31</v>
      </c>
      <c r="E9">
        <v>3666386305262.3613</v>
      </c>
      <c r="F9">
        <v>6988418863482.8564</v>
      </c>
      <c r="G9">
        <v>33810209936823.953</v>
      </c>
      <c r="H9">
        <v>341211818025407.31</v>
      </c>
    </row>
    <row r="10" spans="1:8" x14ac:dyDescent="0.25">
      <c r="A10">
        <v>9</v>
      </c>
      <c r="B10">
        <v>9</v>
      </c>
      <c r="C10">
        <v>-0.82536036904100152</v>
      </c>
      <c r="D10">
        <v>-52.799291381008807</v>
      </c>
      <c r="E10">
        <v>-0.98687552304667692</v>
      </c>
      <c r="F10">
        <v>23.936490261080053</v>
      </c>
      <c r="G10">
        <v>-13.476542485900737</v>
      </c>
      <c r="H10">
        <v>52.799291381008807</v>
      </c>
    </row>
    <row r="11" spans="1:8" x14ac:dyDescent="0.25">
      <c r="A11">
        <v>9</v>
      </c>
      <c r="B11">
        <v>10</v>
      </c>
      <c r="C11">
        <v>2.448179564003353</v>
      </c>
      <c r="D11">
        <v>-100.20804650172319</v>
      </c>
      <c r="E11">
        <v>0.61260448776937126</v>
      </c>
      <c r="F11">
        <v>56.086621951081781</v>
      </c>
      <c r="G11">
        <v>-53.227126752817348</v>
      </c>
      <c r="H11">
        <v>100.20804650172319</v>
      </c>
    </row>
    <row r="12" spans="1:8" x14ac:dyDescent="0.25">
      <c r="A12">
        <v>9</v>
      </c>
      <c r="B12">
        <v>11</v>
      </c>
      <c r="C12">
        <v>0.58769582227698347</v>
      </c>
      <c r="D12">
        <v>11.447819662361866</v>
      </c>
      <c r="E12">
        <v>1.2012147683787757</v>
      </c>
      <c r="F12">
        <v>6.5385264216822945</v>
      </c>
      <c r="G12">
        <v>17.029867465943504</v>
      </c>
      <c r="H12">
        <v>17.029867465943504</v>
      </c>
    </row>
    <row r="13" spans="1:8" x14ac:dyDescent="0.25">
      <c r="A13">
        <v>9</v>
      </c>
      <c r="B13">
        <v>12</v>
      </c>
      <c r="C13">
        <v>-59181013056579.75</v>
      </c>
      <c r="D13">
        <v>-298075322322410.88</v>
      </c>
      <c r="E13">
        <v>3108540232728.9976</v>
      </c>
      <c r="F13">
        <v>-8811824545996.041</v>
      </c>
      <c r="G13">
        <v>435088291969.37811</v>
      </c>
      <c r="H13">
        <v>298075322322410.88</v>
      </c>
    </row>
    <row r="14" spans="1:8" x14ac:dyDescent="0.25">
      <c r="A14">
        <v>9</v>
      </c>
      <c r="B14">
        <v>13</v>
      </c>
      <c r="C14">
        <v>-378.67068851576715</v>
      </c>
      <c r="D14">
        <v>1058.6755727699626</v>
      </c>
      <c r="E14">
        <v>51.869164492349213</v>
      </c>
      <c r="F14">
        <v>-275.41586740015777</v>
      </c>
      <c r="G14">
        <v>230.10470138514287</v>
      </c>
      <c r="H14">
        <v>1058.6755727699626</v>
      </c>
    </row>
    <row r="15" spans="1:8" x14ac:dyDescent="0.25">
      <c r="A15">
        <v>9</v>
      </c>
      <c r="B15">
        <v>14</v>
      </c>
      <c r="C15">
        <v>-31105156839144.066</v>
      </c>
      <c r="D15">
        <v>-458320068415927.19</v>
      </c>
      <c r="E15">
        <v>706742136144.7002</v>
      </c>
      <c r="F15">
        <v>3258271795377.8545</v>
      </c>
      <c r="G15">
        <v>26370603236167.238</v>
      </c>
      <c r="H15">
        <v>458320068415927.19</v>
      </c>
    </row>
    <row r="16" spans="1:8" x14ac:dyDescent="0.25">
      <c r="A16">
        <v>9</v>
      </c>
      <c r="B16">
        <v>15</v>
      </c>
      <c r="C16">
        <v>-12.27070239430582</v>
      </c>
      <c r="D16">
        <v>-3.079169434814605</v>
      </c>
      <c r="E16">
        <v>1.0984568109363733</v>
      </c>
      <c r="F16">
        <v>-104.4999021848231</v>
      </c>
      <c r="G16">
        <v>-52.651752868911466</v>
      </c>
      <c r="H16">
        <v>104.4999021848231</v>
      </c>
    </row>
    <row r="17" spans="1:8" x14ac:dyDescent="0.25">
      <c r="A17">
        <v>9</v>
      </c>
      <c r="B17">
        <v>16</v>
      </c>
      <c r="C17">
        <v>11.200302974426425</v>
      </c>
      <c r="D17">
        <v>11.369344510347259</v>
      </c>
      <c r="E17">
        <v>0.20173271417891264</v>
      </c>
      <c r="F17">
        <v>11.187316413822829</v>
      </c>
      <c r="G17">
        <v>29.947083618279795</v>
      </c>
      <c r="H17">
        <v>29.947083618279795</v>
      </c>
    </row>
    <row r="18" spans="1:8" x14ac:dyDescent="0.25">
      <c r="A18">
        <v>9</v>
      </c>
      <c r="B18">
        <v>17</v>
      </c>
      <c r="C18">
        <v>-6.7050612245978645</v>
      </c>
      <c r="D18">
        <v>-2.9769900867146148</v>
      </c>
      <c r="E18">
        <v>1.4587371963198552</v>
      </c>
      <c r="F18">
        <v>-3.943288841264402</v>
      </c>
      <c r="G18">
        <v>28.744220666366328</v>
      </c>
      <c r="H18">
        <v>28.744220666366328</v>
      </c>
    </row>
    <row r="19" spans="1:8" x14ac:dyDescent="0.25">
      <c r="A19">
        <v>9</v>
      </c>
      <c r="B19">
        <v>18</v>
      </c>
      <c r="C19">
        <v>-37103241887671.141</v>
      </c>
      <c r="D19">
        <v>-453458180796220.94</v>
      </c>
      <c r="E19">
        <v>1025586791314.3005</v>
      </c>
      <c r="F19">
        <v>27983762254501.531</v>
      </c>
      <c r="G19">
        <v>46814862520783.133</v>
      </c>
      <c r="H19">
        <v>453458180796220.94</v>
      </c>
    </row>
    <row r="20" spans="1:8" x14ac:dyDescent="0.25">
      <c r="A20">
        <v>9</v>
      </c>
      <c r="B20">
        <v>19</v>
      </c>
      <c r="C20">
        <v>-105265247023730</v>
      </c>
      <c r="D20">
        <v>-35269143072193.633</v>
      </c>
      <c r="E20">
        <v>46920916918.928185</v>
      </c>
      <c r="F20">
        <v>15282953438827.465</v>
      </c>
      <c r="G20">
        <v>-67554864619366.414</v>
      </c>
      <c r="H20">
        <v>105265247023730</v>
      </c>
    </row>
    <row r="21" spans="1:8" x14ac:dyDescent="0.25">
      <c r="A21">
        <v>9</v>
      </c>
      <c r="B21">
        <v>20</v>
      </c>
      <c r="C21">
        <v>78.658448925335236</v>
      </c>
      <c r="D21">
        <v>192.87741344669493</v>
      </c>
      <c r="E21">
        <v>4.0269796280899897</v>
      </c>
      <c r="F21">
        <v>73.97361395739614</v>
      </c>
      <c r="G21">
        <v>199.37043552798823</v>
      </c>
      <c r="H21">
        <v>199.37043552798823</v>
      </c>
    </row>
    <row r="22" spans="1:8" x14ac:dyDescent="0.25">
      <c r="A22">
        <v>9</v>
      </c>
      <c r="B22">
        <v>21</v>
      </c>
      <c r="C22">
        <v>104.08228253294727</v>
      </c>
      <c r="D22">
        <v>118.60910516340246</v>
      </c>
      <c r="E22">
        <v>0.55709749334977299</v>
      </c>
      <c r="F22">
        <v>-7.255066580366873</v>
      </c>
      <c r="G22">
        <v>128.34855966792981</v>
      </c>
      <c r="H22">
        <v>128.34855966792981</v>
      </c>
    </row>
    <row r="23" spans="1:8" x14ac:dyDescent="0.25">
      <c r="A23">
        <v>9</v>
      </c>
      <c r="B23">
        <v>22</v>
      </c>
      <c r="C23">
        <v>-13.189298086076763</v>
      </c>
      <c r="D23">
        <v>-39.109704929877154</v>
      </c>
      <c r="E23">
        <v>1.1306537452758749</v>
      </c>
      <c r="F23">
        <v>-15.689875674522119</v>
      </c>
      <c r="G23">
        <v>-13.282816549705359</v>
      </c>
      <c r="H23">
        <v>39.109704929877154</v>
      </c>
    </row>
    <row r="24" spans="1:8" x14ac:dyDescent="0.25">
      <c r="A24">
        <v>9</v>
      </c>
      <c r="B24">
        <v>23</v>
      </c>
      <c r="C24">
        <v>22.792759402405469</v>
      </c>
      <c r="D24">
        <v>-114.21992137957237</v>
      </c>
      <c r="E24">
        <v>-1.8922134782676121</v>
      </c>
      <c r="F24">
        <v>23.122230861730632</v>
      </c>
      <c r="G24">
        <v>-3.791608071373644</v>
      </c>
      <c r="H24">
        <v>114.21992137957237</v>
      </c>
    </row>
    <row r="25" spans="1:8" x14ac:dyDescent="0.25">
      <c r="A25">
        <v>9</v>
      </c>
      <c r="B25">
        <v>24</v>
      </c>
      <c r="C25">
        <v>-24.296679594710103</v>
      </c>
      <c r="D25">
        <v>-19.622129191803918</v>
      </c>
      <c r="E25">
        <v>0.87048249207181039</v>
      </c>
      <c r="F25">
        <v>-2.9483407008714919</v>
      </c>
      <c r="G25">
        <v>3.0369099096877559</v>
      </c>
      <c r="H25">
        <v>24.296679594710103</v>
      </c>
    </row>
    <row r="26" spans="1:8" x14ac:dyDescent="0.25">
      <c r="A26">
        <v>9</v>
      </c>
      <c r="B26">
        <v>25</v>
      </c>
      <c r="C26">
        <v>-2.1799927165599411</v>
      </c>
      <c r="D26">
        <v>-38.724993082956139</v>
      </c>
      <c r="E26">
        <v>-6.4024589720690084E-2</v>
      </c>
      <c r="F26">
        <v>1.2450203170425</v>
      </c>
      <c r="G26">
        <v>10.464656502603617</v>
      </c>
      <c r="H26">
        <v>38.724993082956139</v>
      </c>
    </row>
    <row r="27" spans="1:8" x14ac:dyDescent="0.25">
      <c r="A27">
        <v>9</v>
      </c>
      <c r="B27">
        <v>26</v>
      </c>
      <c r="C27">
        <v>-4.4414645106461386</v>
      </c>
      <c r="D27">
        <v>-12.173727712065222</v>
      </c>
      <c r="E27">
        <v>0.97163647528183139</v>
      </c>
      <c r="F27">
        <v>-3.4844117244741786</v>
      </c>
      <c r="G27">
        <v>17.626934281331962</v>
      </c>
      <c r="H27">
        <v>17.626934281331962</v>
      </c>
    </row>
    <row r="28" spans="1:8" x14ac:dyDescent="0.25">
      <c r="A28">
        <v>9</v>
      </c>
      <c r="B28">
        <v>27</v>
      </c>
      <c r="C28">
        <v>12.694525952933194</v>
      </c>
      <c r="D28">
        <v>23.655263958152087</v>
      </c>
      <c r="E28">
        <v>2.1144785605377381</v>
      </c>
      <c r="F28">
        <v>-11.152771567998952</v>
      </c>
      <c r="G28">
        <v>39.668248336807132</v>
      </c>
      <c r="H28">
        <v>39.668248336807132</v>
      </c>
    </row>
    <row r="29" spans="1:8" x14ac:dyDescent="0.25">
      <c r="A29">
        <v>9</v>
      </c>
      <c r="B29">
        <v>28</v>
      </c>
      <c r="C29">
        <v>30.596521081086738</v>
      </c>
      <c r="D29">
        <v>-12.045746444972096</v>
      </c>
      <c r="E29">
        <v>3.8700800236473274</v>
      </c>
      <c r="F29">
        <v>38.628393193259249</v>
      </c>
      <c r="G29">
        <v>38.08785250393418</v>
      </c>
      <c r="H29">
        <v>38.628393193259249</v>
      </c>
    </row>
    <row r="30" spans="1:8" x14ac:dyDescent="0.25">
      <c r="A30">
        <v>9</v>
      </c>
      <c r="B30">
        <v>29</v>
      </c>
      <c r="C30">
        <v>47.885797714686667</v>
      </c>
      <c r="D30">
        <v>21.933349266940503</v>
      </c>
      <c r="E30">
        <v>1.7864861150235587</v>
      </c>
      <c r="F30">
        <v>29.145900218294621</v>
      </c>
      <c r="G30">
        <v>-61.362457730438699</v>
      </c>
      <c r="H30">
        <v>61.362457730438699</v>
      </c>
    </row>
    <row r="31" spans="1:8" x14ac:dyDescent="0.25">
      <c r="A31">
        <v>9</v>
      </c>
      <c r="B31">
        <v>30</v>
      </c>
      <c r="C31">
        <v>75.032910640925721</v>
      </c>
      <c r="D31">
        <v>-97.082970461296284</v>
      </c>
      <c r="E31">
        <v>-4.1750168831793388</v>
      </c>
      <c r="F31">
        <v>81.674681045618613</v>
      </c>
      <c r="G31">
        <v>109.36593768713831</v>
      </c>
      <c r="H31">
        <v>109.36593768713831</v>
      </c>
    </row>
    <row r="32" spans="1:8" x14ac:dyDescent="0.25">
      <c r="A32">
        <v>9</v>
      </c>
      <c r="B32">
        <v>31</v>
      </c>
      <c r="C32">
        <v>33.815767290823004</v>
      </c>
      <c r="D32">
        <v>-116.28160357419809</v>
      </c>
      <c r="E32">
        <v>-8.638034081079299</v>
      </c>
      <c r="F32">
        <v>-97.759574660320752</v>
      </c>
      <c r="G32">
        <v>-23.213763562683479</v>
      </c>
      <c r="H32">
        <v>116.28160357419809</v>
      </c>
    </row>
    <row r="33" spans="1:8" x14ac:dyDescent="0.25">
      <c r="A33">
        <v>9</v>
      </c>
      <c r="B33">
        <v>32</v>
      </c>
      <c r="C33">
        <v>-7565433065859.29</v>
      </c>
      <c r="D33">
        <v>-407636310455879.69</v>
      </c>
      <c r="E33">
        <v>3158611372166.0459</v>
      </c>
      <c r="F33">
        <v>11290787709395.881</v>
      </c>
      <c r="G33">
        <v>47153477463814.609</v>
      </c>
      <c r="H33">
        <v>407636310455879.69</v>
      </c>
    </row>
    <row r="34" spans="1:8" x14ac:dyDescent="0.25">
      <c r="A34">
        <v>9</v>
      </c>
      <c r="B34">
        <v>33</v>
      </c>
      <c r="C34">
        <v>16.16589985275149</v>
      </c>
      <c r="D34">
        <v>12.030570684087241</v>
      </c>
      <c r="E34">
        <v>2.2964075731883753</v>
      </c>
      <c r="F34">
        <v>15.093629160115185</v>
      </c>
      <c r="G34">
        <v>58.332457971810648</v>
      </c>
      <c r="H34">
        <v>58.332457971810648</v>
      </c>
    </row>
    <row r="35" spans="1:8" x14ac:dyDescent="0.25">
      <c r="A35">
        <v>9</v>
      </c>
      <c r="B35">
        <v>34</v>
      </c>
      <c r="C35">
        <v>-67.433884528167113</v>
      </c>
      <c r="D35">
        <v>4.4776313411069584</v>
      </c>
      <c r="E35">
        <v>-6.1616841860461351</v>
      </c>
      <c r="F35">
        <v>-46.788244234691483</v>
      </c>
      <c r="G35">
        <v>-104.20975009747711</v>
      </c>
      <c r="H35">
        <v>104.20975009747711</v>
      </c>
    </row>
    <row r="36" spans="1:8" x14ac:dyDescent="0.25">
      <c r="A36">
        <v>9</v>
      </c>
      <c r="B36">
        <v>35</v>
      </c>
      <c r="C36">
        <v>1.0086692131516264</v>
      </c>
      <c r="D36">
        <v>-64.417427514985107</v>
      </c>
      <c r="E36">
        <v>-7.5266371390768666E-2</v>
      </c>
      <c r="F36">
        <v>3.1484474357322725</v>
      </c>
      <c r="G36">
        <v>14.80789153637274</v>
      </c>
      <c r="H36">
        <v>64.417427514985107</v>
      </c>
    </row>
    <row r="37" spans="1:8" x14ac:dyDescent="0.25">
      <c r="A37">
        <v>9</v>
      </c>
      <c r="B37">
        <v>36</v>
      </c>
      <c r="C37">
        <v>-70.71917079627633</v>
      </c>
      <c r="D37">
        <v>57.880919482390553</v>
      </c>
      <c r="E37">
        <v>-8.1399057556912027</v>
      </c>
      <c r="F37">
        <v>-154.657935182156</v>
      </c>
      <c r="G37">
        <v>-33.969664036973434</v>
      </c>
      <c r="H37">
        <v>154.657935182156</v>
      </c>
    </row>
    <row r="38" spans="1:8" x14ac:dyDescent="0.25">
      <c r="A38">
        <v>9</v>
      </c>
      <c r="B38">
        <v>37</v>
      </c>
      <c r="C38">
        <v>16.342794242684263</v>
      </c>
      <c r="D38">
        <v>-107.61379783324108</v>
      </c>
      <c r="E38">
        <v>-1.0831847839622826</v>
      </c>
      <c r="F38">
        <v>33.504081967734145</v>
      </c>
      <c r="G38">
        <v>-14.386441214482973</v>
      </c>
      <c r="H38">
        <v>107.61379783324108</v>
      </c>
    </row>
    <row r="39" spans="1:8" x14ac:dyDescent="0.25">
      <c r="A39">
        <v>9</v>
      </c>
      <c r="B39">
        <v>38</v>
      </c>
      <c r="C39">
        <v>-1.1325854922174012</v>
      </c>
      <c r="D39">
        <v>-45.506696148463995</v>
      </c>
      <c r="E39">
        <v>1.7214970471381306</v>
      </c>
      <c r="F39">
        <v>19.047368897671685</v>
      </c>
      <c r="G39">
        <v>5.6516555307927492</v>
      </c>
      <c r="H39">
        <v>45.506696148463995</v>
      </c>
    </row>
    <row r="40" spans="1:8" x14ac:dyDescent="0.25">
      <c r="A40">
        <v>9</v>
      </c>
      <c r="B40">
        <v>39</v>
      </c>
      <c r="C40">
        <v>-46.894109213426326</v>
      </c>
      <c r="D40">
        <v>112.51464992140632</v>
      </c>
      <c r="E40">
        <v>6.3251998572037893</v>
      </c>
      <c r="F40">
        <v>-20.882404642440289</v>
      </c>
      <c r="G40">
        <v>48.404754478907215</v>
      </c>
      <c r="H40">
        <v>112.51464992140632</v>
      </c>
    </row>
    <row r="41" spans="1:8" x14ac:dyDescent="0.25">
      <c r="A41">
        <v>9</v>
      </c>
      <c r="B41">
        <v>40</v>
      </c>
      <c r="C41">
        <v>-0.47792701004202409</v>
      </c>
      <c r="D41">
        <v>24.741165694924238</v>
      </c>
      <c r="E41">
        <v>0.27896320980549921</v>
      </c>
      <c r="F41">
        <v>-3.6054468306568683</v>
      </c>
      <c r="G41">
        <v>6.0099544149456383</v>
      </c>
      <c r="H41">
        <v>24.741165694924238</v>
      </c>
    </row>
    <row r="42" spans="1:8" x14ac:dyDescent="0.25">
      <c r="A42">
        <v>9</v>
      </c>
      <c r="B42">
        <v>41</v>
      </c>
      <c r="C42">
        <v>-0.53130628425023629</v>
      </c>
      <c r="D42">
        <v>11.468532139129007</v>
      </c>
      <c r="E42">
        <v>4.1315617666794715</v>
      </c>
      <c r="F42">
        <v>9.8877975352060314</v>
      </c>
      <c r="G42">
        <v>11.283765405503104</v>
      </c>
      <c r="H42">
        <v>11.468532139129007</v>
      </c>
    </row>
    <row r="43" spans="1:8" x14ac:dyDescent="0.25">
      <c r="A43">
        <v>9</v>
      </c>
      <c r="B43">
        <v>42</v>
      </c>
      <c r="C43">
        <v>13227118899085.648</v>
      </c>
      <c r="D43">
        <v>-350181593561685.56</v>
      </c>
      <c r="E43">
        <v>2346289646536.8101</v>
      </c>
      <c r="F43">
        <v>85616551661314.781</v>
      </c>
      <c r="G43">
        <v>-65329267090394.773</v>
      </c>
      <c r="H43">
        <v>350181593561685.56</v>
      </c>
    </row>
    <row r="44" spans="1:8" x14ac:dyDescent="0.25">
      <c r="A44">
        <v>9</v>
      </c>
      <c r="B44">
        <v>43</v>
      </c>
      <c r="C44">
        <v>4.8861306240906863</v>
      </c>
      <c r="D44">
        <v>33.22447383566449</v>
      </c>
      <c r="E44">
        <v>-0.77460053867595735</v>
      </c>
      <c r="F44">
        <v>-8.8124063769605385</v>
      </c>
      <c r="G44">
        <v>27.848487551089477</v>
      </c>
      <c r="H44">
        <v>33.22447383566449</v>
      </c>
    </row>
    <row r="45" spans="1:8" x14ac:dyDescent="0.25">
      <c r="A45">
        <v>9</v>
      </c>
      <c r="B45">
        <v>44</v>
      </c>
      <c r="C45">
        <v>-21.432326637591441</v>
      </c>
      <c r="D45">
        <v>-72.70272052451952</v>
      </c>
      <c r="E45">
        <v>-2.1017615737039574</v>
      </c>
      <c r="F45">
        <v>-60.275463000296462</v>
      </c>
      <c r="G45">
        <v>-19.922081868105337</v>
      </c>
      <c r="H45">
        <v>72.70272052451952</v>
      </c>
    </row>
    <row r="46" spans="1:8" x14ac:dyDescent="0.25">
      <c r="A46">
        <v>9</v>
      </c>
      <c r="B46">
        <v>45</v>
      </c>
      <c r="C46">
        <v>-11.764971708986614</v>
      </c>
      <c r="D46">
        <v>-153.92660855450217</v>
      </c>
      <c r="E46">
        <v>-6.0621200663859716</v>
      </c>
      <c r="F46">
        <v>3.9439311004789102</v>
      </c>
      <c r="G46">
        <v>-48.937705460795655</v>
      </c>
      <c r="H46">
        <v>153.92660855450217</v>
      </c>
    </row>
    <row r="47" spans="1:8" x14ac:dyDescent="0.25">
      <c r="A47">
        <v>9</v>
      </c>
      <c r="B47">
        <v>46</v>
      </c>
      <c r="C47">
        <v>-5.5514514081109869</v>
      </c>
      <c r="D47">
        <v>-31.701804490965323</v>
      </c>
      <c r="E47">
        <v>1.5053685673222734</v>
      </c>
      <c r="F47">
        <v>3.4507643980268319</v>
      </c>
      <c r="G47">
        <v>0.3139060475378681</v>
      </c>
      <c r="H47">
        <v>31.701804490965323</v>
      </c>
    </row>
    <row r="48" spans="1:8" x14ac:dyDescent="0.25">
      <c r="A48">
        <v>9</v>
      </c>
      <c r="B48">
        <v>47</v>
      </c>
      <c r="C48">
        <v>137.93332721115914</v>
      </c>
      <c r="D48">
        <v>21.512407351834934</v>
      </c>
      <c r="E48">
        <v>-1.5002351544737658</v>
      </c>
      <c r="F48">
        <v>-8.9350571884027659</v>
      </c>
      <c r="G48">
        <v>-10.673064622007937</v>
      </c>
      <c r="H48">
        <v>137.93332721115914</v>
      </c>
    </row>
    <row r="49" spans="1:8" x14ac:dyDescent="0.25">
      <c r="A49">
        <v>9</v>
      </c>
      <c r="B49">
        <v>48</v>
      </c>
      <c r="C49">
        <v>-59.570855728672072</v>
      </c>
      <c r="D49">
        <v>-74.807118824260229</v>
      </c>
      <c r="E49">
        <v>1.8505829759635153</v>
      </c>
      <c r="F49">
        <v>-26.927175005670843</v>
      </c>
      <c r="G49">
        <v>-96.42366970318848</v>
      </c>
      <c r="H49">
        <v>96.42366970318848</v>
      </c>
    </row>
    <row r="50" spans="1:8" x14ac:dyDescent="0.25">
      <c r="A50">
        <v>9</v>
      </c>
      <c r="B50">
        <v>49</v>
      </c>
      <c r="C50">
        <v>-1.0058169826347596</v>
      </c>
      <c r="D50">
        <v>-78.055935124442527</v>
      </c>
      <c r="E50">
        <v>7.5849950742852862E-2</v>
      </c>
      <c r="F50">
        <v>14.160887565000593</v>
      </c>
      <c r="G50">
        <v>-23.651903393489086</v>
      </c>
      <c r="H50">
        <v>78.055935124442527</v>
      </c>
    </row>
    <row r="51" spans="1:8" x14ac:dyDescent="0.25">
      <c r="A51">
        <v>9</v>
      </c>
      <c r="B51">
        <v>50</v>
      </c>
      <c r="C51">
        <v>1.4354849611243683</v>
      </c>
      <c r="D51">
        <v>-37.739066880598379</v>
      </c>
      <c r="E51">
        <v>3.3641298184166435</v>
      </c>
      <c r="F51">
        <v>5.27446741006833</v>
      </c>
      <c r="G51">
        <v>177.03452617060736</v>
      </c>
      <c r="H51">
        <v>177.03452617060736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5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9</v>
      </c>
      <c r="B2">
        <v>1</v>
      </c>
      <c r="C2">
        <v>6.6159448250380004</v>
      </c>
      <c r="D2">
        <v>-20.829846157009328</v>
      </c>
      <c r="E2">
        <v>0.34509550023295033</v>
      </c>
      <c r="F2">
        <v>-7.585706473918969</v>
      </c>
      <c r="G2">
        <v>32.600344999523031</v>
      </c>
      <c r="H2">
        <v>346510298972080</v>
      </c>
    </row>
    <row r="3" spans="1:8" x14ac:dyDescent="0.25">
      <c r="A3">
        <v>9</v>
      </c>
      <c r="B3">
        <v>2</v>
      </c>
      <c r="C3">
        <v>-399826.90236432559</v>
      </c>
      <c r="D3">
        <v>-63.359563909817211</v>
      </c>
      <c r="E3">
        <v>1.2994035801555057</v>
      </c>
      <c r="F3">
        <v>2.3215740042801474</v>
      </c>
      <c r="G3">
        <v>-31.335493089330708</v>
      </c>
      <c r="H3">
        <v>204.96294342988026</v>
      </c>
    </row>
    <row r="4" spans="1:8" x14ac:dyDescent="0.25">
      <c r="A4">
        <v>9</v>
      </c>
      <c r="B4">
        <v>3</v>
      </c>
      <c r="C4">
        <v>-14.825295344128529</v>
      </c>
      <c r="D4">
        <v>-25.232804294210275</v>
      </c>
      <c r="E4">
        <v>0.70118096770741956</v>
      </c>
      <c r="F4">
        <v>14.988900272656824</v>
      </c>
      <c r="G4">
        <v>3.9020555448396599</v>
      </c>
      <c r="H4">
        <v>29.402258006603347</v>
      </c>
    </row>
    <row r="5" spans="1:8" x14ac:dyDescent="0.25">
      <c r="A5">
        <v>9</v>
      </c>
      <c r="B5">
        <v>4</v>
      </c>
      <c r="C5">
        <v>15.989905066806902</v>
      </c>
      <c r="D5">
        <v>53.36860837089791</v>
      </c>
      <c r="E5">
        <v>-0.12508204874784692</v>
      </c>
      <c r="F5">
        <v>3.8776956111178928</v>
      </c>
      <c r="G5">
        <v>3.5138813239359985</v>
      </c>
      <c r="H5">
        <v>40.832662804554261</v>
      </c>
    </row>
    <row r="6" spans="1:8" x14ac:dyDescent="0.25">
      <c r="A6">
        <v>9</v>
      </c>
      <c r="B6">
        <v>5</v>
      </c>
      <c r="C6">
        <v>21.050977739680885</v>
      </c>
      <c r="D6">
        <v>69.799564265540099</v>
      </c>
      <c r="E6">
        <v>-0.19464038535438369</v>
      </c>
      <c r="F6">
        <v>-20.196665202516979</v>
      </c>
      <c r="G6">
        <v>-11.172022484810116</v>
      </c>
      <c r="H6">
        <v>23.817232141890123</v>
      </c>
    </row>
    <row r="7" spans="1:8" x14ac:dyDescent="0.25">
      <c r="A7">
        <v>9</v>
      </c>
      <c r="B7">
        <v>6</v>
      </c>
      <c r="C7">
        <v>-308524.93782892724</v>
      </c>
      <c r="D7">
        <v>-48.905793531612908</v>
      </c>
      <c r="E7">
        <v>0.55971157758038237</v>
      </c>
      <c r="F7">
        <v>4.0794399778626955</v>
      </c>
      <c r="G7">
        <v>-1.2462407303399019</v>
      </c>
      <c r="H7">
        <v>85.013361012497185</v>
      </c>
    </row>
    <row r="8" spans="1:8" x14ac:dyDescent="0.25">
      <c r="A8">
        <v>9</v>
      </c>
      <c r="B8">
        <v>7</v>
      </c>
      <c r="C8">
        <v>4.0689520182353354</v>
      </c>
      <c r="D8">
        <v>3.3832082798868659</v>
      </c>
      <c r="E8">
        <v>0.55246284723362982</v>
      </c>
      <c r="F8">
        <v>-3.4450300466078101</v>
      </c>
      <c r="G8">
        <v>9.4687068833861314</v>
      </c>
      <c r="H8">
        <v>17.523999977116162</v>
      </c>
    </row>
    <row r="9" spans="1:8" x14ac:dyDescent="0.25">
      <c r="A9">
        <v>9</v>
      </c>
      <c r="B9">
        <v>8</v>
      </c>
      <c r="C9">
        <v>8.2031575581477689</v>
      </c>
      <c r="D9">
        <v>-46.290003990223198</v>
      </c>
      <c r="E9">
        <v>-0.47799997741641442</v>
      </c>
      <c r="F9">
        <v>-0.66830586776183354</v>
      </c>
      <c r="G9">
        <v>23.804455439667596</v>
      </c>
      <c r="H9">
        <v>341211818025407.31</v>
      </c>
    </row>
    <row r="10" spans="1:8" x14ac:dyDescent="0.25">
      <c r="A10">
        <v>9</v>
      </c>
      <c r="B10">
        <v>9</v>
      </c>
      <c r="C10">
        <v>-0.76413209263657056</v>
      </c>
      <c r="D10">
        <v>-52.704728085869398</v>
      </c>
      <c r="E10">
        <v>-0.98182233343471248</v>
      </c>
      <c r="F10">
        <v>23.897334873220277</v>
      </c>
      <c r="G10">
        <v>-13.392145898267689</v>
      </c>
      <c r="H10">
        <v>52.799291381008807</v>
      </c>
    </row>
    <row r="11" spans="1:8" x14ac:dyDescent="0.25">
      <c r="A11">
        <v>9</v>
      </c>
      <c r="B11">
        <v>10</v>
      </c>
      <c r="C11">
        <v>120246.48542662608</v>
      </c>
      <c r="D11">
        <v>-0.17291899085514867</v>
      </c>
      <c r="E11">
        <v>0.64005337930780548</v>
      </c>
      <c r="F11">
        <v>-39.120472054728999</v>
      </c>
      <c r="G11">
        <v>34.981362457173567</v>
      </c>
      <c r="H11">
        <v>100.20804650172319</v>
      </c>
    </row>
    <row r="12" spans="1:8" x14ac:dyDescent="0.25">
      <c r="A12">
        <v>9</v>
      </c>
      <c r="B12">
        <v>11</v>
      </c>
      <c r="C12">
        <v>-1.9524009597817642</v>
      </c>
      <c r="D12">
        <v>6.6399924739696141</v>
      </c>
      <c r="E12">
        <v>0.79393779967765765</v>
      </c>
      <c r="F12">
        <v>-3.2051495110740453</v>
      </c>
      <c r="G12">
        <v>-1.0800287572834826</v>
      </c>
      <c r="H12">
        <v>17.029867465943504</v>
      </c>
    </row>
    <row r="13" spans="1:8" x14ac:dyDescent="0.25">
      <c r="A13">
        <v>9</v>
      </c>
      <c r="B13">
        <v>12</v>
      </c>
      <c r="C13">
        <v>14.900117778216623</v>
      </c>
      <c r="D13">
        <v>-44.543595403867428</v>
      </c>
      <c r="E13">
        <v>0.17902822377013455</v>
      </c>
      <c r="F13">
        <v>4.7727733360679609</v>
      </c>
      <c r="G13">
        <v>21.87010478589611</v>
      </c>
      <c r="H13">
        <v>298075322322410.88</v>
      </c>
    </row>
    <row r="14" spans="1:8" x14ac:dyDescent="0.25">
      <c r="A14">
        <v>9</v>
      </c>
      <c r="B14">
        <v>13</v>
      </c>
      <c r="C14">
        <v>275513.09233000537</v>
      </c>
      <c r="D14">
        <v>-76.677358689771609</v>
      </c>
      <c r="E14">
        <v>-0.75212523815963761</v>
      </c>
      <c r="F14">
        <v>16.222343244839887</v>
      </c>
      <c r="G14">
        <v>-12.574214795084714</v>
      </c>
      <c r="H14">
        <v>1058.6755727699626</v>
      </c>
    </row>
    <row r="15" spans="1:8" x14ac:dyDescent="0.25">
      <c r="A15">
        <v>9</v>
      </c>
      <c r="B15">
        <v>14</v>
      </c>
      <c r="C15">
        <v>9.2024351609025548</v>
      </c>
      <c r="D15">
        <v>61.061081960598486</v>
      </c>
      <c r="E15">
        <v>3.9178190440204941</v>
      </c>
      <c r="F15">
        <v>2.2878225932840084</v>
      </c>
      <c r="G15">
        <v>65.392200118356456</v>
      </c>
      <c r="H15">
        <v>458320068415927.19</v>
      </c>
    </row>
    <row r="16" spans="1:8" x14ac:dyDescent="0.25">
      <c r="A16">
        <v>9</v>
      </c>
      <c r="B16">
        <v>15</v>
      </c>
      <c r="C16">
        <v>-51823.257659772047</v>
      </c>
      <c r="D16">
        <v>-21.416040183381341</v>
      </c>
      <c r="E16">
        <v>0.22812849487798884</v>
      </c>
      <c r="F16">
        <v>-8.1889009218283171</v>
      </c>
      <c r="G16">
        <v>-2.186431394150171</v>
      </c>
      <c r="H16">
        <v>104.4999021848231</v>
      </c>
    </row>
    <row r="17" spans="1:8" x14ac:dyDescent="0.25">
      <c r="A17">
        <v>9</v>
      </c>
      <c r="B17">
        <v>16</v>
      </c>
      <c r="C17">
        <v>74309.785989193944</v>
      </c>
      <c r="D17">
        <v>2.2397541829683538</v>
      </c>
      <c r="E17">
        <v>0.37050532949445597</v>
      </c>
      <c r="F17">
        <v>10.484528660883571</v>
      </c>
      <c r="G17">
        <v>28.427542825672713</v>
      </c>
      <c r="H17">
        <v>29.947083618279795</v>
      </c>
    </row>
    <row r="18" spans="1:8" x14ac:dyDescent="0.25">
      <c r="A18">
        <v>9</v>
      </c>
      <c r="B18">
        <v>17</v>
      </c>
      <c r="C18">
        <v>-5.1469588297288782</v>
      </c>
      <c r="D18">
        <v>17.080857584633033</v>
      </c>
      <c r="E18">
        <v>0.95716863444214606</v>
      </c>
      <c r="F18">
        <v>0.81751396379712271</v>
      </c>
      <c r="G18">
        <v>20.315393366353423</v>
      </c>
      <c r="H18">
        <v>28.744220666366328</v>
      </c>
    </row>
    <row r="19" spans="1:8" x14ac:dyDescent="0.25">
      <c r="A19">
        <v>9</v>
      </c>
      <c r="B19">
        <v>18</v>
      </c>
      <c r="C19">
        <v>20.129401217554481</v>
      </c>
      <c r="D19">
        <v>39.904398389571732</v>
      </c>
      <c r="E19">
        <v>4.8485086123019068</v>
      </c>
      <c r="F19">
        <v>-28.770662946800606</v>
      </c>
      <c r="G19">
        <v>53.621334834272467</v>
      </c>
      <c r="H19">
        <v>453458180796220.94</v>
      </c>
    </row>
    <row r="20" spans="1:8" x14ac:dyDescent="0.25">
      <c r="A20">
        <v>9</v>
      </c>
      <c r="B20">
        <v>19</v>
      </c>
      <c r="C20">
        <v>10.018495116335275</v>
      </c>
      <c r="D20">
        <v>0.46257037207163498</v>
      </c>
      <c r="E20">
        <v>-6.3685577684839317E-2</v>
      </c>
      <c r="F20">
        <v>10.057933148939341</v>
      </c>
      <c r="G20">
        <v>1.5303447156069765</v>
      </c>
      <c r="H20">
        <v>105265247023730</v>
      </c>
    </row>
    <row r="21" spans="1:8" x14ac:dyDescent="0.25">
      <c r="A21">
        <v>9</v>
      </c>
      <c r="B21">
        <v>20</v>
      </c>
      <c r="C21">
        <v>-22112.199644980366</v>
      </c>
      <c r="D21">
        <v>-19.627436165600503</v>
      </c>
      <c r="E21">
        <v>2.0897696604904449E-3</v>
      </c>
      <c r="F21">
        <v>-3.2899155383978149</v>
      </c>
      <c r="G21">
        <v>28.702998109458694</v>
      </c>
      <c r="H21">
        <v>199.37043552798823</v>
      </c>
    </row>
    <row r="22" spans="1:8" x14ac:dyDescent="0.25">
      <c r="A22">
        <v>9</v>
      </c>
      <c r="B22">
        <v>21</v>
      </c>
      <c r="C22">
        <v>-126988.20028366725</v>
      </c>
      <c r="D22">
        <v>-120.70577235649181</v>
      </c>
      <c r="E22">
        <v>0.41038072882580762</v>
      </c>
      <c r="F22">
        <v>29.109971114900407</v>
      </c>
      <c r="G22">
        <v>-26.897406565464511</v>
      </c>
      <c r="H22">
        <v>128.34855966792981</v>
      </c>
    </row>
    <row r="23" spans="1:8" x14ac:dyDescent="0.25">
      <c r="A23">
        <v>9</v>
      </c>
      <c r="B23">
        <v>22</v>
      </c>
      <c r="C23">
        <v>-32593.50685754541</v>
      </c>
      <c r="D23">
        <v>12.132512012571448</v>
      </c>
      <c r="E23">
        <v>1.936088754493305</v>
      </c>
      <c r="F23">
        <v>1.2093131039455878</v>
      </c>
      <c r="G23">
        <v>46.676352457777533</v>
      </c>
      <c r="H23">
        <v>39.109704929877154</v>
      </c>
    </row>
    <row r="24" spans="1:8" x14ac:dyDescent="0.25">
      <c r="A24">
        <v>9</v>
      </c>
      <c r="B24">
        <v>23</v>
      </c>
      <c r="C24">
        <v>-1811.6357620156625</v>
      </c>
      <c r="D24">
        <v>-40.506415512357364</v>
      </c>
      <c r="E24">
        <v>-2.2267771291243587E-2</v>
      </c>
      <c r="F24">
        <v>-2.3016966019171274</v>
      </c>
      <c r="G24">
        <v>17.171909484317016</v>
      </c>
      <c r="H24">
        <v>114.21992137957237</v>
      </c>
    </row>
    <row r="25" spans="1:8" x14ac:dyDescent="0.25">
      <c r="A25">
        <v>9</v>
      </c>
      <c r="B25">
        <v>24</v>
      </c>
      <c r="C25">
        <v>-18.765976531957218</v>
      </c>
      <c r="D25">
        <v>-48.589626404764616</v>
      </c>
      <c r="E25">
        <v>0.95469860316569399</v>
      </c>
      <c r="F25">
        <v>7.8384870482202782</v>
      </c>
      <c r="G25">
        <v>-1.6182740994558309</v>
      </c>
      <c r="H25">
        <v>24.296679594710103</v>
      </c>
    </row>
    <row r="26" spans="1:8" x14ac:dyDescent="0.25">
      <c r="A26">
        <v>9</v>
      </c>
      <c r="B26">
        <v>25</v>
      </c>
      <c r="C26">
        <v>-2.0080223169672058</v>
      </c>
      <c r="D26">
        <v>-37.56062078542444</v>
      </c>
      <c r="E26">
        <v>-1.0535967566740918E-2</v>
      </c>
      <c r="F26">
        <v>0.97146358120034859</v>
      </c>
      <c r="G26">
        <v>10.920735822893375</v>
      </c>
      <c r="H26">
        <v>38.724993082956139</v>
      </c>
    </row>
    <row r="27" spans="1:8" x14ac:dyDescent="0.25">
      <c r="A27">
        <v>9</v>
      </c>
      <c r="B27">
        <v>26</v>
      </c>
      <c r="C27">
        <v>17204.053438891689</v>
      </c>
      <c r="D27">
        <v>-15.314842606430069</v>
      </c>
      <c r="E27">
        <v>1.0778326741732531</v>
      </c>
      <c r="F27">
        <v>-1.0075030561852314</v>
      </c>
      <c r="G27">
        <v>7.7282301504767563</v>
      </c>
      <c r="H27">
        <v>17.626934281331962</v>
      </c>
    </row>
    <row r="28" spans="1:8" x14ac:dyDescent="0.25">
      <c r="A28">
        <v>9</v>
      </c>
      <c r="B28">
        <v>27</v>
      </c>
      <c r="C28">
        <v>16.099128287769826</v>
      </c>
      <c r="D28">
        <v>24.61370357148872</v>
      </c>
      <c r="E28">
        <v>2.198971372097509</v>
      </c>
      <c r="F28">
        <v>-12.944657327902233</v>
      </c>
      <c r="G28">
        <v>42.910218399657396</v>
      </c>
      <c r="H28">
        <v>39.668248336807132</v>
      </c>
    </row>
    <row r="29" spans="1:8" x14ac:dyDescent="0.25">
      <c r="A29">
        <v>9</v>
      </c>
      <c r="B29">
        <v>28</v>
      </c>
      <c r="C29">
        <v>73264.317202291364</v>
      </c>
      <c r="D29">
        <v>-0.76783312677673843</v>
      </c>
      <c r="E29">
        <v>3.7176445048536659</v>
      </c>
      <c r="F29">
        <v>18.937298061606768</v>
      </c>
      <c r="G29">
        <v>22.999811140874545</v>
      </c>
      <c r="H29">
        <v>38.628393193259249</v>
      </c>
    </row>
    <row r="30" spans="1:8" x14ac:dyDescent="0.25">
      <c r="A30">
        <v>9</v>
      </c>
      <c r="B30">
        <v>29</v>
      </c>
      <c r="C30">
        <v>38.614301037219178</v>
      </c>
      <c r="D30">
        <v>94.431120308938915</v>
      </c>
      <c r="E30">
        <v>1.5329908258132985</v>
      </c>
      <c r="F30">
        <v>-4.7354138813774922</v>
      </c>
      <c r="G30">
        <v>-26.746513509524814</v>
      </c>
      <c r="H30">
        <v>61.362457730438699</v>
      </c>
    </row>
    <row r="31" spans="1:8" x14ac:dyDescent="0.25">
      <c r="A31">
        <v>9</v>
      </c>
      <c r="B31">
        <v>30</v>
      </c>
      <c r="C31">
        <v>-51211.426903458145</v>
      </c>
      <c r="D31">
        <v>-8.2143550247440036</v>
      </c>
      <c r="E31">
        <v>0.28432114843353701</v>
      </c>
      <c r="F31">
        <v>-9.6445736207390915</v>
      </c>
      <c r="G31">
        <v>36.598458775197642</v>
      </c>
      <c r="H31">
        <v>109.36593768713831</v>
      </c>
    </row>
    <row r="32" spans="1:8" x14ac:dyDescent="0.25">
      <c r="A32">
        <v>9</v>
      </c>
      <c r="B32">
        <v>31</v>
      </c>
      <c r="C32">
        <v>157957.6938175355</v>
      </c>
      <c r="D32">
        <v>31.267030906020786</v>
      </c>
      <c r="E32">
        <v>0.66535681032691751</v>
      </c>
      <c r="F32">
        <v>-8.2026661324323253</v>
      </c>
      <c r="G32">
        <v>81.717979680424207</v>
      </c>
      <c r="H32">
        <v>116.28160357419809</v>
      </c>
    </row>
    <row r="33" spans="1:8" x14ac:dyDescent="0.25">
      <c r="A33">
        <v>9</v>
      </c>
      <c r="B33">
        <v>32</v>
      </c>
      <c r="C33">
        <v>-43.61477985552871</v>
      </c>
      <c r="D33">
        <v>-3.0186270323598192</v>
      </c>
      <c r="E33">
        <v>-0.8964816163176994</v>
      </c>
      <c r="F33">
        <v>-8.0834554372756351</v>
      </c>
      <c r="G33">
        <v>4.1305251152362503</v>
      </c>
      <c r="H33">
        <v>407636310455879.69</v>
      </c>
    </row>
    <row r="34" spans="1:8" x14ac:dyDescent="0.25">
      <c r="A34">
        <v>9</v>
      </c>
      <c r="B34">
        <v>33</v>
      </c>
      <c r="C34">
        <v>267163.11573699123</v>
      </c>
      <c r="D34">
        <v>10.88056344345992</v>
      </c>
      <c r="E34">
        <v>1.5818822307938127</v>
      </c>
      <c r="F34">
        <v>5.19978566296398</v>
      </c>
      <c r="G34">
        <v>57.098379135971321</v>
      </c>
      <c r="H34">
        <v>58.332457971810648</v>
      </c>
    </row>
    <row r="35" spans="1:8" x14ac:dyDescent="0.25">
      <c r="A35">
        <v>9</v>
      </c>
      <c r="B35">
        <v>34</v>
      </c>
      <c r="C35">
        <v>129292.66755850714</v>
      </c>
      <c r="D35">
        <v>-11.245156526372448</v>
      </c>
      <c r="E35">
        <v>-0.24124212210324855</v>
      </c>
      <c r="F35">
        <v>-5.5656828921361861</v>
      </c>
      <c r="G35">
        <v>44.927904097158581</v>
      </c>
      <c r="H35">
        <v>104.20975009747711</v>
      </c>
    </row>
    <row r="36" spans="1:8" x14ac:dyDescent="0.25">
      <c r="A36">
        <v>9</v>
      </c>
      <c r="B36">
        <v>35</v>
      </c>
      <c r="C36">
        <v>1.0095202200118247</v>
      </c>
      <c r="D36">
        <v>-64.404898363627723</v>
      </c>
      <c r="E36">
        <v>-7.4867520638817811E-2</v>
      </c>
      <c r="F36">
        <v>3.147308759632097</v>
      </c>
      <c r="G36">
        <v>14.813020324315115</v>
      </c>
      <c r="H36">
        <v>64.417427514985107</v>
      </c>
    </row>
    <row r="37" spans="1:8" x14ac:dyDescent="0.25">
      <c r="A37">
        <v>9</v>
      </c>
      <c r="B37">
        <v>36</v>
      </c>
      <c r="C37">
        <v>9265.3343369236609</v>
      </c>
      <c r="D37">
        <v>17.617245844441918</v>
      </c>
      <c r="E37">
        <v>0.15099669976344596</v>
      </c>
      <c r="F37">
        <v>-29.010709082767583</v>
      </c>
      <c r="G37">
        <v>31.935304685268417</v>
      </c>
      <c r="H37">
        <v>154.657935182156</v>
      </c>
    </row>
    <row r="38" spans="1:8" x14ac:dyDescent="0.25">
      <c r="A38">
        <v>9</v>
      </c>
      <c r="B38">
        <v>37</v>
      </c>
      <c r="C38">
        <v>-3295.5621553040623</v>
      </c>
      <c r="D38">
        <v>-18.386419052523031</v>
      </c>
      <c r="E38">
        <v>1.2606387435519533</v>
      </c>
      <c r="F38">
        <v>1.0253938007954864</v>
      </c>
      <c r="G38">
        <v>11.918502832875271</v>
      </c>
      <c r="H38">
        <v>107.61379783324108</v>
      </c>
    </row>
    <row r="39" spans="1:8" x14ac:dyDescent="0.25">
      <c r="A39">
        <v>9</v>
      </c>
      <c r="B39">
        <v>38</v>
      </c>
      <c r="C39">
        <v>47753.465707452218</v>
      </c>
      <c r="D39">
        <v>-40.802428139245578</v>
      </c>
      <c r="E39">
        <v>0.65314281415724496</v>
      </c>
      <c r="F39">
        <v>0.54121141273005313</v>
      </c>
      <c r="G39">
        <v>3.2719339510853716</v>
      </c>
      <c r="H39">
        <v>45.506696148463995</v>
      </c>
    </row>
    <row r="40" spans="1:8" x14ac:dyDescent="0.25">
      <c r="A40">
        <v>9</v>
      </c>
      <c r="B40">
        <v>39</v>
      </c>
      <c r="C40">
        <v>90380.688002731986</v>
      </c>
      <c r="D40">
        <v>-38.34675312512671</v>
      </c>
      <c r="E40">
        <v>3.9025677973118858E-2</v>
      </c>
      <c r="F40">
        <v>-1.3524437958577376</v>
      </c>
      <c r="G40">
        <v>15.865274801716943</v>
      </c>
      <c r="H40">
        <v>112.51464992140632</v>
      </c>
    </row>
    <row r="41" spans="1:8" x14ac:dyDescent="0.25">
      <c r="A41">
        <v>9</v>
      </c>
      <c r="B41">
        <v>40</v>
      </c>
      <c r="C41">
        <v>8.59206594220821</v>
      </c>
      <c r="D41">
        <v>30.718122774939093</v>
      </c>
      <c r="E41">
        <v>0.10474550875940315</v>
      </c>
      <c r="F41">
        <v>-2.6376421349947421</v>
      </c>
      <c r="G41">
        <v>2.4080859049097425</v>
      </c>
      <c r="H41">
        <v>24.741165694924238</v>
      </c>
    </row>
    <row r="42" spans="1:8" x14ac:dyDescent="0.25">
      <c r="A42">
        <v>9</v>
      </c>
      <c r="B42">
        <v>41</v>
      </c>
      <c r="C42">
        <v>-0.3178643881804975</v>
      </c>
      <c r="D42">
        <v>54.858790572421569</v>
      </c>
      <c r="E42">
        <v>1.2670646361518547</v>
      </c>
      <c r="F42">
        <v>20.697470408091228</v>
      </c>
      <c r="G42">
        <v>2.9314586947597752</v>
      </c>
      <c r="H42">
        <v>11.468532139129007</v>
      </c>
    </row>
    <row r="43" spans="1:8" x14ac:dyDescent="0.25">
      <c r="A43">
        <v>9</v>
      </c>
      <c r="B43">
        <v>42</v>
      </c>
      <c r="C43">
        <v>11.104614837674454</v>
      </c>
      <c r="D43">
        <v>-39.587797120744639</v>
      </c>
      <c r="E43">
        <v>1.1194930680727739</v>
      </c>
      <c r="F43">
        <v>-51.101146318786896</v>
      </c>
      <c r="G43">
        <v>51.544538651559364</v>
      </c>
      <c r="H43">
        <v>350181593561685.56</v>
      </c>
    </row>
    <row r="44" spans="1:8" x14ac:dyDescent="0.25">
      <c r="A44">
        <v>9</v>
      </c>
      <c r="B44">
        <v>43</v>
      </c>
      <c r="C44">
        <v>-5584.303315164856</v>
      </c>
      <c r="D44">
        <v>15.024457201384774</v>
      </c>
      <c r="E44">
        <v>-0.40936652381899752</v>
      </c>
      <c r="F44">
        <v>-11.883713331626888</v>
      </c>
      <c r="G44">
        <v>23.606119823844505</v>
      </c>
      <c r="H44">
        <v>33.22447383566449</v>
      </c>
    </row>
    <row r="45" spans="1:8" x14ac:dyDescent="0.25">
      <c r="A45">
        <v>9</v>
      </c>
      <c r="B45">
        <v>44</v>
      </c>
      <c r="C45">
        <v>2119045.1170508247</v>
      </c>
      <c r="D45">
        <v>8.0013032095593726</v>
      </c>
      <c r="E45">
        <v>0.45835142031453002</v>
      </c>
      <c r="F45">
        <v>6.0588817563902602</v>
      </c>
      <c r="G45">
        <v>52.349452406998502</v>
      </c>
      <c r="H45">
        <v>72.70272052451952</v>
      </c>
    </row>
    <row r="46" spans="1:8" x14ac:dyDescent="0.25">
      <c r="A46">
        <v>9</v>
      </c>
      <c r="B46">
        <v>45</v>
      </c>
      <c r="C46">
        <v>-17699.213980695131</v>
      </c>
      <c r="D46">
        <v>-65.492552414750719</v>
      </c>
      <c r="E46">
        <v>0.24378856823346504</v>
      </c>
      <c r="F46">
        <v>6.9739479499462407</v>
      </c>
      <c r="G46">
        <v>10.682184371768637</v>
      </c>
      <c r="H46">
        <v>153.92660855450217</v>
      </c>
    </row>
    <row r="47" spans="1:8" x14ac:dyDescent="0.25">
      <c r="A47">
        <v>9</v>
      </c>
      <c r="B47">
        <v>46</v>
      </c>
      <c r="C47">
        <v>-0.70163539669744657</v>
      </c>
      <c r="D47">
        <v>-43.383968598737269</v>
      </c>
      <c r="E47">
        <v>0.69218011918054145</v>
      </c>
      <c r="F47">
        <v>6.7414749189344905</v>
      </c>
      <c r="G47">
        <v>-7.1021108435271056</v>
      </c>
      <c r="H47">
        <v>31.701804490965323</v>
      </c>
    </row>
    <row r="48" spans="1:8" x14ac:dyDescent="0.25">
      <c r="A48">
        <v>9</v>
      </c>
      <c r="B48">
        <v>47</v>
      </c>
      <c r="C48">
        <v>40495.148928538911</v>
      </c>
      <c r="D48">
        <v>5.3203378642064871</v>
      </c>
      <c r="E48">
        <v>-2.8897711313838278E-2</v>
      </c>
      <c r="F48">
        <v>15.577466871381642</v>
      </c>
      <c r="G48">
        <v>1.554077776452859</v>
      </c>
      <c r="H48">
        <v>137.93332721115914</v>
      </c>
    </row>
    <row r="49" spans="1:8" x14ac:dyDescent="0.25">
      <c r="A49">
        <v>9</v>
      </c>
      <c r="B49">
        <v>48</v>
      </c>
      <c r="C49">
        <v>490072.74904607784</v>
      </c>
      <c r="D49">
        <v>-8.854793610464716</v>
      </c>
      <c r="E49">
        <v>0.91538753007708251</v>
      </c>
      <c r="F49">
        <v>1.6652830768585054</v>
      </c>
      <c r="G49">
        <v>40.021207858852279</v>
      </c>
      <c r="H49">
        <v>96.42366970318848</v>
      </c>
    </row>
    <row r="50" spans="1:8" x14ac:dyDescent="0.25">
      <c r="A50">
        <v>9</v>
      </c>
      <c r="B50">
        <v>49</v>
      </c>
      <c r="C50">
        <v>29465.559409687739</v>
      </c>
      <c r="D50">
        <v>-55.576336617128447</v>
      </c>
      <c r="E50">
        <v>0.12192380367113617</v>
      </c>
      <c r="F50">
        <v>6.0555899328622935</v>
      </c>
      <c r="G50">
        <v>5.4056039631825143</v>
      </c>
      <c r="H50">
        <v>78.055935124442527</v>
      </c>
    </row>
    <row r="51" spans="1:8" x14ac:dyDescent="0.25">
      <c r="A51">
        <v>9</v>
      </c>
      <c r="B51">
        <v>50</v>
      </c>
      <c r="C51">
        <v>85215.365972382831</v>
      </c>
      <c r="D51">
        <v>-0.15808128937754687</v>
      </c>
      <c r="E51">
        <v>0.25959156546376927</v>
      </c>
      <c r="F51">
        <v>-2.5135722111638832</v>
      </c>
      <c r="G51">
        <v>-7.630890280147038</v>
      </c>
      <c r="H51">
        <v>177.03452617060736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5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9</v>
      </c>
      <c r="B2">
        <v>1</v>
      </c>
      <c r="C2">
        <v>6.6159430059339943</v>
      </c>
      <c r="D2">
        <v>-20.829865941410201</v>
      </c>
      <c r="E2">
        <v>0.34509692718615281</v>
      </c>
      <c r="F2">
        <v>-7.5857201704239543</v>
      </c>
      <c r="G2">
        <v>32.600342499523634</v>
      </c>
      <c r="H2">
        <v>346510298972080</v>
      </c>
    </row>
    <row r="3" spans="1:8" x14ac:dyDescent="0.25">
      <c r="A3">
        <v>9</v>
      </c>
      <c r="B3">
        <v>2</v>
      </c>
      <c r="C3">
        <v>-17.749785455007064</v>
      </c>
      <c r="D3">
        <v>-63.354594103229786</v>
      </c>
      <c r="E3">
        <v>1.2990550632365943</v>
      </c>
      <c r="F3">
        <v>2.3165086894614477</v>
      </c>
      <c r="G3">
        <v>-31.340954290954745</v>
      </c>
      <c r="H3">
        <v>204.96294342988026</v>
      </c>
    </row>
    <row r="4" spans="1:8" x14ac:dyDescent="0.25">
      <c r="A4">
        <v>9</v>
      </c>
      <c r="B4">
        <v>3</v>
      </c>
      <c r="C4">
        <v>-14.825851256025139</v>
      </c>
      <c r="D4">
        <v>-25.231871280923201</v>
      </c>
      <c r="E4">
        <v>0.70115398439374221</v>
      </c>
      <c r="F4">
        <v>14.989395446026984</v>
      </c>
      <c r="G4">
        <v>3.9037135624922437</v>
      </c>
      <c r="H4">
        <v>29.402258006603347</v>
      </c>
    </row>
    <row r="5" spans="1:8" x14ac:dyDescent="0.25">
      <c r="A5">
        <v>9</v>
      </c>
      <c r="B5">
        <v>4</v>
      </c>
      <c r="C5">
        <v>4.7534804578810768</v>
      </c>
      <c r="D5">
        <v>40.765779679794882</v>
      </c>
      <c r="E5">
        <v>0.16149918043360742</v>
      </c>
      <c r="F5">
        <v>8.8546704196434671</v>
      </c>
      <c r="G5">
        <v>3.5508369613962496</v>
      </c>
      <c r="H5">
        <v>40.832662804554261</v>
      </c>
    </row>
    <row r="6" spans="1:8" x14ac:dyDescent="0.25">
      <c r="A6">
        <v>9</v>
      </c>
      <c r="B6">
        <v>5</v>
      </c>
      <c r="C6">
        <v>4.9579899417031212</v>
      </c>
      <c r="D6">
        <v>-1.317308597798057</v>
      </c>
      <c r="E6">
        <v>0.2604763310871494</v>
      </c>
      <c r="F6">
        <v>3.5600702561749165</v>
      </c>
      <c r="G6">
        <v>-23.817240369391563</v>
      </c>
      <c r="H6">
        <v>23.817232141890123</v>
      </c>
    </row>
    <row r="7" spans="1:8" x14ac:dyDescent="0.25">
      <c r="A7">
        <v>9</v>
      </c>
      <c r="B7">
        <v>6</v>
      </c>
      <c r="C7">
        <v>0.43190665957701402</v>
      </c>
      <c r="D7">
        <v>-48.942793910659816</v>
      </c>
      <c r="E7">
        <v>0.55955443649342018</v>
      </c>
      <c r="F7">
        <v>4.0824310061736053</v>
      </c>
      <c r="G7">
        <v>-1.2516575103299645</v>
      </c>
      <c r="H7">
        <v>85.013361012497185</v>
      </c>
    </row>
    <row r="8" spans="1:8" x14ac:dyDescent="0.25">
      <c r="A8">
        <v>9</v>
      </c>
      <c r="B8">
        <v>7</v>
      </c>
      <c r="C8">
        <v>1.3180623873636961</v>
      </c>
      <c r="D8">
        <v>-7.9167766238575705</v>
      </c>
      <c r="E8">
        <v>0.88064669666477857</v>
      </c>
      <c r="F8">
        <v>6.9894033285613073</v>
      </c>
      <c r="G8">
        <v>17.551301305011236</v>
      </c>
      <c r="H8">
        <v>17.523999977116162</v>
      </c>
    </row>
    <row r="9" spans="1:8" x14ac:dyDescent="0.25">
      <c r="A9">
        <v>9</v>
      </c>
      <c r="B9">
        <v>8</v>
      </c>
      <c r="C9">
        <v>8.2031551871962733</v>
      </c>
      <c r="D9">
        <v>-46.289957679438864</v>
      </c>
      <c r="E9">
        <v>-0.47800026576963078</v>
      </c>
      <c r="F9">
        <v>-0.66828983316277091</v>
      </c>
      <c r="G9">
        <v>23.804455673669942</v>
      </c>
      <c r="H9">
        <v>341211818025407.31</v>
      </c>
    </row>
    <row r="10" spans="1:8" x14ac:dyDescent="0.25">
      <c r="A10">
        <v>9</v>
      </c>
      <c r="B10">
        <v>9</v>
      </c>
      <c r="C10">
        <v>-0.76406169154565429</v>
      </c>
      <c r="D10">
        <v>-52.704859409142678</v>
      </c>
      <c r="E10">
        <v>-0.98182225570293113</v>
      </c>
      <c r="F10">
        <v>23.897332812350893</v>
      </c>
      <c r="G10">
        <v>-13.392228546769813</v>
      </c>
      <c r="H10">
        <v>52.799291381008807</v>
      </c>
    </row>
    <row r="11" spans="1:8" x14ac:dyDescent="0.25">
      <c r="A11">
        <v>9</v>
      </c>
      <c r="B11">
        <v>10</v>
      </c>
      <c r="C11">
        <v>-2.4043356766464763</v>
      </c>
      <c r="D11">
        <v>-0.13851942782216753</v>
      </c>
      <c r="E11">
        <v>0.63904121130975833</v>
      </c>
      <c r="F11">
        <v>-39.129585472911543</v>
      </c>
      <c r="G11">
        <v>34.946928045020258</v>
      </c>
      <c r="H11">
        <v>100.20804650172319</v>
      </c>
    </row>
    <row r="12" spans="1:8" x14ac:dyDescent="0.25">
      <c r="A12">
        <v>9</v>
      </c>
      <c r="B12">
        <v>11</v>
      </c>
      <c r="C12">
        <v>0.60783158881088761</v>
      </c>
      <c r="D12">
        <v>11.431032051158445</v>
      </c>
      <c r="E12">
        <v>1.2041736344362732</v>
      </c>
      <c r="F12">
        <v>6.4994455866993501</v>
      </c>
      <c r="G12">
        <v>17.069737948949125</v>
      </c>
      <c r="H12">
        <v>17.029867465943504</v>
      </c>
    </row>
    <row r="13" spans="1:8" x14ac:dyDescent="0.25">
      <c r="A13">
        <v>9</v>
      </c>
      <c r="B13">
        <v>12</v>
      </c>
      <c r="C13">
        <v>14.900099927889718</v>
      </c>
      <c r="D13">
        <v>-44.543621050062129</v>
      </c>
      <c r="E13">
        <v>0.17902818418066102</v>
      </c>
      <c r="F13">
        <v>4.7727805606971261</v>
      </c>
      <c r="G13">
        <v>21.870646409828854</v>
      </c>
      <c r="H13">
        <v>298075322322410.88</v>
      </c>
    </row>
    <row r="14" spans="1:8" x14ac:dyDescent="0.25">
      <c r="A14">
        <v>9</v>
      </c>
      <c r="B14">
        <v>13</v>
      </c>
      <c r="C14">
        <v>1.0149917100696477</v>
      </c>
      <c r="D14">
        <v>-76.678807672633411</v>
      </c>
      <c r="E14">
        <v>-0.75271873432042458</v>
      </c>
      <c r="F14">
        <v>16.217064921198009</v>
      </c>
      <c r="G14">
        <v>-12.571746666969174</v>
      </c>
      <c r="H14">
        <v>1058.6755727699626</v>
      </c>
    </row>
    <row r="15" spans="1:8" x14ac:dyDescent="0.25">
      <c r="A15">
        <v>9</v>
      </c>
      <c r="B15">
        <v>14</v>
      </c>
      <c r="C15">
        <v>9.2028364746827584</v>
      </c>
      <c r="D15">
        <v>61.055243097056326</v>
      </c>
      <c r="E15">
        <v>3.9177653112169639</v>
      </c>
      <c r="F15">
        <v>2.2887677520919376</v>
      </c>
      <c r="G15">
        <v>65.391033429210609</v>
      </c>
      <c r="H15">
        <v>458320068415927.19</v>
      </c>
    </row>
    <row r="16" spans="1:8" x14ac:dyDescent="0.25">
      <c r="A16">
        <v>9</v>
      </c>
      <c r="B16">
        <v>15</v>
      </c>
      <c r="C16">
        <v>8.9490998754852651</v>
      </c>
      <c r="D16">
        <v>-21.424272411251426</v>
      </c>
      <c r="E16">
        <v>0.22851212734717258</v>
      </c>
      <c r="F16">
        <v>-8.1905639649036583</v>
      </c>
      <c r="G16">
        <v>-2.1919746155818935</v>
      </c>
      <c r="H16">
        <v>104.4999021848231</v>
      </c>
    </row>
    <row r="17" spans="1:8" x14ac:dyDescent="0.25">
      <c r="A17">
        <v>9</v>
      </c>
      <c r="B17">
        <v>16</v>
      </c>
      <c r="C17">
        <v>8.310804382914716</v>
      </c>
      <c r="D17">
        <v>2.2388990083890672</v>
      </c>
      <c r="E17">
        <v>0.37046578108878564</v>
      </c>
      <c r="F17">
        <v>10.484085093973905</v>
      </c>
      <c r="G17">
        <v>28.427139921112978</v>
      </c>
      <c r="H17">
        <v>29.947083618279795</v>
      </c>
    </row>
    <row r="18" spans="1:8" x14ac:dyDescent="0.25">
      <c r="A18">
        <v>9</v>
      </c>
      <c r="B18">
        <v>17</v>
      </c>
      <c r="C18">
        <v>-6.7489506837941962</v>
      </c>
      <c r="D18">
        <v>-2.929558937000305</v>
      </c>
      <c r="E18">
        <v>1.449083140761104</v>
      </c>
      <c r="F18">
        <v>-4.0356474802148172</v>
      </c>
      <c r="G18">
        <v>28.804309254838373</v>
      </c>
      <c r="H18">
        <v>28.744220666366328</v>
      </c>
    </row>
    <row r="19" spans="1:8" x14ac:dyDescent="0.25">
      <c r="A19">
        <v>9</v>
      </c>
      <c r="B19">
        <v>18</v>
      </c>
      <c r="C19">
        <v>20.129954866940203</v>
      </c>
      <c r="D19">
        <v>39.891648714512954</v>
      </c>
      <c r="E19">
        <v>4.8489346082504561</v>
      </c>
      <c r="F19">
        <v>-28.770531686148413</v>
      </c>
      <c r="G19">
        <v>53.619625972565139</v>
      </c>
      <c r="H19">
        <v>453458180796220.94</v>
      </c>
    </row>
    <row r="20" spans="1:8" x14ac:dyDescent="0.25">
      <c r="A20">
        <v>9</v>
      </c>
      <c r="B20">
        <v>19</v>
      </c>
      <c r="C20">
        <v>10.018582576664471</v>
      </c>
      <c r="D20">
        <v>0.46257375004972812</v>
      </c>
      <c r="E20">
        <v>-6.368326884438516E-2</v>
      </c>
      <c r="F20">
        <v>10.057912014316631</v>
      </c>
      <c r="G20">
        <v>1.5303728463065167</v>
      </c>
      <c r="H20">
        <v>105265247023730</v>
      </c>
    </row>
    <row r="21" spans="1:8" x14ac:dyDescent="0.25">
      <c r="A21">
        <v>9</v>
      </c>
      <c r="B21">
        <v>20</v>
      </c>
      <c r="C21">
        <v>-7.683081325824852</v>
      </c>
      <c r="D21">
        <v>-19.611660778971981</v>
      </c>
      <c r="E21">
        <v>2.1117949228629529E-3</v>
      </c>
      <c r="F21">
        <v>-3.2895421647988665</v>
      </c>
      <c r="G21">
        <v>28.697367603286931</v>
      </c>
      <c r="H21">
        <v>199.37043552798823</v>
      </c>
    </row>
    <row r="22" spans="1:8" x14ac:dyDescent="0.25">
      <c r="A22">
        <v>9</v>
      </c>
      <c r="B22">
        <v>21</v>
      </c>
      <c r="C22">
        <v>33.864298307441516</v>
      </c>
      <c r="D22">
        <v>-120.70842110083318</v>
      </c>
      <c r="E22">
        <v>0.41038496279967857</v>
      </c>
      <c r="F22">
        <v>29.110421314443574</v>
      </c>
      <c r="G22">
        <v>-26.897237815750561</v>
      </c>
      <c r="H22">
        <v>128.34855966792981</v>
      </c>
    </row>
    <row r="23" spans="1:8" x14ac:dyDescent="0.25">
      <c r="A23">
        <v>9</v>
      </c>
      <c r="B23">
        <v>22</v>
      </c>
      <c r="C23">
        <v>-1.6143083748531541</v>
      </c>
      <c r="D23">
        <v>12.145729527083457</v>
      </c>
      <c r="E23">
        <v>1.9361986639091837</v>
      </c>
      <c r="F23">
        <v>1.2089876573677536</v>
      </c>
      <c r="G23">
        <v>46.658691365300164</v>
      </c>
      <c r="H23">
        <v>39.109704929877154</v>
      </c>
    </row>
    <row r="24" spans="1:8" x14ac:dyDescent="0.25">
      <c r="A24">
        <v>9</v>
      </c>
      <c r="B24">
        <v>23</v>
      </c>
      <c r="C24">
        <v>7.37213752644662</v>
      </c>
      <c r="D24">
        <v>-40.265433144888149</v>
      </c>
      <c r="E24">
        <v>-3.4342160921090437E-2</v>
      </c>
      <c r="F24">
        <v>-2.5563339125354085</v>
      </c>
      <c r="G24">
        <v>17.136821232272133</v>
      </c>
      <c r="H24">
        <v>114.21992137957237</v>
      </c>
    </row>
    <row r="25" spans="1:8" x14ac:dyDescent="0.25">
      <c r="A25">
        <v>9</v>
      </c>
      <c r="B25">
        <v>24</v>
      </c>
      <c r="C25">
        <v>-24.296635803562566</v>
      </c>
      <c r="D25">
        <v>-19.622066676453233</v>
      </c>
      <c r="E25">
        <v>0.87048231204293602</v>
      </c>
      <c r="F25">
        <v>-2.9483684939178829</v>
      </c>
      <c r="G25">
        <v>3.0369831906966729</v>
      </c>
      <c r="H25">
        <v>24.296679594710103</v>
      </c>
    </row>
    <row r="26" spans="1:8" x14ac:dyDescent="0.25">
      <c r="A26">
        <v>9</v>
      </c>
      <c r="B26">
        <v>25</v>
      </c>
      <c r="C26">
        <v>-2.0040544545690961</v>
      </c>
      <c r="D26">
        <v>-37.555179873893387</v>
      </c>
      <c r="E26">
        <v>-1.0711996510855862E-2</v>
      </c>
      <c r="F26">
        <v>0.96843506061247486</v>
      </c>
      <c r="G26">
        <v>10.917232485807792</v>
      </c>
      <c r="H26">
        <v>38.724993082956139</v>
      </c>
    </row>
    <row r="27" spans="1:8" x14ac:dyDescent="0.25">
      <c r="A27">
        <v>9</v>
      </c>
      <c r="B27">
        <v>26</v>
      </c>
      <c r="C27">
        <v>-5.2074724184841692</v>
      </c>
      <c r="D27">
        <v>-18.8291995562765</v>
      </c>
      <c r="E27">
        <v>1.1063271198518267</v>
      </c>
      <c r="F27">
        <v>-1.1972787151559534</v>
      </c>
      <c r="G27">
        <v>8.4820364255438605</v>
      </c>
      <c r="H27">
        <v>17.626934281331962</v>
      </c>
    </row>
    <row r="28" spans="1:8" x14ac:dyDescent="0.25">
      <c r="A28">
        <v>9</v>
      </c>
      <c r="B28">
        <v>27</v>
      </c>
      <c r="C28">
        <v>16.100040722595729</v>
      </c>
      <c r="D28">
        <v>24.612190880292577</v>
      </c>
      <c r="E28">
        <v>2.1989871987831688</v>
      </c>
      <c r="F28">
        <v>-12.944576701012982</v>
      </c>
      <c r="G28">
        <v>42.908767275806262</v>
      </c>
      <c r="H28">
        <v>39.668248336807132</v>
      </c>
    </row>
    <row r="29" spans="1:8" x14ac:dyDescent="0.25">
      <c r="A29">
        <v>9</v>
      </c>
      <c r="B29">
        <v>28</v>
      </c>
      <c r="C29">
        <v>5.8927600272807599</v>
      </c>
      <c r="D29">
        <v>-0.76512296917784894</v>
      </c>
      <c r="E29">
        <v>3.7176078842532085</v>
      </c>
      <c r="F29">
        <v>18.936705502323761</v>
      </c>
      <c r="G29">
        <v>23.001798426224749</v>
      </c>
      <c r="H29">
        <v>38.628393193259249</v>
      </c>
    </row>
    <row r="30" spans="1:8" x14ac:dyDescent="0.25">
      <c r="A30">
        <v>9</v>
      </c>
      <c r="B30">
        <v>29</v>
      </c>
      <c r="C30">
        <v>47.885874592549285</v>
      </c>
      <c r="D30">
        <v>21.933386055444693</v>
      </c>
      <c r="E30">
        <v>1.7864809580859897</v>
      </c>
      <c r="F30">
        <v>29.145931501801726</v>
      </c>
      <c r="G30">
        <v>-61.362423622715262</v>
      </c>
      <c r="H30">
        <v>61.362457730438699</v>
      </c>
    </row>
    <row r="31" spans="1:8" x14ac:dyDescent="0.25">
      <c r="A31">
        <v>9</v>
      </c>
      <c r="B31">
        <v>30</v>
      </c>
      <c r="C31">
        <v>-1.7791646819212836</v>
      </c>
      <c r="D31">
        <v>-8.2128359886968738</v>
      </c>
      <c r="E31">
        <v>0.28430526421032437</v>
      </c>
      <c r="F31">
        <v>-9.6448010045310344</v>
      </c>
      <c r="G31">
        <v>36.599016011785729</v>
      </c>
      <c r="H31">
        <v>109.36593768713831</v>
      </c>
    </row>
    <row r="32" spans="1:8" x14ac:dyDescent="0.25">
      <c r="A32">
        <v>9</v>
      </c>
      <c r="B32">
        <v>31</v>
      </c>
      <c r="C32">
        <v>10.093008666645874</v>
      </c>
      <c r="D32">
        <v>31.288645915260176</v>
      </c>
      <c r="E32">
        <v>0.66518811136321598</v>
      </c>
      <c r="F32">
        <v>-8.206323110111617</v>
      </c>
      <c r="G32">
        <v>81.71319173516315</v>
      </c>
      <c r="H32">
        <v>116.28160357419809</v>
      </c>
    </row>
    <row r="33" spans="1:8" x14ac:dyDescent="0.25">
      <c r="A33">
        <v>9</v>
      </c>
      <c r="B33">
        <v>32</v>
      </c>
      <c r="C33">
        <v>-43.614773594537496</v>
      </c>
      <c r="D33">
        <v>-3.0192033356418158</v>
      </c>
      <c r="E33">
        <v>-0.89646753171534044</v>
      </c>
      <c r="F33">
        <v>-8.0833560590870963</v>
      </c>
      <c r="G33">
        <v>4.1305397189837558</v>
      </c>
      <c r="H33">
        <v>407636310455879.69</v>
      </c>
    </row>
    <row r="34" spans="1:8" x14ac:dyDescent="0.25">
      <c r="A34">
        <v>9</v>
      </c>
      <c r="B34">
        <v>33</v>
      </c>
      <c r="C34">
        <v>10.293861313944298</v>
      </c>
      <c r="D34">
        <v>10.906466578871665</v>
      </c>
      <c r="E34">
        <v>1.5820107543997053</v>
      </c>
      <c r="F34">
        <v>5.201181952991333</v>
      </c>
      <c r="G34">
        <v>57.090266931056156</v>
      </c>
      <c r="H34">
        <v>58.332457971810648</v>
      </c>
    </row>
    <row r="35" spans="1:8" x14ac:dyDescent="0.25">
      <c r="A35">
        <v>9</v>
      </c>
      <c r="B35">
        <v>34</v>
      </c>
      <c r="C35">
        <v>0.20596725594419363</v>
      </c>
      <c r="D35">
        <v>-11.250761441284169</v>
      </c>
      <c r="E35">
        <v>-0.24119247829651094</v>
      </c>
      <c r="F35">
        <v>-5.5652436889523829</v>
      </c>
      <c r="G35">
        <v>44.924509320353195</v>
      </c>
      <c r="H35">
        <v>104.20975009747711</v>
      </c>
    </row>
    <row r="36" spans="1:8" x14ac:dyDescent="0.25">
      <c r="A36">
        <v>9</v>
      </c>
      <c r="B36">
        <v>35</v>
      </c>
      <c r="C36">
        <v>1.0095181356077365</v>
      </c>
      <c r="D36">
        <v>-64.404897044164642</v>
      </c>
      <c r="E36">
        <v>-7.486772155222067E-2</v>
      </c>
      <c r="F36">
        <v>3.1472960802059866</v>
      </c>
      <c r="G36">
        <v>14.81302019747471</v>
      </c>
      <c r="H36">
        <v>64.417427514985107</v>
      </c>
    </row>
    <row r="37" spans="1:8" x14ac:dyDescent="0.25">
      <c r="A37">
        <v>9</v>
      </c>
      <c r="B37">
        <v>36</v>
      </c>
      <c r="C37">
        <v>-34.713393942932896</v>
      </c>
      <c r="D37">
        <v>17.610087177599926</v>
      </c>
      <c r="E37">
        <v>0.15095776554571508</v>
      </c>
      <c r="F37">
        <v>-29.010867969804622</v>
      </c>
      <c r="G37">
        <v>31.934943596432948</v>
      </c>
      <c r="H37">
        <v>154.657935182156</v>
      </c>
    </row>
    <row r="38" spans="1:8" x14ac:dyDescent="0.25">
      <c r="A38">
        <v>9</v>
      </c>
      <c r="B38">
        <v>37</v>
      </c>
      <c r="C38">
        <v>-1.3049039986376436</v>
      </c>
      <c r="D38">
        <v>-18.326496459368567</v>
      </c>
      <c r="E38">
        <v>1.2589785896476597</v>
      </c>
      <c r="F38">
        <v>0.99312280781688744</v>
      </c>
      <c r="G38">
        <v>11.924910557144326</v>
      </c>
      <c r="H38">
        <v>107.61379783324108</v>
      </c>
    </row>
    <row r="39" spans="1:8" x14ac:dyDescent="0.25">
      <c r="A39">
        <v>9</v>
      </c>
      <c r="B39">
        <v>38</v>
      </c>
      <c r="C39">
        <v>-12.186964919244357</v>
      </c>
      <c r="D39">
        <v>-40.815321868856188</v>
      </c>
      <c r="E39">
        <v>0.65298943215421257</v>
      </c>
      <c r="F39">
        <v>0.54020608276070425</v>
      </c>
      <c r="G39">
        <v>3.2753664860250029</v>
      </c>
      <c r="H39">
        <v>45.506696148463995</v>
      </c>
    </row>
    <row r="40" spans="1:8" x14ac:dyDescent="0.25">
      <c r="A40">
        <v>9</v>
      </c>
      <c r="B40">
        <v>39</v>
      </c>
      <c r="C40">
        <v>5.6656669066712908</v>
      </c>
      <c r="D40">
        <v>-38.315768747254673</v>
      </c>
      <c r="E40">
        <v>3.7695546716316808E-2</v>
      </c>
      <c r="F40">
        <v>-1.380736707339423</v>
      </c>
      <c r="G40">
        <v>15.856858195909485</v>
      </c>
      <c r="H40">
        <v>112.51464992140632</v>
      </c>
    </row>
    <row r="41" spans="1:8" x14ac:dyDescent="0.25">
      <c r="A41">
        <v>9</v>
      </c>
      <c r="B41">
        <v>40</v>
      </c>
      <c r="C41">
        <v>-0.47802971182679443</v>
      </c>
      <c r="D41">
        <v>24.741478682510557</v>
      </c>
      <c r="E41">
        <v>0.27896168327326087</v>
      </c>
      <c r="F41">
        <v>-3.6055112673403902</v>
      </c>
      <c r="G41">
        <v>6.0100616157310833</v>
      </c>
      <c r="H41">
        <v>24.741165694924238</v>
      </c>
    </row>
    <row r="42" spans="1:8" x14ac:dyDescent="0.25">
      <c r="A42">
        <v>9</v>
      </c>
      <c r="B42">
        <v>41</v>
      </c>
      <c r="C42">
        <v>-0.53133591521177215</v>
      </c>
      <c r="D42">
        <v>11.468431384853226</v>
      </c>
      <c r="E42">
        <v>4.1315637117127881</v>
      </c>
      <c r="F42">
        <v>9.8878161312011947</v>
      </c>
      <c r="G42">
        <v>11.283650026331882</v>
      </c>
      <c r="H42">
        <v>11.468532139129007</v>
      </c>
    </row>
    <row r="43" spans="1:8" x14ac:dyDescent="0.25">
      <c r="A43">
        <v>9</v>
      </c>
      <c r="B43">
        <v>42</v>
      </c>
      <c r="C43">
        <v>11.104446508515501</v>
      </c>
      <c r="D43">
        <v>-39.587461207862667</v>
      </c>
      <c r="E43">
        <v>1.1195533184773139</v>
      </c>
      <c r="F43">
        <v>-51.101475915246731</v>
      </c>
      <c r="G43">
        <v>51.544816481337179</v>
      </c>
      <c r="H43">
        <v>350181593561685.56</v>
      </c>
    </row>
    <row r="44" spans="1:8" x14ac:dyDescent="0.25">
      <c r="A44">
        <v>9</v>
      </c>
      <c r="B44">
        <v>43</v>
      </c>
      <c r="C44">
        <v>-2.1869436368848612</v>
      </c>
      <c r="D44">
        <v>15.023970882543956</v>
      </c>
      <c r="E44">
        <v>-0.40938218644386082</v>
      </c>
      <c r="F44">
        <v>-11.883786858228593</v>
      </c>
      <c r="G44">
        <v>23.60584103795339</v>
      </c>
      <c r="H44">
        <v>33.22447383566449</v>
      </c>
    </row>
    <row r="45" spans="1:8" x14ac:dyDescent="0.25">
      <c r="A45">
        <v>9</v>
      </c>
      <c r="B45">
        <v>44</v>
      </c>
      <c r="C45">
        <v>6.648719166592322</v>
      </c>
      <c r="D45">
        <v>8.0044561265370309</v>
      </c>
      <c r="E45">
        <v>0.45679273852951841</v>
      </c>
      <c r="F45">
        <v>6.0444862200676042</v>
      </c>
      <c r="G45">
        <v>52.341695753951747</v>
      </c>
      <c r="H45">
        <v>72.70272052451952</v>
      </c>
    </row>
    <row r="46" spans="1:8" x14ac:dyDescent="0.25">
      <c r="A46">
        <v>9</v>
      </c>
      <c r="B46">
        <v>45</v>
      </c>
      <c r="C46">
        <v>18.676913928641632</v>
      </c>
      <c r="D46">
        <v>-65.501699051330746</v>
      </c>
      <c r="E46">
        <v>0.24381435088904341</v>
      </c>
      <c r="F46">
        <v>6.9738760878908002</v>
      </c>
      <c r="G46">
        <v>10.683598429665643</v>
      </c>
      <c r="H46">
        <v>153.92660855450217</v>
      </c>
    </row>
    <row r="47" spans="1:8" x14ac:dyDescent="0.25">
      <c r="A47">
        <v>9</v>
      </c>
      <c r="B47">
        <v>46</v>
      </c>
      <c r="C47">
        <v>-5.5515907083075966</v>
      </c>
      <c r="D47">
        <v>-31.701982786981585</v>
      </c>
      <c r="E47">
        <v>1.5053808917615668</v>
      </c>
      <c r="F47">
        <v>3.4508441566828809</v>
      </c>
      <c r="G47">
        <v>0.31347669641125586</v>
      </c>
      <c r="H47">
        <v>31.701804490965323</v>
      </c>
    </row>
    <row r="48" spans="1:8" x14ac:dyDescent="0.25">
      <c r="A48">
        <v>9</v>
      </c>
      <c r="B48">
        <v>47</v>
      </c>
      <c r="C48">
        <v>35.840650681167318</v>
      </c>
      <c r="D48">
        <v>5.3204391086789977</v>
      </c>
      <c r="E48">
        <v>-2.8887375479404325E-2</v>
      </c>
      <c r="F48">
        <v>15.578175872039935</v>
      </c>
      <c r="G48">
        <v>1.5539051047066332</v>
      </c>
      <c r="H48">
        <v>137.93332721115914</v>
      </c>
    </row>
    <row r="49" spans="1:8" x14ac:dyDescent="0.25">
      <c r="A49">
        <v>9</v>
      </c>
      <c r="B49">
        <v>48</v>
      </c>
      <c r="C49">
        <v>3.6967095030670203</v>
      </c>
      <c r="D49">
        <v>-8.8490900524463516</v>
      </c>
      <c r="E49">
        <v>0.91535609868326662</v>
      </c>
      <c r="F49">
        <v>1.6650063020555184</v>
      </c>
      <c r="G49">
        <v>40.022946411281616</v>
      </c>
      <c r="H49">
        <v>96.42366970318848</v>
      </c>
    </row>
    <row r="50" spans="1:8" x14ac:dyDescent="0.25">
      <c r="A50">
        <v>9</v>
      </c>
      <c r="B50">
        <v>49</v>
      </c>
      <c r="C50">
        <v>2.5790155449926493</v>
      </c>
      <c r="D50">
        <v>-55.577165751015244</v>
      </c>
      <c r="E50">
        <v>0.12193887012036797</v>
      </c>
      <c r="F50">
        <v>6.0557092649667927</v>
      </c>
      <c r="G50">
        <v>5.4055453495015753</v>
      </c>
      <c r="H50">
        <v>78.055935124442527</v>
      </c>
    </row>
    <row r="51" spans="1:8" x14ac:dyDescent="0.25">
      <c r="A51">
        <v>9</v>
      </c>
      <c r="B51">
        <v>50</v>
      </c>
      <c r="C51">
        <v>4.5234407233910945</v>
      </c>
      <c r="D51">
        <v>-0.17987723957581281</v>
      </c>
      <c r="E51">
        <v>0.26075162457267775</v>
      </c>
      <c r="F51">
        <v>-2.5083529864628447</v>
      </c>
      <c r="G51">
        <v>-7.6337932641094266</v>
      </c>
      <c r="H51">
        <v>177.03452617060736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fvals</vt:lpstr>
      <vt:lpstr>thetas</vt:lpstr>
      <vt:lpstr>std_error</vt:lpstr>
      <vt:lpstr>t-value</vt:lpstr>
      <vt:lpstr>9_39result</vt:lpstr>
      <vt:lpstr>gradients</vt:lpstr>
      <vt:lpstr>gradients2</vt:lpstr>
      <vt:lpstr>gradients3</vt:lpstr>
      <vt:lpstr>hessians</vt:lpstr>
      <vt:lpstr>hessians2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Donglei</dc:creator>
  <cp:lastModifiedBy>Zhang Donglei</cp:lastModifiedBy>
  <dcterms:created xsi:type="dcterms:W3CDTF">2017-04-26T09:52:12Z</dcterms:created>
  <dcterms:modified xsi:type="dcterms:W3CDTF">2017-04-26T13:26:15Z</dcterms:modified>
</cp:coreProperties>
</file>