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stimo\Documents\GitHub\ISTEM2025\"/>
    </mc:Choice>
  </mc:AlternateContent>
  <xr:revisionPtr revIDLastSave="0" documentId="13_ncr:1_{25347187-3A44-4B8D-9EBD-E1F886FC2BA4}" xr6:coauthVersionLast="47" xr6:coauthVersionMax="47" xr10:uidLastSave="{00000000-0000-0000-0000-000000000000}"/>
  <bookViews>
    <workbookView xWindow="-110" yWindow="-110" windowWidth="19420" windowHeight="10300" xr2:uid="{420A9ACE-F2EA-468B-9015-4042B098DE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D3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3" i="1"/>
  <c r="D35" i="1"/>
  <c r="D36" i="1"/>
  <c r="D28" i="1"/>
  <c r="D21" i="1"/>
  <c r="D44" i="1"/>
  <c r="D39" i="1"/>
  <c r="D54" i="1"/>
  <c r="D53" i="1"/>
  <c r="D52" i="1"/>
  <c r="D22" i="1"/>
  <c r="D51" i="1"/>
  <c r="D42" i="1"/>
  <c r="D41" i="1"/>
  <c r="D40" i="1"/>
  <c r="D31" i="1"/>
  <c r="D37" i="1"/>
  <c r="D34" i="1"/>
  <c r="D30" i="1"/>
  <c r="D33" i="1"/>
  <c r="D29" i="1"/>
  <c r="D32" i="1"/>
  <c r="D27" i="1"/>
  <c r="D26" i="1"/>
  <c r="D20" i="1"/>
  <c r="D50" i="1"/>
  <c r="D49" i="1"/>
  <c r="D19" i="1"/>
  <c r="D18" i="1"/>
  <c r="D17" i="1"/>
  <c r="D16" i="1"/>
  <c r="D6" i="1"/>
  <c r="D4" i="1"/>
  <c r="D15" i="1"/>
  <c r="D14" i="1"/>
  <c r="D13" i="1"/>
  <c r="D7" i="1"/>
  <c r="D12" i="1"/>
  <c r="D3" i="1"/>
  <c r="D11" i="1"/>
  <c r="D10" i="1"/>
  <c r="D9" i="1"/>
  <c r="D8" i="1"/>
  <c r="G46" i="1" l="1"/>
  <c r="D23" i="1"/>
  <c r="D46" i="1" s="1"/>
  <c r="D5" i="1"/>
</calcChain>
</file>

<file path=xl/sharedStrings.xml><?xml version="1.0" encoding="utf-8"?>
<sst xmlns="http://schemas.openxmlformats.org/spreadsheetml/2006/main" count="100" uniqueCount="59">
  <si>
    <t>Part Description</t>
  </si>
  <si>
    <t xml:space="preserve">Cost </t>
  </si>
  <si>
    <t>Order Here</t>
  </si>
  <si>
    <t>Cost per Item</t>
  </si>
  <si>
    <t>Safety Glasses</t>
  </si>
  <si>
    <t>Toolbox</t>
  </si>
  <si>
    <t>wire strippers</t>
  </si>
  <si>
    <t>Total</t>
  </si>
  <si>
    <t>https://www.walmart.com/ip/Hyper-Tough-22-inch-Toolbox-Plastic-Tool-and-Hardware-Storage-Black/430595277</t>
  </si>
  <si>
    <t>PCBs</t>
  </si>
  <si>
    <t>wireless charge receive</t>
  </si>
  <si>
    <t>https://www.amazon.com/Acxico-Wireless-Charger-Receiver-Universal/dp/B08RDMRZL5/ref=sr_1_23?crid=G3M2ZKXGEBM9&amp;dib=eyJ2IjoiMSJ9.4i1ZqwYY6FZr9nCH4mvlrtF1cqM35m_F0Ym1xydDhizIZaqkAerxdtTJo9odEoMFq1tP8EdcCgCUibhj1LXMWnr5x4PdYnFWSycTuDEc0mnOEuVmbF-sggBBzQizllJBOzVYn-LhPHfww_Xh-FPdw2G_fOmKiPbttQT2JJC0sEYgBebMYg9bsWiq9OCVGuibpbWfItkMCtok-VTjUO_AriMWC5SxzRz9vF3Xh2TXhv10RGl-KqwEUUnhWHkPXBqrM9aPq3tEiPmIZtwoc7ML6f1ijMSez55oKCK5QBd4nuk.tHiHAUHo0mVa6pyA62cS1uqBhCLHpdNo9Cz9L3XEyNk&amp;dib_tag=se&amp;keywords=wireless+charging+pcb&amp;qid=1712689314&amp;s=electronics&amp;sprefix=wireless+charging+pcb%2Celectronics%2C322&amp;sr=1-23</t>
  </si>
  <si>
    <t>wireless charge station</t>
  </si>
  <si>
    <t>https://www.amazon.com/dp/B0CDG2Y6RL/?coliid=IEFPZRF6FZ6LH&amp;colid=29JXPO3FBZQZE&amp;ref_=list_c_wl_lv_ov_lig_dp_it&amp;th=1</t>
  </si>
  <si>
    <t>Battery x 5</t>
  </si>
  <si>
    <t>Amazon</t>
  </si>
  <si>
    <t xml:space="preserve">Connector </t>
  </si>
  <si>
    <t>Header Pins</t>
  </si>
  <si>
    <t>Creality Filament 2Kg</t>
  </si>
  <si>
    <t>Needed per kit</t>
  </si>
  <si>
    <t>Rubber Bands 13mm</t>
  </si>
  <si>
    <t>USB C data cable</t>
  </si>
  <si>
    <t>USB Wall Charger</t>
  </si>
  <si>
    <t>Solder Iron Kit</t>
  </si>
  <si>
    <t>UselessBox Project:</t>
  </si>
  <si>
    <t>MicroController ESP32 Project:</t>
  </si>
  <si>
    <t>48 Sensor Starter Kit</t>
  </si>
  <si>
    <t xml:space="preserve">Breadboard </t>
  </si>
  <si>
    <t>Breadboard-mini</t>
  </si>
  <si>
    <t>Jumper Wires 10cm</t>
  </si>
  <si>
    <t>DC Motor</t>
  </si>
  <si>
    <t>AndyMark</t>
  </si>
  <si>
    <t>DigiKey Parts</t>
  </si>
  <si>
    <t>2S Batterys</t>
  </si>
  <si>
    <t>JST Wire Connectors</t>
  </si>
  <si>
    <t>DC Brushed ESC</t>
  </si>
  <si>
    <t>DC Brushless Motor Kit 1S</t>
  </si>
  <si>
    <t>Controller</t>
  </si>
  <si>
    <t>Spade 2P Cable leads x10</t>
  </si>
  <si>
    <t>https://www.aliexpress.us/item/3256807233498202.html?spm=a2g0o.productlist.main.7.4ae3RIv0RIv0WL&amp;algo_pvid=02ef2f28-742d-4f17-bab9-180561fff846&amp;algo_exp_id=02ef2f28-742d-4f17-bab9-180561fff846-6&amp;pdp_ext_f=%7B%22order%22%3A%221245%22%2C%22eval%22%3A%221%22%7D&amp;pdp_npi=4%40dis%21USD%2123.10%213.43%21%21%21166.45%2124.71%21%402101ef5e17413010645464431e5357%2112000040678175477%21sea%21US%210%21ABX&amp;curPageLogUid=BfQxaL356lyZ&amp;utparam-url=scene%3Asearch%7Cquery_from%3A</t>
  </si>
  <si>
    <t>Breakout Board only</t>
  </si>
  <si>
    <t>ESP32 with Breakout Board (not available)</t>
  </si>
  <si>
    <t>DC Motor Kit (not available)</t>
  </si>
  <si>
    <t>for 14 participants</t>
  </si>
  <si>
    <t>USBC Battery Charge Module x10</t>
  </si>
  <si>
    <t>Wire 3pin Dupont 2.54mm F to F x50</t>
  </si>
  <si>
    <t>Wire 2pin Dupont 2.54mm F to F x20</t>
  </si>
  <si>
    <t>Toggle Switch x10</t>
  </si>
  <si>
    <t>Rocker Switch x10</t>
  </si>
  <si>
    <t>ServoMotor x10</t>
  </si>
  <si>
    <t>Needle nose plirers x5</t>
  </si>
  <si>
    <t>ESP32 x5</t>
  </si>
  <si>
    <t>Arduino Nano USBC x5</t>
  </si>
  <si>
    <t>Raspberry Pi Pico x4</t>
  </si>
  <si>
    <t>MPU-6050 3 Axis motion module x3</t>
  </si>
  <si>
    <t>OLED I2C Display x5</t>
  </si>
  <si>
    <t>Stepper Motors x5</t>
  </si>
  <si>
    <t>DC Motors x6</t>
  </si>
  <si>
    <t>ESC Brushed Motor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</si>
</sst>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1"/>
    <xf numFmtId="0" fontId="0" fillId="2" borderId="0" xfId="0" applyFill="1"/>
    <xf numFmtId="164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dp/B08DNK398S/?coliid=I1OVCA54QTAT8L&amp;colid=3GNYJOYKLVD22&amp;psc=1&amp;ref_=list_c_wl_lv_ov_lig_dp_it" TargetMode="External"/><Relationship Id="rId18" Type="http://schemas.openxmlformats.org/officeDocument/2006/relationships/hyperlink" Target="https://www.amazon.com/Acxico-Wireless-Charger-Receiver-Universal/dp/B08RDMRZL5/ref=sr_1_23?crid=G3M2ZKXGEBM9&amp;dib=eyJ2IjoiMSJ9.4i1ZqwYY6FZr9nCH4mvlrtF1cqM35m_F0Ym1xydDhizIZaqkAerxdtTJo9odEoMFq1tP8EdcCgCUibhj1LXMWnr5x4PdYnFWSycTuDEc0mnOEuVmbF-sggBBzQizllJBOzVYn-LhPHfww_Xh-FPdw2G_fOmKiPbttQT2JJC0sEYgBebMYg9bsWiq9OCVGuibpbWfItkMCtok-VTjUO_AriMWC5SxzRz9vF3Xh2TXhv10RGl-KqwEUUnhWHkPXBqrM9aPq3tEiPmIZtwoc7ML6f1ijMSez55oKCK5QBd4nuk.tHiHAUHo0mVa6pyA62cS1uqBhCLHpdNo9Cz9L3XEyNk&amp;dib_tag=se&amp;keywords=wireless+charging+pcb&amp;qid=1712689314&amp;s=electronics&amp;sprefix=wireless+charging+pcb%2Celectronics%2C322&amp;sr=1-23" TargetMode="External"/><Relationship Id="rId26" Type="http://schemas.openxmlformats.org/officeDocument/2006/relationships/hyperlink" Target="https://www.amazon.com/dp/B0BMP5546H/?coliid=I13X8LDR8N55UM&amp;colid=3GNYJOYKLVD22&amp;psc=1&amp;ref_=list_c_wl_lv_ov_lig_dp_it" TargetMode="External"/><Relationship Id="rId39" Type="http://schemas.openxmlformats.org/officeDocument/2006/relationships/hyperlink" Target="https://www.amazon.com/dp/B0BQLX888R/?coliid=I3JJ0LY028829Y&amp;colid=3GNYJOYKLVD22&amp;psc=1&amp;ref_=list_c_wl_lv_ov_lig_dp_it" TargetMode="External"/><Relationship Id="rId21" Type="http://schemas.openxmlformats.org/officeDocument/2006/relationships/hyperlink" Target="https://www.amazon.com/dp/B0CRGZXSCY/?coliid=IFTIGLJOG1O5S&amp;colid=3GNYJOYKLVD22&amp;ref_=list_c_wl_lv_ov_lig_dp_it&amp;th=1" TargetMode="External"/><Relationship Id="rId34" Type="http://schemas.openxmlformats.org/officeDocument/2006/relationships/hyperlink" Target="https://www.amazon.com/dp/B0CJNNMST2/?coliid=I2TI40V8T05G10&amp;colid=3GNYJOYKLVD22&amp;psc=1&amp;ref_=list_c_wl_lv_ov_lig_dp_it" TargetMode="External"/><Relationship Id="rId42" Type="http://schemas.openxmlformats.org/officeDocument/2006/relationships/hyperlink" Target="https://www.amazon.com/Brushed-Motor-Forward-Reverse-Controller/dp/B0D6KG2VXN/ref=sr_1_3_sspa?dib=eyJ2IjoiMSJ9.6cULJ3G9f_asTFb0qrD_1AjSaNxcTeaYtquZmYUswfo5xNJESrDAxrzuKqSiHk9U5_cKBL6gKC4NczwRCX2Y0XQm35eYe002K3UgkDA7QPKDO15hkBCdHXc8GIvZ4JR5ta128jWnGKk2yx0BocSYEmHumCc2n3seFM-EXmZJCHvYI20qo2sbGqDJLd10f2WzXZnTMLDnwgPmXWLvhcoLvLASU3rNkI88jDQrQbrCKTcvRxLw6BL3FL5N_8EMD6xEFTbcmxtrm1rhVcaCpRei2pNqjTiKKs3O2hfEFH_s_Sw.arSgsOVS2tYgtmVX7iWQ0oHvmMx4hf0G-YFh0NysDM0&amp;dib_tag=se&amp;keywords=brushed%2Bmotor%2BESC&amp;qid=1743518232&amp;sr=8-3-spons&amp;sp_csd=d2lkZ2V0TmFtZT1zcF9hdGY&amp;th=1" TargetMode="External"/><Relationship Id="rId7" Type="http://schemas.openxmlformats.org/officeDocument/2006/relationships/hyperlink" Target="https://www.amazon.com/dp/B0DPX1WKC6/?coliid=IFVJ2B9HQZ830&amp;colid=3GNYJOYKLVD22&amp;psc=1&amp;ref_=list_c_wl_lv_ov_lig_dp_it" TargetMode="External"/><Relationship Id="rId2" Type="http://schemas.openxmlformats.org/officeDocument/2006/relationships/hyperlink" Target="https://www.amazon.com/dp/B08XZNW67T/?coliid=I2PIO97KAFMJSL&amp;colid=3GNYJOYKLVD22&amp;psc=1&amp;ref_=list_c_wl_lv_ov_lig_dp_it" TargetMode="External"/><Relationship Id="rId16" Type="http://schemas.openxmlformats.org/officeDocument/2006/relationships/hyperlink" Target="https://www.amazon.com/TICONN-Clear-Safety-Glasses-Pack/dp/B0BGSFQJF6/ref=sr_1_2_sspa?crid=39460A9ZCG7Q0&amp;dib=eyJ2IjoiMSJ9.HBtZVdWaTQY4Lba_H8FXVSoRelAVSZSv5GgiYs-_uKK5YkeUUA13z4LVFxX5INVAI4EiBdEuPSvvWFXlhN3ghsfYNKPeLI5Z5PHnkkz5IT_4PZUOsjRPhWBwjs0sjjg2PicUS-bQrX_e8Y3EvnXuVuGAIArLKqcKPGdJLdIHE9-l3p69QpSOKeAtiitW-8w3CTOxTx_PcVGu6twA6qKrpcLcxw4f4i95lOmp-5AoDAlaClNkBjh6IBHVQgyohspE_DYw9BLm5xUWl9QW9ffKWFnE_PZY5tOg_GRHjnrQH8E.Pm0xFPQFbHQK9vUSzqvZZoxZ5QK9Rz7iXsUE_lcCKDU&amp;dib_tag=se&amp;keywords=safety+glasses&amp;qid=1711742295&amp;sprefix=safety+glasses%2Caps%2C182&amp;sr=8-2-spons&amp;sp_csd=d2lkZ2V0TmFtZT1zcF9hdGY&amp;psc=1" TargetMode="External"/><Relationship Id="rId29" Type="http://schemas.openxmlformats.org/officeDocument/2006/relationships/hyperlink" Target="https://www.amazon.com/dp/B07K6L2VRB/?coliid=I1IMDLZ2LBZZ6T&amp;colid=3GNYJOYKLVD22&amp;psc=1&amp;ref_=list_c_wl_lv_ov_lig_dp_it" TargetMode="External"/><Relationship Id="rId1" Type="http://schemas.openxmlformats.org/officeDocument/2006/relationships/hyperlink" Target="https://www.walmart.com/ip/Hyper-Tough-22-inch-Toolbox-Plastic-Tool-and-Hardware-Storage-Black/430595277" TargetMode="External"/><Relationship Id="rId6" Type="http://schemas.openxmlformats.org/officeDocument/2006/relationships/hyperlink" Target="https://www.amazon.com/dp/B07G9H1BNX/?coliid=IEYBREKRAP9MW&amp;colid=3GNYJOYKLVD22&amp;psc=1&amp;ref_=list_c_wl_lv_ov_lig_dp_it" TargetMode="External"/><Relationship Id="rId11" Type="http://schemas.openxmlformats.org/officeDocument/2006/relationships/hyperlink" Target="https://www.amazon.com/dp/B072V529YD/?coliid=I7GY5AZ7MW9XK&amp;colid=3GNYJOYKLVD22&amp;psc=1&amp;ref_=list_c_wl_lv_ov_lig_dp_it" TargetMode="External"/><Relationship Id="rId24" Type="http://schemas.openxmlformats.org/officeDocument/2006/relationships/hyperlink" Target="https://www.amazon.com/dp/B0DWMX92XD/?coliid=IY1XW3JOQC6VV&amp;colid=3GNYJOYKLVD22&amp;psc=1&amp;ref_=list_c_wl_lv_ov_lig_dp_it" TargetMode="External"/><Relationship Id="rId32" Type="http://schemas.openxmlformats.org/officeDocument/2006/relationships/hyperlink" Target="https://www.amazon.com/dp/B01MU0IMFF/?coliid=I39FKTVFOCHMQU&amp;colid=3GNYJOYKLVD22&amp;psc=1&amp;ref_=list_c_wl_lv_ov_lig_dp_it" TargetMode="External"/><Relationship Id="rId37" Type="http://schemas.openxmlformats.org/officeDocument/2006/relationships/hyperlink" Target="https://www.amazon.com/dp/B0C1ZVZQCT/?coliid=I1L0HGS5IVBK4Z&amp;colid=3GNYJOYKLVD22&amp;psc=1&amp;ref_=list_c_wl_lv_ov_lig_dp_it" TargetMode="External"/><Relationship Id="rId40" Type="http://schemas.openxmlformats.org/officeDocument/2006/relationships/hyperlink" Target="https://www.aliexpress.us/item/3256807233498202.html?spm=a2g0o.productlist.main.7.4ae3RIv0RIv0WL&amp;algo_pvid=02ef2f28-742d-4f17-bab9-180561fff846&amp;algo_exp_id=02ef2f28-742d-4f17-bab9-180561fff846-6&amp;pdp_ext_f=%7B%22order%22%3A%221245%22%2C%22eval%22%3A%221%22%7D&amp;pdp_npi=4%40dis%21USD%2123.10%213.43%21%21%21166.45%2124.71%21%402101ef5e17413010645464431e5357%2112000040678175477%21sea%21US%210%21ABX&amp;curPageLogUid=BfQxaL356lyZ&amp;utparam-url=scene%3Asearch%7Cquery_from%3A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dp/B08CKDCTDV/?coliid=I3NLQ22CRW8APT&amp;colid=3GNYJOYKLVD22&amp;psc=1&amp;ref_=list_c_wl_lv_ov_lig_dp_it" TargetMode="External"/><Relationship Id="rId15" Type="http://schemas.openxmlformats.org/officeDocument/2006/relationships/hyperlink" Target="https://www.amazon.com/dp/B08C2PXDH9/?coliid=I2QWQZ32C510TZ&amp;colid=3GNYJOYKLVD22&amp;psc=1&amp;ref_=list_c_wl_lv_ov_lig_dp_it" TargetMode="External"/><Relationship Id="rId23" Type="http://schemas.openxmlformats.org/officeDocument/2006/relationships/hyperlink" Target="https://www.amazon.com/dp/B00LP25V1A/?coliid=I16NI2DNX8UMD1&amp;colid=3GNYJOYKLVD22&amp;psc=1&amp;ref_=list_c_wl_lv_ov_lig_dp_it" TargetMode="External"/><Relationship Id="rId28" Type="http://schemas.openxmlformats.org/officeDocument/2006/relationships/hyperlink" Target="https://www.amazon.com/dp/B0BR7S1DQZ/?coliid=ICWH58GKJCFCE&amp;colid=3GNYJOYKLVD22&amp;ref_=list_c_wl_lv_ov_lig_dp_it&amp;th=1" TargetMode="External"/><Relationship Id="rId36" Type="http://schemas.openxmlformats.org/officeDocument/2006/relationships/hyperlink" Target="https://www.amazon.com/dp/B0D6KG2VXN/?coliid=I3SMAOGBBZIVL&amp;colid=3GNYJOYKLVD22&amp;psc=1&amp;ref_=list_c_wl_lv_ov_lig_dp_it" TargetMode="External"/><Relationship Id="rId10" Type="http://schemas.openxmlformats.org/officeDocument/2006/relationships/hyperlink" Target="https://www.amazon.com/dp/B07XD8J2PL/?coliid=I4UB26H8QYTH7&amp;colid=3GNYJOYKLVD22&amp;psc=1&amp;ref_=list_c_wl_lv_ov_lig_dp_it" TargetMode="External"/><Relationship Id="rId19" Type="http://schemas.openxmlformats.org/officeDocument/2006/relationships/hyperlink" Target="https://www.amazon.com/dp/B0CDG2Y6RL/?coliid=IEFPZRF6FZ6LH&amp;colid=29JXPO3FBZQZE&amp;ref_=list_c_wl_lv_ov_lig_dp_it&amp;th=1" TargetMode="External"/><Relationship Id="rId31" Type="http://schemas.openxmlformats.org/officeDocument/2006/relationships/hyperlink" Target="https://www.amazon.com/dp/B004RIKZ2E/?coliid=I2IM3ETUE7YM3V&amp;colid=3GNYJOYKLVD22&amp;psc=1&amp;ref_=list_c_wl_lv_ov_lig_dp_it" TargetMode="External"/><Relationship Id="rId44" Type="http://schemas.openxmlformats.org/officeDocument/2006/relationships/hyperlink" Target="https://www.amazon.com/dp/B01M5AHF0Z/?coliid=I2QOH5IEEAC4CV&amp;colid=3GNYJOYKLVD22&amp;psc=1&amp;ref_=list_c_wl_lv_ov_lig_dp_it" TargetMode="External"/><Relationship Id="rId4" Type="http://schemas.openxmlformats.org/officeDocument/2006/relationships/hyperlink" Target="https://www.amazon.com/dp/B0817JG3XN/?coliid=I2LXPHVQDE73D2&amp;colid=3GNYJOYKLVD22&amp;psc=1&amp;ref_=list_c_wl_lv_ov_lig_dp_it" TargetMode="External"/><Relationship Id="rId9" Type="http://schemas.openxmlformats.org/officeDocument/2006/relationships/hyperlink" Target="https://www.amazon.com/dp/B073ZH79Y1/?coliid=IGDJV2LCBO0WM&amp;colid=3GNYJOYKLVD22&amp;psc=1&amp;ref_=list_c_wl_lv_ov_lig_dp_it" TargetMode="External"/><Relationship Id="rId14" Type="http://schemas.openxmlformats.org/officeDocument/2006/relationships/hyperlink" Target="https://www.amazon.com/dp/B0D8YYF49G/?coliid=IJFJDXV5ET457&amp;colid=3GNYJOYKLVD22&amp;ref_=list_c_wl_lv_ov_lig_dp_it&amp;th=1" TargetMode="External"/><Relationship Id="rId22" Type="http://schemas.openxmlformats.org/officeDocument/2006/relationships/hyperlink" Target="https://www.amazon.com/dp/B0DQ1GD3WN/?coliid=I1IE51MZNWI4D2&amp;colid=3GNYJOYKLVD22&amp;psc=1&amp;ref_=list_c_wl_lv_ov_lig_dp_it" TargetMode="External"/><Relationship Id="rId27" Type="http://schemas.openxmlformats.org/officeDocument/2006/relationships/hyperlink" Target="https://www.amazon.com/dp/B00LPK0E5A/?coliid=I1AFPWG89ACGYK&amp;colid=3GNYJOYKLVD22&amp;psc=1&amp;ref_=list_c_wl_lv_ov_lig_dp_it" TargetMode="External"/><Relationship Id="rId30" Type="http://schemas.openxmlformats.org/officeDocument/2006/relationships/hyperlink" Target="https://www.amazon.com/dp/B00MOLTZGI/?coliid=I21450YD72PZA2&amp;colid=3GNYJOYKLVD22&amp;psc=1&amp;ref_=list_c_wl_lv_ov_lig_dp_it" TargetMode="External"/><Relationship Id="rId35" Type="http://schemas.openxmlformats.org/officeDocument/2006/relationships/hyperlink" Target="https://www.amazon.com/dp/B01M5AHF0Z/?coliid=I2QOH5IEEAC4CV&amp;colid=3GNYJOYKLVD22&amp;psc=1&amp;ref_=list_c_wl_lv_ov_lig_dp_it" TargetMode="External"/><Relationship Id="rId43" Type="http://schemas.openxmlformats.org/officeDocument/2006/relationships/hyperlink" Target="https://www.amazon.com/dp/B07BHHP2BT/ref=sspa_dk_detail_6?psc=1&amp;pd_rd_i=B07BHHP2BT&amp;pd_rd_w=Eu99C&amp;content-id=amzn1.sym.8c2f9165-8e93-42a1-8313-73d3809141a2&amp;pf_rd_p=8c2f9165-8e93-42a1-8313-73d3809141a2&amp;pf_rd_r=CEXNS1ZXA0NYTMYWS70J&amp;pd_rd_wg=vN81D&amp;pd_rd_r=717a8f1f-f231-4587-b8a3-553054f0bb1d&amp;s=industrial&amp;sp_csd=d2lkZ2V0TmFtZT1zcF9kZXRhaWw" TargetMode="External"/><Relationship Id="rId8" Type="http://schemas.openxmlformats.org/officeDocument/2006/relationships/hyperlink" Target="https://www.amazon.com/dp/B079JG2YSM/?coliid=IJPIYJKOCI8FS&amp;colid=3GNYJOYKLVD22&amp;psc=1&amp;ref_=list_c_wl_lv_ov_lig_dp_it" TargetMode="External"/><Relationship Id="rId3" Type="http://schemas.openxmlformats.org/officeDocument/2006/relationships/hyperlink" Target="https://www.amazon.com/dp/B09ZXK9WHW/?coliid=I3W2C3KJWF7VKV&amp;colid=3GNYJOYKLVD22&amp;psc=1&amp;ref_=list_c_wl_lv_ov_lig_dp_it" TargetMode="External"/><Relationship Id="rId12" Type="http://schemas.openxmlformats.org/officeDocument/2006/relationships/hyperlink" Target="https://www.amazon.com/dp/B0C68TS414/?coliid=I20CZKM71V5DYI&amp;colid=3GNYJOYKLVD22&amp;psc=1&amp;ref_=list_c_wl_lv_ov_lig_dp_it" TargetMode="External"/><Relationship Id="rId17" Type="http://schemas.openxmlformats.org/officeDocument/2006/relationships/hyperlink" Target="https://www.amazon.com/dp/B07Q2B4ZY9/ref=sspa_dk_detail_3?pf_rd_p=a53ea610-e450-44d1-897e-68c0c718bf50&amp;pf_rd_r=V7GFYD4F0J5FTDR0P5M1&amp;pd_rd_wg=8Thcb&amp;pd_rd_w=TXcNm&amp;content-id=amzn1.sym.a53ea610-e450-44d1-897e-68c0c718bf50&amp;pd_rd_r=21cb7e77-b095-4170-b779-0be4a698af56&amp;s=hi&amp;sp_csd=d2lkZ2V0TmFtZT1zcF9kZXRhaWxfdGhlbWF0aWM&amp;th=1" TargetMode="External"/><Relationship Id="rId25" Type="http://schemas.openxmlformats.org/officeDocument/2006/relationships/hyperlink" Target="https://www.amazon.com/dp/B09T6SJBV5/?coliid=I2E0OU41O0V7QH&amp;colid=3GNYJOYKLVD22&amp;psc=1&amp;ref_=list_c_wl_lv_ov_lig_dp_it" TargetMode="External"/><Relationship Id="rId33" Type="http://schemas.openxmlformats.org/officeDocument/2006/relationships/hyperlink" Target="https://www.andymark.com/products/rs775-125-motor-with-encoder-for-pg27-gearbox" TargetMode="External"/><Relationship Id="rId38" Type="http://schemas.openxmlformats.org/officeDocument/2006/relationships/hyperlink" Target="https://www.amazon.com/Controller-Megadream-Wireless-Joystick-Compatible/dp/B088W6148Z/ref=sr_1_4?crid=3KRIG6HWME21M&amp;dib=eyJ2IjoiMSJ9.4eprppQ_eHJSAzP_dS_IS_t3GARp__oOhxI3U0Au5S_-VlXjCZAonrKf8KNVPlM7dHCnvL1t6pnHLpX2zDzJ6m7bsJ5q1MAC1nunEkV7dvOJC4wYSrd3HiBp0FJUL8fUNauXZHDbeFLK0k6AVtUxrQ.Au-Dh9MsF5PkhwNuiNyVweSkayoUw6PMPWFciAO2NlQ&amp;dib_tag=se&amp;keywords=Terios%2BT3&amp;qid=1742840938&amp;sprefix=terios%2Bt3%2Caps%2C198&amp;sr=8-4&amp;th=1" TargetMode="External"/><Relationship Id="rId20" Type="http://schemas.openxmlformats.org/officeDocument/2006/relationships/hyperlink" Target="https://www.amazon.com/VISE-GRIP-Stripping-Cutter-8-Inch-2078309/dp/B000JNNWQ2/ref=sr_1_6?crid=10SXRBZ25ROM6&amp;dib=eyJ2IjoiMSJ9.TwAhXyeE4U-I0hBYqdP1PYAQ7T2gkrMfolUgjfqj1WDE_vdnsj2C-6lwKKKWQsQf_eQXoikEjs0Mj41F-JsHpeYf4_JuRH6-GzYlbbtDrq9FK3QmEXUhZgquJVvSo8oSpN8B0sjgWti2ohrlJDzO9zZj2xCIk-z80kq4ftQXtNCFqqbI-Vf1pJLWzv5VPyGBHRg9wL5p3zJorYwr9QVHqVM9tr5pjL_Ky--y-m8JpjkGyceNrkztQoVciz-6dqbwzyPAyNRrX3uAbsp3PsNu8iZYA5iA0hHFGkwFmhBpngY.6MfInq7YMy0be-LSl9HoODWoifmEtHmtUQyZV-sApLY&amp;dib_tag=se&amp;keywords=wire%2Bstrippers&amp;qid=1712676752&amp;sprefix=wire%2Bstrippers%2Caps%2C233&amp;sr=8-6&amp;th=1" TargetMode="External"/><Relationship Id="rId41" Type="http://schemas.openxmlformats.org/officeDocument/2006/relationships/hyperlink" Target="https://www.amazon.com/Compatible-Development-Bluetooth-Microcontroller-ESP-WROOM-32/dp/B0BNQ85GF3/ref=pd_sbs_d_sccl_1_1/144-0818118-9530755?pd_rd_w=lypCP&amp;content-id=amzn1.sym.4783bd82-4ed3-43cf-b42c-afd780a954f8&amp;pf_rd_p=4783bd82-4ed3-43cf-b42c-afd780a954f8&amp;pf_rd_r=QKHJ86HMGXY7JAH9PN2H&amp;pd_rd_wg=j7GBz&amp;pd_rd_r=46688490-c989-4238-820f-fa9dd782883a&amp;pd_rd_i=B0BNQ85GF3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B30F-B18E-4DA5-BFFD-A8F74341CC63}">
  <dimension ref="A1:G54"/>
  <sheetViews>
    <sheetView tabSelected="1" topLeftCell="A25" workbookViewId="0">
      <selection activeCell="F40" sqref="F40"/>
    </sheetView>
  </sheetViews>
  <sheetFormatPr defaultRowHeight="14.5" x14ac:dyDescent="0.35"/>
  <cols>
    <col min="1" max="1" width="36.1796875" bestFit="1" customWidth="1"/>
    <col min="2" max="2" width="15.26953125" style="1" customWidth="1"/>
    <col min="3" max="3" width="16" style="5" bestFit="1" customWidth="1"/>
    <col min="4" max="4" width="9.1796875" style="1" bestFit="1" customWidth="1"/>
    <col min="5" max="5" width="14.1796875" customWidth="1"/>
    <col min="6" max="6" width="16.1796875" bestFit="1" customWidth="1"/>
  </cols>
  <sheetData>
    <row r="1" spans="1:7" x14ac:dyDescent="0.35">
      <c r="A1" t="s">
        <v>0</v>
      </c>
      <c r="B1" s="1" t="s">
        <v>3</v>
      </c>
      <c r="C1" s="5" t="s">
        <v>19</v>
      </c>
      <c r="D1" s="1" t="s">
        <v>1</v>
      </c>
      <c r="E1" t="s">
        <v>2</v>
      </c>
      <c r="F1" t="s">
        <v>43</v>
      </c>
      <c r="G1" t="s">
        <v>7</v>
      </c>
    </row>
    <row r="2" spans="1:7" x14ac:dyDescent="0.35">
      <c r="A2" t="s">
        <v>24</v>
      </c>
    </row>
    <row r="3" spans="1:7" x14ac:dyDescent="0.35">
      <c r="A3" t="s">
        <v>18</v>
      </c>
      <c r="B3" s="1">
        <v>38.99</v>
      </c>
      <c r="C3" s="5">
        <v>0.1</v>
      </c>
      <c r="D3" s="1">
        <f t="shared" ref="D3:D16" si="0">B3*C3</f>
        <v>3.8990000000000005</v>
      </c>
      <c r="E3" s="2" t="s">
        <v>15</v>
      </c>
      <c r="F3">
        <v>1</v>
      </c>
      <c r="G3" s="7">
        <f>F3*B3</f>
        <v>38.99</v>
      </c>
    </row>
    <row r="4" spans="1:7" x14ac:dyDescent="0.35">
      <c r="A4" t="s">
        <v>20</v>
      </c>
      <c r="B4" s="1">
        <v>7.99</v>
      </c>
      <c r="C4" s="5">
        <v>0.1</v>
      </c>
      <c r="D4" s="1">
        <f t="shared" si="0"/>
        <v>0.79900000000000004</v>
      </c>
      <c r="E4" s="2" t="s">
        <v>15</v>
      </c>
      <c r="F4">
        <v>1</v>
      </c>
      <c r="G4" s="7">
        <f t="shared" ref="G4:G45" si="1">F4*B4</f>
        <v>7.99</v>
      </c>
    </row>
    <row r="5" spans="1:7" x14ac:dyDescent="0.35">
      <c r="A5" t="s">
        <v>14</v>
      </c>
      <c r="B5" s="1">
        <v>17.989999999999998</v>
      </c>
      <c r="C5" s="5">
        <v>0.2</v>
      </c>
      <c r="D5" s="1">
        <f t="shared" si="0"/>
        <v>3.5979999999999999</v>
      </c>
      <c r="E5" s="2" t="s">
        <v>15</v>
      </c>
      <c r="F5">
        <v>6</v>
      </c>
      <c r="G5" s="7">
        <f t="shared" si="1"/>
        <v>107.94</v>
      </c>
    </row>
    <row r="6" spans="1:7" x14ac:dyDescent="0.35">
      <c r="A6" t="s">
        <v>44</v>
      </c>
      <c r="B6" s="1">
        <v>7.99</v>
      </c>
      <c r="C6" s="5">
        <v>0.2</v>
      </c>
      <c r="D6" s="1">
        <f t="shared" si="0"/>
        <v>1.5980000000000001</v>
      </c>
      <c r="E6" s="2" t="s">
        <v>15</v>
      </c>
      <c r="F6">
        <v>3</v>
      </c>
      <c r="G6" s="7">
        <f t="shared" si="1"/>
        <v>23.97</v>
      </c>
    </row>
    <row r="7" spans="1:7" x14ac:dyDescent="0.35">
      <c r="A7" t="s">
        <v>38</v>
      </c>
      <c r="B7" s="1">
        <v>7.99</v>
      </c>
      <c r="C7" s="5">
        <v>0.2</v>
      </c>
      <c r="D7" s="1">
        <f t="shared" si="0"/>
        <v>1.5980000000000001</v>
      </c>
      <c r="E7" s="2" t="s">
        <v>15</v>
      </c>
      <c r="F7">
        <v>3</v>
      </c>
      <c r="G7" s="7">
        <f t="shared" si="1"/>
        <v>23.97</v>
      </c>
    </row>
    <row r="8" spans="1:7" x14ac:dyDescent="0.35">
      <c r="A8" t="s">
        <v>16</v>
      </c>
      <c r="B8" s="1">
        <v>8.99</v>
      </c>
      <c r="C8" s="5">
        <v>0.1</v>
      </c>
      <c r="D8" s="1">
        <f t="shared" si="0"/>
        <v>0.89900000000000002</v>
      </c>
      <c r="E8" s="2" t="s">
        <v>15</v>
      </c>
      <c r="F8">
        <v>1</v>
      </c>
      <c r="G8" s="7">
        <f t="shared" si="1"/>
        <v>8.99</v>
      </c>
    </row>
    <row r="9" spans="1:7" x14ac:dyDescent="0.35">
      <c r="A9" t="s">
        <v>17</v>
      </c>
      <c r="B9" s="1">
        <v>5.73</v>
      </c>
      <c r="C9" s="5">
        <v>0.1</v>
      </c>
      <c r="D9" s="1">
        <f t="shared" si="0"/>
        <v>0.57300000000000006</v>
      </c>
      <c r="E9" s="2" t="s">
        <v>15</v>
      </c>
      <c r="F9">
        <v>1</v>
      </c>
      <c r="G9" s="7">
        <f t="shared" si="1"/>
        <v>5.73</v>
      </c>
    </row>
    <row r="10" spans="1:7" x14ac:dyDescent="0.35">
      <c r="A10" t="s">
        <v>45</v>
      </c>
      <c r="B10" s="1">
        <v>13.89</v>
      </c>
      <c r="C10" s="5">
        <v>0.1</v>
      </c>
      <c r="D10" s="1">
        <f t="shared" si="0"/>
        <v>1.3890000000000002</v>
      </c>
      <c r="E10" s="2" t="s">
        <v>15</v>
      </c>
      <c r="F10">
        <v>1</v>
      </c>
      <c r="G10" s="7">
        <f t="shared" si="1"/>
        <v>13.89</v>
      </c>
    </row>
    <row r="11" spans="1:7" x14ac:dyDescent="0.35">
      <c r="A11" t="s">
        <v>46</v>
      </c>
      <c r="B11" s="1">
        <v>14.99</v>
      </c>
      <c r="C11" s="5">
        <v>0.1</v>
      </c>
      <c r="D11" s="1">
        <f t="shared" si="0"/>
        <v>1.4990000000000001</v>
      </c>
      <c r="E11" s="2" t="s">
        <v>15</v>
      </c>
      <c r="F11">
        <v>1</v>
      </c>
      <c r="G11" s="7">
        <f t="shared" si="1"/>
        <v>14.99</v>
      </c>
    </row>
    <row r="12" spans="1:7" x14ac:dyDescent="0.35">
      <c r="A12" t="s">
        <v>47</v>
      </c>
      <c r="B12" s="1">
        <v>6.89</v>
      </c>
      <c r="C12" s="5">
        <v>0.1</v>
      </c>
      <c r="D12" s="1">
        <f t="shared" si="0"/>
        <v>0.68900000000000006</v>
      </c>
      <c r="E12" s="2" t="s">
        <v>15</v>
      </c>
      <c r="F12">
        <v>2</v>
      </c>
      <c r="G12" s="7">
        <f t="shared" si="1"/>
        <v>13.78</v>
      </c>
    </row>
    <row r="13" spans="1:7" x14ac:dyDescent="0.35">
      <c r="A13" t="s">
        <v>48</v>
      </c>
      <c r="B13" s="1">
        <v>8.99</v>
      </c>
      <c r="C13" s="5">
        <v>0.1</v>
      </c>
      <c r="D13" s="1">
        <f t="shared" si="0"/>
        <v>0.89900000000000002</v>
      </c>
      <c r="E13" s="2" t="s">
        <v>15</v>
      </c>
      <c r="F13">
        <v>2</v>
      </c>
      <c r="G13" s="7">
        <f t="shared" si="1"/>
        <v>17.98</v>
      </c>
    </row>
    <row r="14" spans="1:7" x14ac:dyDescent="0.35">
      <c r="A14" t="s">
        <v>49</v>
      </c>
      <c r="B14" s="1">
        <v>18.989999999999998</v>
      </c>
      <c r="C14" s="5">
        <v>0.2</v>
      </c>
      <c r="D14" s="1">
        <f t="shared" si="0"/>
        <v>3.798</v>
      </c>
      <c r="E14" s="2" t="s">
        <v>15</v>
      </c>
      <c r="F14">
        <v>2</v>
      </c>
      <c r="G14" s="7">
        <f t="shared" si="1"/>
        <v>37.979999999999997</v>
      </c>
    </row>
    <row r="15" spans="1:7" x14ac:dyDescent="0.35">
      <c r="A15" t="s">
        <v>21</v>
      </c>
      <c r="B15" s="1">
        <v>6.99</v>
      </c>
      <c r="C15" s="5">
        <v>1</v>
      </c>
      <c r="D15" s="1">
        <f t="shared" si="0"/>
        <v>6.99</v>
      </c>
      <c r="E15" s="2" t="s">
        <v>15</v>
      </c>
      <c r="F15">
        <v>16</v>
      </c>
      <c r="G15" s="7">
        <f t="shared" si="1"/>
        <v>111.84</v>
      </c>
    </row>
    <row r="16" spans="1:7" x14ac:dyDescent="0.35">
      <c r="A16" t="s">
        <v>22</v>
      </c>
      <c r="B16" s="1">
        <v>6.99</v>
      </c>
      <c r="C16" s="5">
        <v>0.5</v>
      </c>
      <c r="D16" s="1">
        <f t="shared" si="0"/>
        <v>3.4950000000000001</v>
      </c>
      <c r="E16" s="2" t="s">
        <v>15</v>
      </c>
      <c r="F16">
        <v>8</v>
      </c>
      <c r="G16" s="7">
        <f t="shared" si="1"/>
        <v>55.92</v>
      </c>
    </row>
    <row r="17" spans="1:7" x14ac:dyDescent="0.35">
      <c r="A17" t="s">
        <v>4</v>
      </c>
      <c r="B17" s="1">
        <v>12.99</v>
      </c>
      <c r="C17" s="5">
        <v>0.1</v>
      </c>
      <c r="D17" s="1">
        <f t="shared" ref="D17:D22" si="2">B17*C17</f>
        <v>1.2990000000000002</v>
      </c>
      <c r="E17" s="2" t="s">
        <v>15</v>
      </c>
      <c r="F17">
        <v>1</v>
      </c>
      <c r="G17" s="7">
        <f t="shared" si="1"/>
        <v>12.99</v>
      </c>
    </row>
    <row r="18" spans="1:7" s="3" customFormat="1" x14ac:dyDescent="0.35">
      <c r="A18" s="3" t="s">
        <v>9</v>
      </c>
      <c r="B18" s="1">
        <v>6</v>
      </c>
      <c r="C18" s="6">
        <v>1</v>
      </c>
      <c r="D18" s="4">
        <f t="shared" si="2"/>
        <v>6</v>
      </c>
      <c r="G18" s="7">
        <f t="shared" si="1"/>
        <v>0</v>
      </c>
    </row>
    <row r="19" spans="1:7" x14ac:dyDescent="0.35">
      <c r="A19" t="s">
        <v>23</v>
      </c>
      <c r="B19" s="1">
        <v>14.99</v>
      </c>
      <c r="C19" s="5">
        <v>1</v>
      </c>
      <c r="D19" s="1">
        <f t="shared" si="2"/>
        <v>14.99</v>
      </c>
      <c r="E19" s="2" t="s">
        <v>15</v>
      </c>
      <c r="F19">
        <v>15</v>
      </c>
      <c r="G19" s="7">
        <f t="shared" si="1"/>
        <v>224.85</v>
      </c>
    </row>
    <row r="20" spans="1:7" x14ac:dyDescent="0.35">
      <c r="A20" t="s">
        <v>6</v>
      </c>
      <c r="B20" s="1">
        <v>11.99</v>
      </c>
      <c r="C20" s="5">
        <v>1</v>
      </c>
      <c r="D20" s="1">
        <f t="shared" si="2"/>
        <v>11.99</v>
      </c>
      <c r="E20" s="2" t="s">
        <v>15</v>
      </c>
      <c r="F20">
        <v>16</v>
      </c>
      <c r="G20" s="7">
        <f t="shared" si="1"/>
        <v>191.84</v>
      </c>
    </row>
    <row r="21" spans="1:7" x14ac:dyDescent="0.35">
      <c r="A21" t="s">
        <v>50</v>
      </c>
      <c r="B21" s="1">
        <v>18.989999999999998</v>
      </c>
      <c r="C21" s="5">
        <v>0.2</v>
      </c>
      <c r="D21" s="1">
        <f t="shared" si="2"/>
        <v>3.798</v>
      </c>
      <c r="E21" s="2" t="s">
        <v>15</v>
      </c>
      <c r="F21">
        <v>3</v>
      </c>
      <c r="G21" s="7">
        <f t="shared" si="1"/>
        <v>56.97</v>
      </c>
    </row>
    <row r="22" spans="1:7" x14ac:dyDescent="0.35">
      <c r="A22" t="s">
        <v>32</v>
      </c>
      <c r="B22" s="1">
        <v>13</v>
      </c>
      <c r="C22" s="5">
        <v>1</v>
      </c>
      <c r="D22" s="1">
        <f t="shared" si="2"/>
        <v>13</v>
      </c>
      <c r="E22" s="2"/>
      <c r="G22" s="7">
        <f t="shared" si="1"/>
        <v>0</v>
      </c>
    </row>
    <row r="23" spans="1:7" x14ac:dyDescent="0.35">
      <c r="A23" t="s">
        <v>5</v>
      </c>
      <c r="B23" s="1">
        <v>19</v>
      </c>
      <c r="C23" s="5">
        <v>1</v>
      </c>
      <c r="D23" s="1">
        <f t="shared" ref="D23:D42" si="3">B23*C23</f>
        <v>19</v>
      </c>
      <c r="E23" s="2" t="s">
        <v>8</v>
      </c>
      <c r="G23" s="7">
        <f t="shared" si="1"/>
        <v>0</v>
      </c>
    </row>
    <row r="24" spans="1:7" x14ac:dyDescent="0.35">
      <c r="E24" s="2"/>
      <c r="G24" s="7">
        <f t="shared" si="1"/>
        <v>0</v>
      </c>
    </row>
    <row r="25" spans="1:7" x14ac:dyDescent="0.35">
      <c r="A25" t="s">
        <v>25</v>
      </c>
      <c r="E25" s="2"/>
      <c r="G25" s="7">
        <f t="shared" si="1"/>
        <v>0</v>
      </c>
    </row>
    <row r="26" spans="1:7" x14ac:dyDescent="0.35">
      <c r="A26" t="s">
        <v>51</v>
      </c>
      <c r="B26" s="1">
        <v>28.99</v>
      </c>
      <c r="C26" s="5">
        <v>0.2</v>
      </c>
      <c r="D26" s="1">
        <f t="shared" si="3"/>
        <v>5.798</v>
      </c>
      <c r="E26" s="2" t="s">
        <v>15</v>
      </c>
      <c r="F26">
        <v>6</v>
      </c>
      <c r="G26" s="7">
        <f t="shared" si="1"/>
        <v>173.94</v>
      </c>
    </row>
    <row r="27" spans="1:7" x14ac:dyDescent="0.35">
      <c r="A27" t="s">
        <v>41</v>
      </c>
      <c r="B27" s="1">
        <v>21.99</v>
      </c>
      <c r="C27" s="5">
        <v>0</v>
      </c>
      <c r="D27" s="1">
        <f t="shared" si="3"/>
        <v>0</v>
      </c>
      <c r="E27" s="2" t="s">
        <v>15</v>
      </c>
      <c r="G27" s="7">
        <f t="shared" si="1"/>
        <v>0</v>
      </c>
    </row>
    <row r="28" spans="1:7" x14ac:dyDescent="0.35">
      <c r="A28" t="s">
        <v>40</v>
      </c>
      <c r="B28" s="1">
        <v>12.99</v>
      </c>
      <c r="C28" s="5">
        <v>0.33300000000000002</v>
      </c>
      <c r="D28" s="1">
        <f t="shared" si="3"/>
        <v>4.3256700000000006</v>
      </c>
      <c r="E28" s="2" t="s">
        <v>15</v>
      </c>
      <c r="F28">
        <v>6</v>
      </c>
      <c r="G28" s="7">
        <f t="shared" si="1"/>
        <v>77.94</v>
      </c>
    </row>
    <row r="29" spans="1:7" x14ac:dyDescent="0.35">
      <c r="A29" t="s">
        <v>52</v>
      </c>
      <c r="B29" s="1">
        <v>20.99</v>
      </c>
      <c r="C29" s="5">
        <v>0.5</v>
      </c>
      <c r="D29" s="1">
        <f t="shared" si="3"/>
        <v>10.494999999999999</v>
      </c>
      <c r="E29" s="2" t="s">
        <v>15</v>
      </c>
      <c r="F29">
        <v>6</v>
      </c>
      <c r="G29" s="7">
        <f t="shared" si="1"/>
        <v>125.94</v>
      </c>
    </row>
    <row r="30" spans="1:7" x14ac:dyDescent="0.35">
      <c r="A30" t="s">
        <v>53</v>
      </c>
      <c r="B30" s="1">
        <v>50</v>
      </c>
      <c r="C30" s="5">
        <v>0.5</v>
      </c>
      <c r="D30" s="1">
        <f t="shared" si="3"/>
        <v>25</v>
      </c>
      <c r="E30" s="2" t="s">
        <v>15</v>
      </c>
      <c r="F30">
        <v>5</v>
      </c>
      <c r="G30" s="7">
        <f t="shared" si="1"/>
        <v>250</v>
      </c>
    </row>
    <row r="31" spans="1:7" x14ac:dyDescent="0.35">
      <c r="A31" t="s">
        <v>26</v>
      </c>
      <c r="B31" s="1">
        <v>50</v>
      </c>
      <c r="C31" s="5">
        <v>1</v>
      </c>
      <c r="D31" s="1">
        <f t="shared" ref="D31" si="4">B31*C31</f>
        <v>50</v>
      </c>
      <c r="E31" s="2" t="s">
        <v>15</v>
      </c>
      <c r="F31">
        <v>15</v>
      </c>
      <c r="G31" s="7">
        <f t="shared" si="1"/>
        <v>750</v>
      </c>
    </row>
    <row r="32" spans="1:7" x14ac:dyDescent="0.35">
      <c r="A32" t="s">
        <v>54</v>
      </c>
      <c r="B32" s="1">
        <v>10.99</v>
      </c>
      <c r="C32" s="5">
        <v>0.33300000000000002</v>
      </c>
      <c r="D32" s="1">
        <f t="shared" si="3"/>
        <v>3.6596700000000002</v>
      </c>
      <c r="E32" s="2" t="s">
        <v>15</v>
      </c>
      <c r="F32">
        <v>6</v>
      </c>
      <c r="G32" s="7">
        <f t="shared" si="1"/>
        <v>65.94</v>
      </c>
    </row>
    <row r="33" spans="1:7" x14ac:dyDescent="0.35">
      <c r="A33" t="s">
        <v>55</v>
      </c>
      <c r="B33" s="1">
        <v>14.99</v>
      </c>
      <c r="C33" s="5">
        <v>0.4</v>
      </c>
      <c r="D33" s="1">
        <f t="shared" si="3"/>
        <v>5.9960000000000004</v>
      </c>
      <c r="E33" s="2" t="s">
        <v>15</v>
      </c>
      <c r="F33">
        <v>4</v>
      </c>
      <c r="G33" s="7">
        <f t="shared" si="1"/>
        <v>59.96</v>
      </c>
    </row>
    <row r="34" spans="1:7" x14ac:dyDescent="0.35">
      <c r="A34" t="s">
        <v>56</v>
      </c>
      <c r="B34" s="1">
        <v>14.59</v>
      </c>
      <c r="C34" s="5">
        <v>0.5</v>
      </c>
      <c r="D34" s="1">
        <f t="shared" si="3"/>
        <v>7.2949999999999999</v>
      </c>
      <c r="E34" s="2" t="s">
        <v>15</v>
      </c>
      <c r="F34">
        <v>4</v>
      </c>
      <c r="G34" s="7">
        <f t="shared" si="1"/>
        <v>58.36</v>
      </c>
    </row>
    <row r="35" spans="1:7" x14ac:dyDescent="0.35">
      <c r="A35" t="s">
        <v>57</v>
      </c>
      <c r="B35" s="1">
        <v>9.98</v>
      </c>
      <c r="C35" s="5">
        <v>0.33300000000000002</v>
      </c>
      <c r="D35" s="1">
        <f t="shared" si="3"/>
        <v>3.3233400000000004</v>
      </c>
      <c r="E35" s="2" t="s">
        <v>15</v>
      </c>
      <c r="F35">
        <v>3</v>
      </c>
      <c r="G35" s="7">
        <f t="shared" si="1"/>
        <v>29.94</v>
      </c>
    </row>
    <row r="36" spans="1:7" x14ac:dyDescent="0.35">
      <c r="A36" t="s">
        <v>58</v>
      </c>
      <c r="B36" s="1">
        <v>25.99</v>
      </c>
      <c r="C36" s="5">
        <v>0.1</v>
      </c>
      <c r="D36" s="1">
        <f t="shared" si="3"/>
        <v>2.5990000000000002</v>
      </c>
      <c r="E36" s="2" t="s">
        <v>15</v>
      </c>
      <c r="F36">
        <v>2</v>
      </c>
      <c r="G36" s="7">
        <f t="shared" si="1"/>
        <v>51.98</v>
      </c>
    </row>
    <row r="37" spans="1:7" x14ac:dyDescent="0.35">
      <c r="A37" t="s">
        <v>42</v>
      </c>
      <c r="B37" s="1">
        <v>7.99</v>
      </c>
      <c r="C37" s="5">
        <v>0</v>
      </c>
      <c r="D37" s="1">
        <f t="shared" si="3"/>
        <v>0</v>
      </c>
      <c r="E37" s="2" t="s">
        <v>15</v>
      </c>
      <c r="F37">
        <v>0</v>
      </c>
      <c r="G37" s="7">
        <f t="shared" si="1"/>
        <v>0</v>
      </c>
    </row>
    <row r="38" spans="1:7" x14ac:dyDescent="0.35">
      <c r="A38" t="s">
        <v>34</v>
      </c>
      <c r="B38" s="1">
        <v>7.49</v>
      </c>
      <c r="C38" s="5">
        <v>0.2</v>
      </c>
      <c r="D38" s="1">
        <f>B38*C38</f>
        <v>1.4980000000000002</v>
      </c>
      <c r="E38" s="2" t="s">
        <v>15</v>
      </c>
      <c r="F38">
        <v>2</v>
      </c>
      <c r="G38" s="7">
        <f t="shared" si="1"/>
        <v>14.98</v>
      </c>
    </row>
    <row r="39" spans="1:7" x14ac:dyDescent="0.35">
      <c r="A39" t="s">
        <v>36</v>
      </c>
      <c r="B39" s="1">
        <v>33.68</v>
      </c>
      <c r="C39" s="5">
        <v>1</v>
      </c>
      <c r="D39" s="1">
        <f t="shared" si="3"/>
        <v>33.68</v>
      </c>
      <c r="E39" s="2" t="s">
        <v>15</v>
      </c>
      <c r="F39">
        <v>16</v>
      </c>
      <c r="G39" s="7">
        <f t="shared" si="1"/>
        <v>538.88</v>
      </c>
    </row>
    <row r="40" spans="1:7" x14ac:dyDescent="0.35">
      <c r="A40" t="s">
        <v>27</v>
      </c>
      <c r="B40" s="1">
        <v>17</v>
      </c>
      <c r="C40" s="5">
        <v>0.5</v>
      </c>
      <c r="D40" s="1">
        <f t="shared" si="3"/>
        <v>8.5</v>
      </c>
      <c r="E40" s="2" t="s">
        <v>15</v>
      </c>
      <c r="F40">
        <v>8</v>
      </c>
      <c r="G40" s="7">
        <f t="shared" si="1"/>
        <v>136</v>
      </c>
    </row>
    <row r="41" spans="1:7" x14ac:dyDescent="0.35">
      <c r="A41" t="s">
        <v>28</v>
      </c>
      <c r="B41" s="1">
        <v>6.75</v>
      </c>
      <c r="C41" s="5">
        <v>1</v>
      </c>
      <c r="D41" s="1">
        <f t="shared" si="3"/>
        <v>6.75</v>
      </c>
      <c r="E41" s="2" t="s">
        <v>15</v>
      </c>
      <c r="F41">
        <v>12</v>
      </c>
      <c r="G41" s="7">
        <f t="shared" si="1"/>
        <v>81</v>
      </c>
    </row>
    <row r="42" spans="1:7" x14ac:dyDescent="0.35">
      <c r="A42" t="s">
        <v>29</v>
      </c>
      <c r="B42" s="1">
        <v>10.99</v>
      </c>
      <c r="C42" s="5">
        <v>1</v>
      </c>
      <c r="D42" s="1">
        <f t="shared" si="3"/>
        <v>10.99</v>
      </c>
      <c r="E42" s="2" t="s">
        <v>15</v>
      </c>
      <c r="F42">
        <v>13</v>
      </c>
      <c r="G42" s="7">
        <f t="shared" si="1"/>
        <v>142.87</v>
      </c>
    </row>
    <row r="43" spans="1:7" x14ac:dyDescent="0.35">
      <c r="A43" t="s">
        <v>37</v>
      </c>
      <c r="E43" s="2" t="s">
        <v>39</v>
      </c>
      <c r="G43" s="7">
        <f t="shared" si="1"/>
        <v>0</v>
      </c>
    </row>
    <row r="44" spans="1:7" x14ac:dyDescent="0.35">
      <c r="A44" t="s">
        <v>37</v>
      </c>
      <c r="B44" s="1">
        <v>17.95</v>
      </c>
      <c r="C44" s="5">
        <v>0</v>
      </c>
      <c r="D44" s="1">
        <f>B44*C44</f>
        <v>0</v>
      </c>
      <c r="E44" s="2" t="s">
        <v>15</v>
      </c>
      <c r="G44" s="7">
        <f t="shared" si="1"/>
        <v>0</v>
      </c>
    </row>
    <row r="45" spans="1:7" x14ac:dyDescent="0.35">
      <c r="E45" s="2"/>
      <c r="G45" s="7">
        <f t="shared" si="1"/>
        <v>0</v>
      </c>
    </row>
    <row r="46" spans="1:7" x14ac:dyDescent="0.35">
      <c r="C46" s="5" t="s">
        <v>7</v>
      </c>
      <c r="D46" s="1">
        <f>SUM(D15:D45)</f>
        <v>260.47167999999999</v>
      </c>
      <c r="G46" s="7">
        <f>SUM(G3:G45)</f>
        <v>3528.3400000000006</v>
      </c>
    </row>
    <row r="49" spans="1:5" x14ac:dyDescent="0.35">
      <c r="A49" t="s">
        <v>10</v>
      </c>
      <c r="B49" s="1">
        <v>10</v>
      </c>
      <c r="C49" s="5">
        <v>1</v>
      </c>
      <c r="D49" s="1">
        <f t="shared" ref="D49:D50" si="5">B49*C49</f>
        <v>10</v>
      </c>
      <c r="E49" s="2" t="s">
        <v>11</v>
      </c>
    </row>
    <row r="50" spans="1:5" x14ac:dyDescent="0.35">
      <c r="A50" t="s">
        <v>12</v>
      </c>
      <c r="B50" s="1">
        <v>10</v>
      </c>
      <c r="C50" s="5">
        <v>1</v>
      </c>
      <c r="D50" s="1">
        <f t="shared" si="5"/>
        <v>10</v>
      </c>
      <c r="E50" s="2" t="s">
        <v>13</v>
      </c>
    </row>
    <row r="51" spans="1:5" x14ac:dyDescent="0.35">
      <c r="A51" t="s">
        <v>30</v>
      </c>
      <c r="B51" s="1">
        <v>10</v>
      </c>
      <c r="C51" s="5">
        <v>1</v>
      </c>
      <c r="D51" s="1">
        <f>B51*C51</f>
        <v>10</v>
      </c>
      <c r="E51" s="2" t="s">
        <v>31</v>
      </c>
    </row>
    <row r="52" spans="1:5" x14ac:dyDescent="0.35">
      <c r="A52" t="s">
        <v>33</v>
      </c>
      <c r="B52" s="1">
        <v>23.99</v>
      </c>
      <c r="C52" s="5">
        <v>1</v>
      </c>
      <c r="D52" s="1">
        <f>B52*C52</f>
        <v>23.99</v>
      </c>
      <c r="E52" s="2" t="s">
        <v>15</v>
      </c>
    </row>
    <row r="53" spans="1:5" x14ac:dyDescent="0.35">
      <c r="A53" t="s">
        <v>34</v>
      </c>
      <c r="B53" s="1">
        <v>7.49</v>
      </c>
      <c r="C53" s="5">
        <v>0.2</v>
      </c>
      <c r="D53" s="1">
        <f>B53*C53</f>
        <v>1.4980000000000002</v>
      </c>
      <c r="E53" s="2" t="s">
        <v>15</v>
      </c>
    </row>
    <row r="54" spans="1:5" x14ac:dyDescent="0.35">
      <c r="A54" t="s">
        <v>35</v>
      </c>
      <c r="B54" s="1">
        <v>25.99</v>
      </c>
      <c r="C54" s="5">
        <v>0.2</v>
      </c>
      <c r="D54" s="1">
        <f>B54*C54</f>
        <v>5.1980000000000004</v>
      </c>
      <c r="E54" s="2" t="s">
        <v>15</v>
      </c>
    </row>
  </sheetData>
  <hyperlinks>
    <hyperlink ref="E23" r:id="rId1" xr:uid="{C8C97E52-22D2-47C7-9BA1-E75F4D832163}"/>
    <hyperlink ref="E5" r:id="rId2" xr:uid="{45B8DF50-BE1A-4519-AA2A-31070DAB69A4}"/>
    <hyperlink ref="E8" r:id="rId3" xr:uid="{F9CCDCFF-ABF1-4E26-99DD-F136D3110D68}"/>
    <hyperlink ref="E9" r:id="rId4" xr:uid="{7755BD51-DBE9-406F-BEE1-040ABFD08B9B}"/>
    <hyperlink ref="E10" r:id="rId5" xr:uid="{FC8CA555-A2D7-4010-8ABB-AB609551D54B}"/>
    <hyperlink ref="E11" r:id="rId6" xr:uid="{F57CAF9E-25D4-42F5-83F5-99049C4BA3B1}"/>
    <hyperlink ref="E3" r:id="rId7" xr:uid="{5915B4B5-4BA9-44CB-BE35-D9D8032D1CDE}"/>
    <hyperlink ref="E12" r:id="rId8" xr:uid="{6E12A30D-D514-458A-AE7D-877807DA8C6A}"/>
    <hyperlink ref="E7" r:id="rId9" xr:uid="{95AF0C8A-3596-4AC0-B92A-60ADD3840895}"/>
    <hyperlink ref="E13" r:id="rId10" xr:uid="{7E817275-55FE-4988-80A3-338EA5676655}"/>
    <hyperlink ref="E14" r:id="rId11" xr:uid="{40793398-F231-4267-91B6-65C7802D2B46}"/>
    <hyperlink ref="E4" r:id="rId12" xr:uid="{995F0762-2323-4871-B256-F6E593674CB1}"/>
    <hyperlink ref="E6" r:id="rId13" xr:uid="{B429C939-E694-42AF-BE59-C2911B473D18}"/>
    <hyperlink ref="E15" r:id="rId14" xr:uid="{EE46699B-444F-4D17-9536-39516F53EDB0}"/>
    <hyperlink ref="E16" r:id="rId15" xr:uid="{81F012B4-C067-4ECA-A1B9-DF33B353F86E}"/>
    <hyperlink ref="E17" r:id="rId16" xr:uid="{14780757-4886-46FC-B065-656D4FA34320}"/>
    <hyperlink ref="E19" r:id="rId17" xr:uid="{4FD0BE7F-A6DC-4A6B-9989-6684A6D37F4A}"/>
    <hyperlink ref="E49" r:id="rId18" display="https://www.amazon.com/Acxico-Wireless-Charger-Receiver-Universal/dp/B08RDMRZL5/ref=sr_1_23?crid=G3M2ZKXGEBM9&amp;dib=eyJ2IjoiMSJ9.4i1ZqwYY6FZr9nCH4mvlrtF1cqM35m_F0Ym1xydDhizIZaqkAerxdtTJo9odEoMFq1tP8EdcCgCUibhj1LXMWnr5x4PdYnFWSycTuDEc0mnOEuVmbF-sggBBzQizllJBOzVYn-LhPHfww_Xh-FPdw2G_fOmKiPbttQT2JJC0sEYgBebMYg9bsWiq9OCVGuibpbWfItkMCtok-VTjUO_AriMWC5SxzRz9vF3Xh2TXhv10RGl-KqwEUUnhWHkPXBqrM9aPq3tEiPmIZtwoc7ML6f1ijMSez55oKCK5QBd4nuk.tHiHAUHo0mVa6pyA62cS1uqBhCLHpdNo9Cz9L3XEyNk&amp;dib_tag=se&amp;keywords=wireless+charging+pcb&amp;qid=1712689314&amp;s=electronics&amp;sprefix=wireless+charging+pcb%2Celectronics%2C322&amp;sr=1-23" xr:uid="{08A73C9F-0964-4FB5-9AD6-0F4ABA1BC704}"/>
    <hyperlink ref="E50" r:id="rId19" xr:uid="{B1774A30-BC83-4EF1-8AA9-E4CADE096D9F}"/>
    <hyperlink ref="E20" r:id="rId20" xr:uid="{CEEB16A1-7E38-4816-86E4-F06E508E7DB9}"/>
    <hyperlink ref="E26" r:id="rId21" xr:uid="{F49B82EB-ABAB-4D77-8FAF-649617C832B8}"/>
    <hyperlink ref="E27" r:id="rId22" xr:uid="{A1EB74E1-FCEC-47CC-BD79-90AB6069BB1F}"/>
    <hyperlink ref="E32" r:id="rId23" xr:uid="{9BB59440-0F88-4FD1-A304-7EE78BD213D8}"/>
    <hyperlink ref="E29" r:id="rId24" xr:uid="{4A5C174F-266E-43A3-8BBE-4E4912B14BCC}"/>
    <hyperlink ref="E33" r:id="rId25" xr:uid="{D764CCA1-A4FD-48AC-90D5-E52CA8A52DD4}"/>
    <hyperlink ref="E30" r:id="rId26" xr:uid="{8DC24532-E635-48D8-8710-46F68589338D}"/>
    <hyperlink ref="E34" r:id="rId27" xr:uid="{0A9EB369-0C7E-45E9-95F6-C53935470DB7}"/>
    <hyperlink ref="E37" r:id="rId28" xr:uid="{B7EC12EC-6B39-46A4-BFD3-C855157169E0}"/>
    <hyperlink ref="E31" r:id="rId29" xr:uid="{7FD76A71-ADD6-44FC-ACC1-9FA4E0D27B55}"/>
    <hyperlink ref="E40" r:id="rId30" xr:uid="{41D0A9C7-B4B8-48AD-8480-02C9252A46A5}"/>
    <hyperlink ref="E41" r:id="rId31" xr:uid="{008DBEC5-375D-4759-B012-F8EE1EAA9425}"/>
    <hyperlink ref="E42" r:id="rId32" xr:uid="{7D2A4D8A-1071-4C06-8E6E-D97C2F053511}"/>
    <hyperlink ref="E51" r:id="rId33" xr:uid="{6CADB575-75B1-474F-9605-F8DE29328713}"/>
    <hyperlink ref="E52" r:id="rId34" xr:uid="{38826FB7-A95E-4097-90B4-4384FB08241D}"/>
    <hyperlink ref="E53" r:id="rId35" xr:uid="{77FBB77D-314A-489C-BC5B-13739BE65A46}"/>
    <hyperlink ref="E54" r:id="rId36" xr:uid="{45982B2E-0A33-48C6-B890-B72DE9EF023C}"/>
    <hyperlink ref="E39" r:id="rId37" xr:uid="{677376AE-5983-4EF5-B718-FF0A14A3AC7D}"/>
    <hyperlink ref="E44" r:id="rId38" xr:uid="{24F06320-C1ED-4082-860A-8BBC6C420A63}"/>
    <hyperlink ref="E21" r:id="rId39" xr:uid="{D21A6BF8-FDA6-42D4-AC5A-1FDF4824496D}"/>
    <hyperlink ref="E43" r:id="rId40" display="https://www.aliexpress.us/item/3256807233498202.html?spm=a2g0o.productlist.main.7.4ae3RIv0RIv0WL&amp;algo_pvid=02ef2f28-742d-4f17-bab9-180561fff846&amp;algo_exp_id=02ef2f28-742d-4f17-bab9-180561fff846-6&amp;pdp_ext_f=%7B%22order%22%3A%221245%22%2C%22eval%22%3A%221%22%7D&amp;pdp_npi=4%40dis%21USD%2123.10%213.43%21%21%21166.45%2124.71%21%402101ef5e17413010645464431e5357%2112000040678175477%21sea%21US%210%21ABX&amp;curPageLogUid=BfQxaL356lyZ&amp;utparam-url=scene%3Asearch%7Cquery_from%3A" xr:uid="{06C3FAB1-2DF0-414B-8255-09577A94BF57}"/>
    <hyperlink ref="E28" r:id="rId41" xr:uid="{58DD8028-9DD4-4310-AD9D-526EF6FB0368}"/>
    <hyperlink ref="E36" r:id="rId42" xr:uid="{EA86092E-BE05-4D1C-80D3-CBD85EEB58EE}"/>
    <hyperlink ref="E35" r:id="rId43" xr:uid="{49A61435-DA9D-41C2-9625-A86C5A4F8D26}"/>
    <hyperlink ref="E38" r:id="rId44" xr:uid="{6F0B1D3F-FABC-4654-B599-017157A35F4C}"/>
  </hyperlinks>
  <pageMargins left="0.7" right="0.7" top="0.75" bottom="0.75" header="0.3" footer="0.3"/>
  <pageSetup orientation="portrait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Leishman</dc:creator>
  <cp:lastModifiedBy>Tim Leishman</cp:lastModifiedBy>
  <dcterms:created xsi:type="dcterms:W3CDTF">2024-04-09T14:15:04Z</dcterms:created>
  <dcterms:modified xsi:type="dcterms:W3CDTF">2025-04-03T16:02:14Z</dcterms:modified>
</cp:coreProperties>
</file>