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<sst xmlns="http://schemas.openxmlformats.org/spreadsheetml/2006/main" count="13">
  <si>
    <t xml:space="preserve">    日期
序号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</si>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</sst>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N27" sqref="N27"/>
    </sheetView>
  </sheetViews>
  <sheetFormatPr defaultColWidth="9" defaultRowHeight="13.5"/>
  <cols>
    <col min="2" max="4" width="9.375"/>
    <col min="6" max="7" width="9.375"/>
  </cols>
  <sheetData>
    <row r="1" ht="27" spans="1:16">
      <c r="A1" s="1" t="s">
        <v>0</v>
      </c>
      <c r="B1" s="2">
        <v>7.16</v>
      </c>
      <c r="C1" s="2">
        <v>7.17</v>
      </c>
      <c r="D1" s="2">
        <v>7.18</v>
      </c>
      <c r="E1" s="2">
        <v>7.19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>
      <c r="A2" s="2">
        <v>1</v>
      </c>
      <c r="B2" s="2">
        <v>274.67</v>
      </c>
      <c r="C2" s="2">
        <v>74.69</v>
      </c>
      <c r="D2" s="2">
        <v>74.7</v>
      </c>
      <c r="E2" s="2">
        <v>74.7</v>
      </c>
      <c r="F2" s="2">
        <v>74.72</v>
      </c>
      <c r="G2" s="2">
        <v>74.73</v>
      </c>
      <c r="H2" s="2"/>
      <c r="I2" s="2"/>
      <c r="J2" s="2"/>
      <c r="K2" s="2"/>
      <c r="L2" s="2"/>
      <c r="M2" s="2"/>
      <c r="N2" s="2"/>
      <c r="O2" s="2"/>
      <c r="P2" s="2"/>
    </row>
    <row r="3" spans="1:16">
      <c r="A3" s="2">
        <v>2</v>
      </c>
      <c r="B3" s="2">
        <v>24907.08</v>
      </c>
      <c r="C3" s="2">
        <v>24911.41</v>
      </c>
      <c r="D3" s="2">
        <v>24912.88</v>
      </c>
      <c r="E3" s="2"/>
      <c r="F3" s="2">
        <v>24915.89</v>
      </c>
      <c r="G3" s="2">
        <v>24917.39</v>
      </c>
      <c r="H3" s="2"/>
      <c r="I3" s="2"/>
      <c r="J3" s="2"/>
      <c r="K3" s="2"/>
      <c r="L3" s="2"/>
      <c r="M3" s="2"/>
      <c r="N3" s="2"/>
      <c r="O3" s="2"/>
      <c r="P3" s="2"/>
    </row>
    <row r="4" spans="1:16">
      <c r="A4" s="2">
        <v>3</v>
      </c>
      <c r="B4" s="2">
        <v>1.42</v>
      </c>
      <c r="C4" s="2">
        <v>1.42</v>
      </c>
      <c r="D4" s="2">
        <v>1.42</v>
      </c>
      <c r="E4" s="2"/>
      <c r="F4" s="2">
        <v>1.42</v>
      </c>
      <c r="G4" s="2">
        <v>1.42</v>
      </c>
      <c r="H4" s="2"/>
      <c r="I4" s="2"/>
      <c r="J4" s="2"/>
      <c r="K4" s="2"/>
      <c r="L4" s="2"/>
      <c r="M4" s="2"/>
      <c r="N4" s="2"/>
      <c r="O4" s="2"/>
      <c r="P4" s="2"/>
    </row>
    <row r="5" spans="1:16">
      <c r="A5" s="2">
        <v>4</v>
      </c>
      <c r="B5" s="2">
        <v>269.02</v>
      </c>
      <c r="C5" s="2">
        <v>267.19</v>
      </c>
      <c r="D5" s="2">
        <v>264.53</v>
      </c>
      <c r="E5" s="2"/>
      <c r="F5" s="2">
        <v>265.35</v>
      </c>
      <c r="G5" s="2">
        <v>265.35</v>
      </c>
      <c r="H5" s="2"/>
      <c r="I5" s="2"/>
      <c r="J5" s="2"/>
      <c r="K5" s="2"/>
      <c r="L5" s="2"/>
      <c r="M5" s="2"/>
      <c r="N5" s="2"/>
      <c r="O5" s="2"/>
      <c r="P5" s="2"/>
    </row>
    <row r="6" spans="1:16">
      <c r="A6" s="2">
        <v>5</v>
      </c>
      <c r="B6" s="2">
        <v>-282.81</v>
      </c>
      <c r="C6" s="2">
        <v>-214.69</v>
      </c>
      <c r="D6" s="2">
        <v>-216.57</v>
      </c>
      <c r="E6" s="2"/>
      <c r="F6" s="2">
        <v>-216.57</v>
      </c>
      <c r="G6" s="2">
        <v>-216.57</v>
      </c>
      <c r="H6" s="2"/>
      <c r="I6" s="2"/>
      <c r="J6" s="2"/>
      <c r="K6" s="2"/>
      <c r="L6" s="2"/>
      <c r="M6" s="2"/>
      <c r="N6" s="2"/>
      <c r="O6" s="2"/>
      <c r="P6" s="2"/>
    </row>
    <row r="7" spans="1:16">
      <c r="A7" s="2">
        <v>6</v>
      </c>
      <c r="B7" s="2">
        <v>4.06</v>
      </c>
      <c r="C7" s="2">
        <v>4.06</v>
      </c>
      <c r="D7" s="2">
        <v>4.06</v>
      </c>
      <c r="E7" s="2"/>
      <c r="F7" s="2">
        <v>4.06</v>
      </c>
      <c r="G7" s="2">
        <v>4.06</v>
      </c>
      <c r="H7" s="2"/>
      <c r="I7" s="2"/>
      <c r="J7" s="2"/>
      <c r="K7" s="2"/>
      <c r="L7" s="2"/>
      <c r="M7" s="2"/>
      <c r="N7" s="2"/>
      <c r="O7" s="2"/>
      <c r="P7" s="2"/>
    </row>
    <row r="8" spans="1:16">
      <c r="A8" s="2">
        <v>7</v>
      </c>
      <c r="B8" s="2">
        <v>-2490</v>
      </c>
      <c r="C8" s="2">
        <v>-2490</v>
      </c>
      <c r="D8" s="2">
        <v>-2490</v>
      </c>
      <c r="E8" s="2"/>
      <c r="F8" s="2">
        <v>-2490</v>
      </c>
      <c r="G8" s="2">
        <v>-2490</v>
      </c>
      <c r="H8" s="2"/>
      <c r="I8" s="2"/>
      <c r="J8" s="2"/>
      <c r="K8" s="2"/>
      <c r="L8" s="2"/>
      <c r="M8" s="2"/>
      <c r="N8" s="2"/>
      <c r="O8" s="2"/>
      <c r="P8" s="2"/>
    </row>
    <row r="9" spans="1:16">
      <c r="A9" s="2">
        <v>8</v>
      </c>
      <c r="B9" s="2">
        <v>-2975.8</v>
      </c>
      <c r="C9" s="2">
        <v>-2975.8</v>
      </c>
      <c r="D9" s="2">
        <v>-2975.8</v>
      </c>
      <c r="E9" s="2"/>
      <c r="F9" s="2">
        <v>-2975.8</v>
      </c>
      <c r="G9" s="2">
        <v>-2975.8</v>
      </c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>
        <v>9</v>
      </c>
      <c r="B10" s="2">
        <v>102.32</v>
      </c>
      <c r="C10" s="2">
        <v>102.32</v>
      </c>
      <c r="D10" s="2">
        <v>102.32</v>
      </c>
      <c r="E10" s="2"/>
      <c r="F10" s="2">
        <v>102.32</v>
      </c>
      <c r="G10" s="2">
        <v>102.32</v>
      </c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>
        <v>10</v>
      </c>
      <c r="B11" s="2">
        <v>-441.33</v>
      </c>
      <c r="C11" s="2">
        <v>-441.33</v>
      </c>
      <c r="D11" s="2">
        <v>-441.33</v>
      </c>
      <c r="E11" s="2"/>
      <c r="F11" s="2">
        <f>-441.33*5</f>
        <v>-2206.65</v>
      </c>
      <c r="G11" s="2">
        <f>-2206.65-103.83</f>
        <v>-2310.48</v>
      </c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>
        <v>12</v>
      </c>
      <c r="B13" s="2"/>
      <c r="C13" s="2"/>
      <c r="D13" s="2">
        <v>500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>
        <v>13</v>
      </c>
      <c r="B14" s="2"/>
      <c r="C14" s="2"/>
      <c r="D14" s="2"/>
      <c r="E14" s="2"/>
      <c r="F14" s="2"/>
      <c r="G14" s="2">
        <v>5000</v>
      </c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 t="s">
        <v>12</v>
      </c>
      <c r="B32" s="2">
        <f>SUM(B2:B31)</f>
        <v>19368.63</v>
      </c>
      <c r="C32" s="2">
        <f t="shared" ref="C32:P32" si="0">SUM(C2:C31)</f>
        <v>19239.27</v>
      </c>
      <c r="D32" s="2">
        <f t="shared" si="0"/>
        <v>19736.21</v>
      </c>
      <c r="E32" s="2">
        <f t="shared" si="0"/>
        <v>74.7</v>
      </c>
      <c r="F32" s="2">
        <f t="shared" si="0"/>
        <v>17474.74</v>
      </c>
      <c r="G32" s="2">
        <f t="shared" si="0"/>
        <v>22372.42</v>
      </c>
      <c r="H32" s="2">
        <f t="shared" si="0"/>
        <v>0</v>
      </c>
      <c r="I32" s="2">
        <f t="shared" si="0"/>
        <v>0</v>
      </c>
      <c r="J32" s="2">
        <f t="shared" si="0"/>
        <v>0</v>
      </c>
      <c r="K32" s="2">
        <f t="shared" si="0"/>
        <v>0</v>
      </c>
      <c r="L32" s="2">
        <f t="shared" si="0"/>
        <v>0</v>
      </c>
      <c r="M32" s="2">
        <f t="shared" si="0"/>
        <v>0</v>
      </c>
      <c r="N32" s="2">
        <f t="shared" si="0"/>
        <v>0</v>
      </c>
      <c r="O32" s="2">
        <f t="shared" si="0"/>
        <v>0</v>
      </c>
      <c r="P32" s="2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2019-07-21T02:13:18Z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