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30" activeTab="1"/>
  </bookViews>
  <sheets>
    <sheet name="Sheet1" sheetId="1" r:id="rId1"/>
    <sheet name="18000" sheetId="2" r:id="rId2"/>
  </sheets>
  <definedNames>
    <definedName name="_xlnm._FilterDatabase" localSheetId="1" hidden="1">'18000'!$A$1:$E$157</definedName>
  </definedNames>
  <calcPr calcId="144525"/>
</workbook>
</file>

<file path=xl/sharedStrings.xml><?xml version="1.0" encoding="utf-8"?>
<sst xmlns="http://schemas.openxmlformats.org/spreadsheetml/2006/main" count="255">
  <si>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</si>
  <si>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</si>
  <si>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</si>
  <si>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</si>
  <si>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</si>
  <si>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</si>
  <si>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</si>
  <si>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</si>
  <si>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</si>
  <si>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</si>
  <si>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</si>
  <si>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</si>
  <si>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</si>
  <si>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</si>
  <si>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</si>
  <si>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</si>
  <si>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</si>
  <si>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</si>
  <si>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</si>
  <si>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</si>
  <si>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</si>
  <si>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</si>
  <si>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</si>
  <si>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</si>
  <si>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</si>
  <si>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</si>
  <si>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</si>
  <si>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</si>
  <si>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</si>
  <si>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</si>
  <si>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</si>
  <si>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</si>
  <si>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</si>
  <si>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</si>
  <si>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</si>
  <si>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</si>
  <si>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</si>
  <si>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</si>
  <si>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</si>
  <si>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</si>
  <si>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</si>
  <si>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</si>
  <si>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</si>
  <si>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</si>
  <si>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</si>
  <si>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</si>
  <si>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</si>
  <si>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</si>
  <si>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</si>
  <si>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</si>
  <si>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</si>
  <si>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</si>
  <si>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</si>
  <si>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</si>
  <si>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</si>
  <si>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</si>
  <si>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</si>
  <si>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</si>
  <si>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</si>
  <si>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</si>
  <si>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</si>
  <si>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</si>
  <si>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</si>
  <si>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</si>
  <si>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</si>
  <si>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</si>
  <si>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</si>
  <si>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</si>
  <si>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</si>
  <si>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</si>
  <si>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</si>
  <si>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</si>
  <si>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</si>
  <si>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</si>
  <si>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</si>
  <si>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</si>
  <si>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</si>
  <si>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</si>
  <si>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</si>
  <si>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</si>
  <si>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</si>
  <si>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</si>
  <si>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</si>
  <si>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</si>
  <si>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</si>
  <si>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</si>
  <si>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</si>
  <si>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</si>
  <si>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</si>
  <si>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</si>
  <si>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</si>
  <si>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</si>
  <si>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</si>
  <si>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</si>
  <si>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</si>
  <si>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</si>
  <si>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</si>
  <si>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</si>
  <si>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</si>
  <si>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</si>
  <si>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</si>
  <si>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</si>
  <si>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</si>
  <si>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</si>
  <si>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</si>
  <si>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</si>
  <si>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</si>
  <si>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</si>
  <si>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</si>
  <si>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</si>
  <si>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</si>
  <si>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</si>
  <si>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</si>
  <si>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</si>
  <si>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</si>
  <si>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</si>
  <si>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</si>
  <si>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</si>
  <si>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</si>
  <si>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</si>
  <si>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</si>
  <si>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</si>
  <si>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</si>
  <si>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</si>
  <si>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</si>
  <si>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</si>
  <si>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</si>
  <si>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</si>
  <si>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</si>
  <si>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</si>
  <si>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</si>
  <si>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</si>
  <si>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</si>
  <si>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</si>
  <si>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</si>
  <si>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</si>
  <si>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</si>
  <si>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</si>
  <si>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</si>
  <si>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</si>
  <si>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</si>
  <si>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</si>
  <si>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</si>
  <si>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</si>
  <si>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</si>
  <si>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</si>
  <si>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</si>
  <si>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</si>
  <si>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</si>
  <si>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</si>
  <si>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</si>
  <si>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</si>
  <si>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</si>
  <si>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</si>
  <si>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</si>
  <si>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</si>
  <si>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</si>
  <si>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</si>
  <si>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</si>
  <si>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</si>
  <si>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</si>
  <si>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</si>
  <si>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</si>
  <si>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</si>
  <si>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</si>
  <si>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</si>
  <si>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</si>
  <si>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</si>
  <si>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</si>
  <si>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</si>
  <si>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</si>
  <si>
    <t>2022.11.28</t>
  </si>
  <si>
    <t>电费（文化综合服务站）</t>
  </si>
  <si>
    <t>2022.12.</t>
  </si>
  <si>
    <t>雷天金拿（未给钱）</t>
  </si>
  <si>
    <t>三星ssd</t>
  </si>
  <si>
    <t>2022.12.1</t>
  </si>
  <si>
    <t>桶装水*4</t>
  </si>
  <si>
    <t>金士顿内存条</t>
  </si>
  <si>
    <t>2022.12.13</t>
  </si>
  <si>
    <t>主机电源</t>
  </si>
  <si>
    <t>2022.12.17</t>
  </si>
  <si>
    <t>机箱转接线</t>
  </si>
  <si>
    <t>2022.12.20</t>
  </si>
  <si>
    <t>主板+CPU</t>
  </si>
  <si>
    <t>2022.12.23</t>
  </si>
  <si>
    <t>键盘*2+鼠标*1</t>
  </si>
  <si>
    <t>2023.1.6</t>
  </si>
  <si>
    <t>火炮（元宵节付先丰经手购买）</t>
  </si>
  <si>
    <t>2023.1.10</t>
  </si>
  <si>
    <t>唐家拿东西费用（雷兴山）</t>
  </si>
  <si>
    <t>2023.1.12</t>
  </si>
  <si>
    <t>村广播电费</t>
  </si>
  <si>
    <t>2023.1.13</t>
  </si>
  <si>
    <t>经费</t>
  </si>
  <si>
    <t>（劳务）张后群</t>
  </si>
  <si>
    <t>荣山酒店餐饮接待费</t>
  </si>
  <si>
    <t>2023.1.15</t>
  </si>
  <si>
    <t>2023.1.16</t>
  </si>
  <si>
    <t>谢作鹏饭票</t>
  </si>
  <si>
    <t>2023.1.18</t>
  </si>
  <si>
    <t>付石先申接送接种疫苗车费</t>
  </si>
  <si>
    <t>2023.1.19</t>
  </si>
  <si>
    <t>付罗词明车费</t>
  </si>
  <si>
    <t>2023.1.29</t>
  </si>
  <si>
    <t>礼炮</t>
  </si>
  <si>
    <t>2023.1.31</t>
  </si>
  <si>
    <t>接舞狮</t>
  </si>
  <si>
    <t>2023.2.7</t>
  </si>
  <si>
    <t>2023.2.9</t>
  </si>
  <si>
    <t>2023.2.14</t>
  </si>
  <si>
    <t>付给谈吉贵</t>
  </si>
  <si>
    <t>2023.2.20</t>
  </si>
  <si>
    <t>2023.2.22</t>
  </si>
  <si>
    <t>2023.3.2</t>
  </si>
  <si>
    <t>奖励（村集体）</t>
  </si>
  <si>
    <t>2023.3.9</t>
  </si>
  <si>
    <t>陈支书转入（伙食费+小谈）</t>
  </si>
  <si>
    <t>2023.3.29</t>
  </si>
  <si>
    <t>2023.3.31</t>
  </si>
  <si>
    <t>2023.4.11</t>
  </si>
  <si>
    <t>2023.4.13</t>
  </si>
  <si>
    <t>2023.5.4</t>
  </si>
  <si>
    <t>2023.5.9</t>
  </si>
  <si>
    <t>垫付农房保险72户*4.8</t>
  </si>
  <si>
    <t>2023.5.16</t>
  </si>
  <si>
    <t>2023.5.19</t>
  </si>
  <si>
    <t>哇哈哈矿泉水1件*30（5月17日科协及法院来买瓶装水）</t>
  </si>
  <si>
    <t>王明州小吃  蒸面6*9+3</t>
  </si>
  <si>
    <t>2023.5.25</t>
  </si>
  <si>
    <t>2023.5.28</t>
  </si>
  <si>
    <t>桶装水*3</t>
  </si>
  <si>
    <t>2023.6.4</t>
  </si>
  <si>
    <t>2023.6.5</t>
  </si>
  <si>
    <t>交污水处理厂电费</t>
  </si>
  <si>
    <t>2023.6.16</t>
  </si>
  <si>
    <t>草帽3*7</t>
  </si>
  <si>
    <t>老湾插秧餐费</t>
  </si>
  <si>
    <t>2023.6.19</t>
  </si>
  <si>
    <t>两个桶押金+2桶水</t>
  </si>
  <si>
    <t>2023.6.30</t>
  </si>
  <si>
    <t>慰问老党员(王主立)</t>
  </si>
  <si>
    <t>2023.7.4</t>
  </si>
  <si>
    <t>2023.7.7</t>
  </si>
  <si>
    <t>2023.7.13</t>
  </si>
  <si>
    <t>收党费（陈阳安450、刘珍主150、雷兴山150、付先锋150、雷天金170）</t>
  </si>
  <si>
    <t>交党费</t>
  </si>
  <si>
    <t>2023.7.18</t>
  </si>
  <si>
    <t>2023.7.21</t>
  </si>
  <si>
    <t>2023.8.9</t>
  </si>
  <si>
    <t>2023.8.14</t>
  </si>
  <si>
    <t>2023.8.18</t>
  </si>
  <si>
    <t>毛巾+洗手液</t>
  </si>
  <si>
    <t>蒸面5*4+冰峰*5</t>
  </si>
  <si>
    <t>2023.9.7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</si>
</sst>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3" borderId="11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7"/>
  <sheetViews>
    <sheetView tabSelected="1" workbookViewId="0">
      <pane ySplit="3" topLeftCell="A133" activePane="bottomLeft" state="frozen"/>
      <selection/>
      <selection pane="bottomLeft" activeCell="E155" sqref="E155"/>
    </sheetView>
  </sheetViews>
  <sheetFormatPr defaultColWidth="9" defaultRowHeight="13.5"/>
  <cols>
    <col min="1" max="1" width="12.875" customWidth="1"/>
    <col min="2" max="2" width="16" customWidth="1"/>
    <col min="3" max="3" width="17.25" customWidth="1"/>
    <col min="4" max="4" width="15.875" customWidth="1"/>
    <col min="5" max="5" width="66.75" customWidth="1"/>
    <col min="8" max="8" width="12.5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9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  <c r="F68">
        <v>4700</v>
      </c>
      <c r="H68">
        <v>8033.7</v>
      </c>
      <c r="I68" t="s">
        <v>80</v>
      </c>
    </row>
    <row r="69" ht="21" customHeight="1" spans="1:9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  <c r="G69">
        <v>2000</v>
      </c>
      <c r="H69">
        <v>6033.7</v>
      </c>
      <c r="I69" t="s">
        <v>148</v>
      </c>
    </row>
    <row r="70" ht="21" customHeight="1" spans="1:9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  <c r="G70">
        <v>1200</v>
      </c>
      <c r="H70">
        <v>4833.7</v>
      </c>
      <c r="I70" t="s">
        <v>149</v>
      </c>
    </row>
    <row r="71" ht="21" customHeight="1" spans="1:9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  <c r="G71">
        <v>500</v>
      </c>
      <c r="H71">
        <v>4333.7</v>
      </c>
      <c r="I71" t="s">
        <v>151</v>
      </c>
    </row>
    <row r="72" ht="21" customHeight="1" spans="1:9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  <c r="G72">
        <v>500</v>
      </c>
      <c r="H72">
        <v>3833.7</v>
      </c>
      <c r="I72" t="s">
        <v>118</v>
      </c>
    </row>
    <row r="73" ht="21" customHeight="1" spans="1:9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  <c r="G73">
        <v>1000</v>
      </c>
      <c r="H73">
        <v>2833.7</v>
      </c>
      <c r="I73" t="s">
        <v>154</v>
      </c>
    </row>
    <row r="74" ht="21" customHeight="1" spans="1:9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  <c r="G74">
        <v>30</v>
      </c>
      <c r="H74">
        <v>2803.7</v>
      </c>
      <c r="I74" t="s">
        <v>146</v>
      </c>
    </row>
    <row r="75" ht="21" customHeight="1" spans="1:9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  <c r="G75">
        <v>48</v>
      </c>
      <c r="H75">
        <v>2755.7</v>
      </c>
      <c r="I75" t="s">
        <v>157</v>
      </c>
    </row>
    <row r="76" ht="21" customHeight="1" spans="1:9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  <c r="G76">
        <v>50</v>
      </c>
      <c r="H76">
        <v>2705.7</v>
      </c>
      <c r="I76" t="s">
        <v>159</v>
      </c>
    </row>
    <row r="77" ht="21" customHeight="1" spans="1:9">
      <c r="A77" s="5" t="s">
        <v>160</v>
      </c>
      <c r="B77" s="6"/>
      <c r="C77" s="6">
        <v>30</v>
      </c>
      <c r="D77" s="6">
        <f t="shared" si="3"/>
        <v>2675.7</v>
      </c>
      <c r="E77" s="5" t="s">
        <v>146</v>
      </c>
      <c r="G77">
        <v>30</v>
      </c>
      <c r="H77">
        <v>2675.7</v>
      </c>
      <c r="I77" t="s">
        <v>146</v>
      </c>
    </row>
    <row r="78" ht="21" customHeight="1" spans="1:9">
      <c r="A78" s="5" t="s">
        <v>161</v>
      </c>
      <c r="B78" s="6"/>
      <c r="C78" s="6">
        <v>1000</v>
      </c>
      <c r="D78" s="6">
        <f t="shared" si="3"/>
        <v>1675.7</v>
      </c>
      <c r="E78" s="5" t="s">
        <v>151</v>
      </c>
      <c r="G78">
        <v>1000</v>
      </c>
      <c r="H78">
        <v>1675.7</v>
      </c>
      <c r="I78" t="s">
        <v>151</v>
      </c>
    </row>
    <row r="79" ht="21" customHeight="1" spans="1:9">
      <c r="A79" s="5" t="s">
        <v>162</v>
      </c>
      <c r="B79" s="6"/>
      <c r="C79" s="6">
        <v>500</v>
      </c>
      <c r="D79" s="6">
        <f t="shared" si="3"/>
        <v>1175.7</v>
      </c>
      <c r="E79" s="5" t="s">
        <v>163</v>
      </c>
      <c r="G79">
        <v>500</v>
      </c>
      <c r="H79">
        <v>1175.7</v>
      </c>
      <c r="I79" t="s">
        <v>163</v>
      </c>
    </row>
    <row r="80" ht="21" customHeight="1" spans="1:9">
      <c r="A80" s="5" t="s">
        <v>164</v>
      </c>
      <c r="B80" s="6"/>
      <c r="C80" s="6">
        <v>10</v>
      </c>
      <c r="D80" s="6">
        <f t="shared" si="3"/>
        <v>1165.7</v>
      </c>
      <c r="E80" s="5" t="s">
        <v>165</v>
      </c>
      <c r="G80">
        <v>10</v>
      </c>
      <c r="H80">
        <v>1165.7</v>
      </c>
      <c r="I80" t="s">
        <v>165</v>
      </c>
    </row>
    <row r="81" ht="21" customHeight="1" spans="1:9">
      <c r="A81" s="5" t="s">
        <v>166</v>
      </c>
      <c r="B81" s="6">
        <v>500</v>
      </c>
      <c r="C81" s="6">
        <v>500</v>
      </c>
      <c r="D81" s="6">
        <f t="shared" si="3"/>
        <v>1165.7</v>
      </c>
      <c r="E81" s="5" t="s">
        <v>167</v>
      </c>
      <c r="F81">
        <v>500</v>
      </c>
      <c r="G81">
        <v>500</v>
      </c>
      <c r="H81">
        <v>1165.7</v>
      </c>
      <c r="I81" t="s">
        <v>167</v>
      </c>
    </row>
    <row r="82" ht="21" customHeight="1" spans="1:9">
      <c r="A82" s="5" t="s">
        <v>168</v>
      </c>
      <c r="B82" s="6">
        <v>500</v>
      </c>
      <c r="C82" s="6">
        <v>500</v>
      </c>
      <c r="D82" s="6">
        <f t="shared" si="3"/>
        <v>1165.7</v>
      </c>
      <c r="E82" s="5" t="s">
        <v>169</v>
      </c>
      <c r="F82">
        <v>500</v>
      </c>
      <c r="G82">
        <v>500</v>
      </c>
      <c r="H82">
        <v>1165.7</v>
      </c>
      <c r="I82" t="s">
        <v>169</v>
      </c>
    </row>
    <row r="83" ht="21" customHeight="1" spans="1:9">
      <c r="A83" s="5" t="s">
        <v>164</v>
      </c>
      <c r="B83" s="6"/>
      <c r="C83" s="6">
        <v>64</v>
      </c>
      <c r="D83" s="6">
        <f t="shared" si="3"/>
        <v>1101.7</v>
      </c>
      <c r="E83" s="5" t="s">
        <v>170</v>
      </c>
      <c r="G83">
        <v>64</v>
      </c>
      <c r="H83">
        <v>1101.7</v>
      </c>
      <c r="I83" t="s">
        <v>170</v>
      </c>
    </row>
    <row r="84" ht="21" customHeight="1" spans="1:9">
      <c r="A84" s="5" t="s">
        <v>171</v>
      </c>
      <c r="B84" s="6"/>
      <c r="C84" s="6">
        <v>500</v>
      </c>
      <c r="D84" s="6">
        <f t="shared" si="3"/>
        <v>601.7</v>
      </c>
      <c r="E84" s="5" t="s">
        <v>163</v>
      </c>
      <c r="G84">
        <v>500</v>
      </c>
      <c r="H84">
        <v>601.7</v>
      </c>
      <c r="I84" t="s">
        <v>172</v>
      </c>
    </row>
    <row r="85" ht="21" customHeight="1" spans="1:9">
      <c r="A85" s="5" t="s">
        <v>173</v>
      </c>
      <c r="B85" s="6">
        <v>500</v>
      </c>
      <c r="C85" s="6">
        <v>500</v>
      </c>
      <c r="D85" s="6">
        <f t="shared" ref="D85:D98" si="4">D84+B85-C85</f>
        <v>601.7</v>
      </c>
      <c r="E85" s="5" t="s">
        <v>174</v>
      </c>
      <c r="G85">
        <v>299</v>
      </c>
      <c r="H85">
        <v>302.7</v>
      </c>
      <c r="I85" t="s">
        <v>175</v>
      </c>
    </row>
    <row r="86" ht="21" customHeight="1" spans="1:9">
      <c r="A86" s="5" t="s">
        <v>176</v>
      </c>
      <c r="B86" s="6"/>
      <c r="C86" s="6">
        <v>60</v>
      </c>
      <c r="D86" s="6">
        <f t="shared" si="4"/>
        <v>541.7</v>
      </c>
      <c r="E86" s="5" t="s">
        <v>177</v>
      </c>
      <c r="G86">
        <v>195</v>
      </c>
      <c r="H86">
        <v>107.7</v>
      </c>
      <c r="I86" t="s">
        <v>178</v>
      </c>
    </row>
    <row r="87" ht="21" customHeight="1" spans="1:9">
      <c r="A87" s="5" t="s">
        <v>179</v>
      </c>
      <c r="B87" s="6"/>
      <c r="C87" s="6">
        <v>30</v>
      </c>
      <c r="D87" s="6">
        <f t="shared" si="4"/>
        <v>511.7</v>
      </c>
      <c r="E87" s="5" t="s">
        <v>146</v>
      </c>
      <c r="G87">
        <v>132</v>
      </c>
      <c r="H87">
        <v>-24.3000000000002</v>
      </c>
      <c r="I87" t="s">
        <v>180</v>
      </c>
    </row>
    <row r="88" ht="21" customHeight="1" spans="1:9">
      <c r="A88" s="5" t="s">
        <v>181</v>
      </c>
      <c r="B88" s="6"/>
      <c r="C88" s="6">
        <v>500</v>
      </c>
      <c r="D88" s="6">
        <f t="shared" si="4"/>
        <v>11.7</v>
      </c>
      <c r="E88" s="5" t="s">
        <v>163</v>
      </c>
      <c r="G88">
        <v>20</v>
      </c>
      <c r="H88">
        <v>-44.3000000000002</v>
      </c>
      <c r="I88" t="s">
        <v>182</v>
      </c>
    </row>
    <row r="89" ht="21" customHeight="1" spans="1:9">
      <c r="A89" s="5" t="s">
        <v>183</v>
      </c>
      <c r="B89" s="6"/>
      <c r="C89" s="6">
        <v>30</v>
      </c>
      <c r="D89" s="6">
        <f t="shared" si="4"/>
        <v>-18.3</v>
      </c>
      <c r="E89" s="5" t="s">
        <v>146</v>
      </c>
      <c r="G89">
        <v>1549</v>
      </c>
      <c r="H89">
        <v>-1593.3</v>
      </c>
      <c r="I89" t="s">
        <v>184</v>
      </c>
    </row>
    <row r="90" ht="21" customHeight="1" spans="1:9">
      <c r="A90" s="5" t="s">
        <v>185</v>
      </c>
      <c r="B90" s="6">
        <v>3445</v>
      </c>
      <c r="C90" s="6"/>
      <c r="D90" s="6">
        <f t="shared" si="4"/>
        <v>3426.7</v>
      </c>
      <c r="E90" s="5" t="s">
        <v>72</v>
      </c>
      <c r="G90">
        <v>83</v>
      </c>
      <c r="H90">
        <v>-1676.3</v>
      </c>
      <c r="I90" t="s">
        <v>186</v>
      </c>
    </row>
    <row r="91" ht="21" customHeight="1" spans="1:5">
      <c r="A91" s="5" t="s">
        <v>187</v>
      </c>
      <c r="B91" s="6"/>
      <c r="C91" s="6">
        <v>500</v>
      </c>
      <c r="D91" s="6">
        <f t="shared" si="4"/>
        <v>2926.7</v>
      </c>
      <c r="E91" s="5" t="s">
        <v>163</v>
      </c>
    </row>
    <row r="92" ht="21" customHeight="1" spans="1:5">
      <c r="A92" s="5" t="s">
        <v>187</v>
      </c>
      <c r="B92" s="6"/>
      <c r="C92" s="6">
        <v>500</v>
      </c>
      <c r="D92" s="6">
        <f t="shared" si="4"/>
        <v>2426.7</v>
      </c>
      <c r="E92" s="5" t="s">
        <v>188</v>
      </c>
    </row>
    <row r="93" ht="21" customHeight="1" spans="1:5">
      <c r="A93" s="5" t="s">
        <v>187</v>
      </c>
      <c r="B93" s="6"/>
      <c r="C93" s="6">
        <v>30</v>
      </c>
      <c r="D93" s="6">
        <f t="shared" si="4"/>
        <v>2396.7</v>
      </c>
      <c r="E93" s="5" t="s">
        <v>146</v>
      </c>
    </row>
    <row r="94" ht="21" customHeight="1" spans="1:5">
      <c r="A94" s="5" t="s">
        <v>189</v>
      </c>
      <c r="B94" s="6"/>
      <c r="C94" s="6">
        <v>500</v>
      </c>
      <c r="D94" s="6">
        <f t="shared" si="4"/>
        <v>1896.7</v>
      </c>
      <c r="E94" s="5" t="s">
        <v>190</v>
      </c>
    </row>
    <row r="95" ht="21" customHeight="1" spans="1:5">
      <c r="A95" s="5" t="s">
        <v>191</v>
      </c>
      <c r="B95" s="6"/>
      <c r="C95" s="6">
        <v>50</v>
      </c>
      <c r="D95" s="6">
        <f t="shared" si="4"/>
        <v>1846.7</v>
      </c>
      <c r="E95" s="5" t="s">
        <v>192</v>
      </c>
    </row>
    <row r="96" ht="21" customHeight="1" spans="1:5">
      <c r="A96" s="5" t="s">
        <v>193</v>
      </c>
      <c r="B96" s="6">
        <v>34000</v>
      </c>
      <c r="C96" s="6"/>
      <c r="D96" s="6">
        <f t="shared" si="4"/>
        <v>35846.7</v>
      </c>
      <c r="E96" s="5" t="s">
        <v>194</v>
      </c>
    </row>
    <row r="97" ht="21" customHeight="1" spans="1:5">
      <c r="A97" s="5" t="s">
        <v>193</v>
      </c>
      <c r="B97" s="6"/>
      <c r="C97" s="6">
        <v>900</v>
      </c>
      <c r="D97" s="6">
        <f t="shared" si="4"/>
        <v>34946.7</v>
      </c>
      <c r="E97" s="5" t="s">
        <v>195</v>
      </c>
    </row>
    <row r="98" ht="21" customHeight="1" spans="1:5">
      <c r="A98" s="5" t="s">
        <v>193</v>
      </c>
      <c r="B98" s="6"/>
      <c r="C98" s="6">
        <v>20000</v>
      </c>
      <c r="D98" s="6">
        <f t="shared" si="4"/>
        <v>14946.7</v>
      </c>
      <c r="E98" s="5" t="s">
        <v>196</v>
      </c>
    </row>
    <row r="99" ht="21" customHeight="1" spans="1:5">
      <c r="A99" s="5" t="s">
        <v>197</v>
      </c>
      <c r="B99" s="6"/>
      <c r="C99" s="6">
        <v>843</v>
      </c>
      <c r="D99" s="6">
        <f t="shared" ref="D99:D120" si="5">D98+B99-C99</f>
        <v>14103.7</v>
      </c>
      <c r="E99" s="5" t="s">
        <v>94</v>
      </c>
    </row>
    <row r="100" ht="21" customHeight="1" spans="1:5">
      <c r="A100" s="5" t="s">
        <v>198</v>
      </c>
      <c r="B100" s="6"/>
      <c r="C100" s="6">
        <v>1500</v>
      </c>
      <c r="D100" s="6">
        <f t="shared" si="5"/>
        <v>12603.7</v>
      </c>
      <c r="E100" s="5" t="s">
        <v>199</v>
      </c>
    </row>
    <row r="101" ht="21" customHeight="1" spans="1:5">
      <c r="A101" s="5" t="s">
        <v>198</v>
      </c>
      <c r="B101" s="6"/>
      <c r="C101" s="6">
        <v>1563</v>
      </c>
      <c r="D101" s="6">
        <f t="shared" si="5"/>
        <v>11040.7</v>
      </c>
      <c r="E101" s="5" t="s">
        <v>92</v>
      </c>
    </row>
    <row r="102" ht="21" customHeight="1" spans="1:5">
      <c r="A102" s="5" t="s">
        <v>200</v>
      </c>
      <c r="B102" s="6"/>
      <c r="C102" s="6">
        <v>1780</v>
      </c>
      <c r="D102" s="6">
        <f t="shared" si="5"/>
        <v>9260.7</v>
      </c>
      <c r="E102" s="5" t="s">
        <v>201</v>
      </c>
    </row>
    <row r="103" ht="21" customHeight="1" spans="1:5">
      <c r="A103" s="5" t="s">
        <v>202</v>
      </c>
      <c r="B103" s="6"/>
      <c r="C103" s="6">
        <v>990</v>
      </c>
      <c r="D103" s="6">
        <f t="shared" si="5"/>
        <v>8270.7</v>
      </c>
      <c r="E103" s="5" t="s">
        <v>203</v>
      </c>
    </row>
    <row r="104" ht="21" customHeight="1" spans="1:5">
      <c r="A104" s="5" t="s">
        <v>204</v>
      </c>
      <c r="B104" s="6"/>
      <c r="C104" s="6">
        <v>200</v>
      </c>
      <c r="D104" s="6">
        <f t="shared" si="5"/>
        <v>8070.7</v>
      </c>
      <c r="E104" s="5" t="s">
        <v>205</v>
      </c>
    </row>
    <row r="105" ht="21" customHeight="1" spans="1:5">
      <c r="A105" s="5" t="s">
        <v>206</v>
      </c>
      <c r="B105" s="6"/>
      <c r="C105" s="6">
        <v>1000</v>
      </c>
      <c r="D105" s="6">
        <f t="shared" si="5"/>
        <v>7070.7</v>
      </c>
      <c r="E105" s="5" t="s">
        <v>207</v>
      </c>
    </row>
    <row r="106" ht="21" customHeight="1" spans="1:5">
      <c r="A106" s="5" t="s">
        <v>208</v>
      </c>
      <c r="B106" s="6"/>
      <c r="C106" s="6">
        <v>30</v>
      </c>
      <c r="D106" s="6">
        <f t="shared" si="5"/>
        <v>7040.7</v>
      </c>
      <c r="E106" s="5" t="s">
        <v>146</v>
      </c>
    </row>
    <row r="107" ht="21" customHeight="1" spans="1:5">
      <c r="A107" s="5" t="s">
        <v>209</v>
      </c>
      <c r="B107" s="6"/>
      <c r="C107" s="6">
        <v>1000</v>
      </c>
      <c r="D107" s="6">
        <f t="shared" si="5"/>
        <v>6040.7</v>
      </c>
      <c r="E107" s="5" t="s">
        <v>151</v>
      </c>
    </row>
    <row r="108" ht="21" customHeight="1" spans="1:8">
      <c r="A108" s="5" t="s">
        <v>210</v>
      </c>
      <c r="B108" s="6"/>
      <c r="C108" s="6">
        <v>800</v>
      </c>
      <c r="D108" s="6">
        <f t="shared" si="5"/>
        <v>5240.7</v>
      </c>
      <c r="E108" s="5" t="s">
        <v>211</v>
      </c>
      <c r="H108" s="10"/>
    </row>
    <row r="109" ht="21" customHeight="1" spans="1:5">
      <c r="A109" s="5" t="s">
        <v>212</v>
      </c>
      <c r="B109" s="6"/>
      <c r="C109" s="6">
        <v>30</v>
      </c>
      <c r="D109" s="6">
        <f t="shared" si="5"/>
        <v>5210.7</v>
      </c>
      <c r="E109" s="5" t="s">
        <v>146</v>
      </c>
    </row>
    <row r="110" ht="21" customHeight="1" spans="1:5">
      <c r="A110" s="5" t="s">
        <v>213</v>
      </c>
      <c r="B110" s="6"/>
      <c r="C110" s="6">
        <v>500</v>
      </c>
      <c r="D110" s="6">
        <f t="shared" si="5"/>
        <v>4710.7</v>
      </c>
      <c r="E110" s="5" t="s">
        <v>118</v>
      </c>
    </row>
    <row r="111" ht="21" customHeight="1" spans="1:5">
      <c r="A111" s="5" t="s">
        <v>214</v>
      </c>
      <c r="B111" s="6">
        <v>1000</v>
      </c>
      <c r="C111" s="6"/>
      <c r="D111" s="6">
        <f t="shared" si="5"/>
        <v>5710.7</v>
      </c>
      <c r="E111" s="5" t="s">
        <v>215</v>
      </c>
    </row>
    <row r="112" ht="21" customHeight="1" spans="1:5">
      <c r="A112" s="5" t="s">
        <v>216</v>
      </c>
      <c r="B112" s="6">
        <v>14000</v>
      </c>
      <c r="C112" s="6"/>
      <c r="D112" s="6">
        <f t="shared" si="5"/>
        <v>19710.7</v>
      </c>
      <c r="E112" s="5" t="s">
        <v>217</v>
      </c>
    </row>
    <row r="113" ht="21" customHeight="1" spans="1:5">
      <c r="A113" s="5" t="s">
        <v>216</v>
      </c>
      <c r="B113" s="6"/>
      <c r="C113" s="6">
        <v>30</v>
      </c>
      <c r="D113" s="6">
        <f t="shared" si="5"/>
        <v>19680.7</v>
      </c>
      <c r="E113" s="5" t="s">
        <v>146</v>
      </c>
    </row>
    <row r="114" ht="21" customHeight="1" spans="1:5">
      <c r="A114" s="5" t="s">
        <v>218</v>
      </c>
      <c r="B114" s="6"/>
      <c r="C114" s="6">
        <v>30</v>
      </c>
      <c r="D114" s="6">
        <f t="shared" si="5"/>
        <v>19650.7</v>
      </c>
      <c r="E114" s="5" t="s">
        <v>146</v>
      </c>
    </row>
    <row r="115" ht="21" customHeight="1" spans="1:5">
      <c r="A115" s="5" t="s">
        <v>219</v>
      </c>
      <c r="B115" s="6"/>
      <c r="C115" s="6">
        <v>500</v>
      </c>
      <c r="D115" s="6">
        <f t="shared" si="5"/>
        <v>19150.7</v>
      </c>
      <c r="E115" s="5" t="s">
        <v>163</v>
      </c>
    </row>
    <row r="116" ht="21" customHeight="1" spans="1:5">
      <c r="A116" s="5" t="s">
        <v>220</v>
      </c>
      <c r="B116" s="6"/>
      <c r="C116" s="6">
        <v>30</v>
      </c>
      <c r="D116" s="6">
        <f t="shared" si="5"/>
        <v>19120.7</v>
      </c>
      <c r="E116" s="5" t="s">
        <v>146</v>
      </c>
    </row>
    <row r="117" ht="21" customHeight="1" spans="1:5">
      <c r="A117" s="5" t="s">
        <v>221</v>
      </c>
      <c r="B117" s="6"/>
      <c r="C117" s="6">
        <v>500</v>
      </c>
      <c r="D117" s="6">
        <f t="shared" si="5"/>
        <v>18620.7</v>
      </c>
      <c r="E117" s="5" t="s">
        <v>127</v>
      </c>
    </row>
    <row r="118" ht="21" customHeight="1" spans="1:5">
      <c r="A118" s="5" t="s">
        <v>222</v>
      </c>
      <c r="B118" s="6"/>
      <c r="C118" s="6">
        <v>30</v>
      </c>
      <c r="D118" s="6">
        <f t="shared" si="5"/>
        <v>18590.7</v>
      </c>
      <c r="E118" s="5" t="s">
        <v>146</v>
      </c>
    </row>
    <row r="119" ht="21" customHeight="1" spans="1:5">
      <c r="A119" s="5" t="s">
        <v>223</v>
      </c>
      <c r="B119" s="6"/>
      <c r="C119" s="6">
        <v>345.6</v>
      </c>
      <c r="D119" s="6">
        <f t="shared" ref="D119:D130" si="6">D118+B119-C119</f>
        <v>18245.1</v>
      </c>
      <c r="E119" s="5" t="s">
        <v>224</v>
      </c>
    </row>
    <row r="120" ht="21" customHeight="1" spans="1:5">
      <c r="A120" s="5" t="s">
        <v>225</v>
      </c>
      <c r="B120" s="6"/>
      <c r="C120" s="6">
        <v>30</v>
      </c>
      <c r="D120" s="6">
        <f t="shared" si="6"/>
        <v>18215.1</v>
      </c>
      <c r="E120" s="5" t="s">
        <v>146</v>
      </c>
    </row>
    <row r="121" ht="21" customHeight="1" spans="1:5">
      <c r="A121" s="5" t="s">
        <v>226</v>
      </c>
      <c r="B121" s="6"/>
      <c r="C121" s="6">
        <v>30</v>
      </c>
      <c r="D121" s="6">
        <f t="shared" si="6"/>
        <v>18185.1</v>
      </c>
      <c r="E121" s="5" t="s">
        <v>227</v>
      </c>
    </row>
    <row r="122" ht="21" customHeight="1" spans="1:5">
      <c r="A122" s="5" t="s">
        <v>226</v>
      </c>
      <c r="B122" s="6"/>
      <c r="C122" s="6">
        <v>57</v>
      </c>
      <c r="D122" s="6">
        <f t="shared" si="6"/>
        <v>18128.1</v>
      </c>
      <c r="E122" s="5" t="s">
        <v>228</v>
      </c>
    </row>
    <row r="123" ht="21" customHeight="1" spans="1:5">
      <c r="A123" s="5" t="s">
        <v>229</v>
      </c>
      <c r="B123" s="6"/>
      <c r="C123" s="6">
        <v>500</v>
      </c>
      <c r="D123" s="6">
        <f t="shared" si="6"/>
        <v>17628.1</v>
      </c>
      <c r="E123" s="5" t="s">
        <v>163</v>
      </c>
    </row>
    <row r="124" ht="21" customHeight="1" spans="1:5">
      <c r="A124" s="5" t="s">
        <v>230</v>
      </c>
      <c r="B124" s="6"/>
      <c r="C124" s="6">
        <v>45</v>
      </c>
      <c r="D124" s="6">
        <f t="shared" si="6"/>
        <v>17583.1</v>
      </c>
      <c r="E124" s="5" t="s">
        <v>231</v>
      </c>
    </row>
    <row r="125" ht="21" customHeight="1" spans="1:5">
      <c r="A125" s="5" t="s">
        <v>232</v>
      </c>
      <c r="B125" s="6"/>
      <c r="C125" s="6">
        <v>30</v>
      </c>
      <c r="D125" s="6">
        <f t="shared" si="6"/>
        <v>17553.1</v>
      </c>
      <c r="E125" s="5" t="s">
        <v>146</v>
      </c>
    </row>
    <row r="126" ht="21" customHeight="1" spans="1:5">
      <c r="A126" s="5" t="s">
        <v>233</v>
      </c>
      <c r="B126" s="6"/>
      <c r="C126" s="6">
        <v>1000</v>
      </c>
      <c r="D126" s="6">
        <f t="shared" si="6"/>
        <v>16553.1</v>
      </c>
      <c r="E126" s="5" t="s">
        <v>234</v>
      </c>
    </row>
    <row r="127" ht="21" customHeight="1" spans="1:5">
      <c r="A127" s="5" t="s">
        <v>235</v>
      </c>
      <c r="B127" s="6"/>
      <c r="C127" s="6">
        <v>10</v>
      </c>
      <c r="D127" s="6">
        <f t="shared" si="6"/>
        <v>16543.1</v>
      </c>
      <c r="E127" s="5" t="s">
        <v>116</v>
      </c>
    </row>
    <row r="128" ht="21" customHeight="1" spans="1:5">
      <c r="A128" s="5" t="s">
        <v>235</v>
      </c>
      <c r="B128" s="6"/>
      <c r="C128" s="6">
        <v>21</v>
      </c>
      <c r="D128" s="6">
        <f t="shared" si="6"/>
        <v>16522.1</v>
      </c>
      <c r="E128" s="5" t="s">
        <v>236</v>
      </c>
    </row>
    <row r="129" ht="21" customHeight="1" spans="1:5">
      <c r="A129" s="5" t="s">
        <v>235</v>
      </c>
      <c r="B129" s="6"/>
      <c r="C129" s="6">
        <v>162</v>
      </c>
      <c r="D129" s="6">
        <f t="shared" si="6"/>
        <v>16360.1</v>
      </c>
      <c r="E129" s="5" t="s">
        <v>237</v>
      </c>
    </row>
    <row r="130" ht="21" customHeight="1" spans="1:5">
      <c r="A130" s="5" t="s">
        <v>238</v>
      </c>
      <c r="B130" s="6"/>
      <c r="C130" s="6">
        <v>90</v>
      </c>
      <c r="D130" s="6">
        <f t="shared" ref="D130:D140" si="7">D129+B130-C130</f>
        <v>16270.1</v>
      </c>
      <c r="E130" s="5" t="s">
        <v>239</v>
      </c>
    </row>
    <row r="131" ht="21" customHeight="1" spans="1:5">
      <c r="A131" s="5" t="s">
        <v>238</v>
      </c>
      <c r="B131" s="6"/>
      <c r="C131" s="6">
        <v>500</v>
      </c>
      <c r="D131" s="6">
        <f t="shared" si="7"/>
        <v>15770.1</v>
      </c>
      <c r="E131" s="5" t="s">
        <v>118</v>
      </c>
    </row>
    <row r="132" ht="21" customHeight="1" spans="1:5">
      <c r="A132" s="5" t="s">
        <v>240</v>
      </c>
      <c r="B132" s="6"/>
      <c r="C132" s="6">
        <v>300</v>
      </c>
      <c r="D132" s="6">
        <f t="shared" si="7"/>
        <v>15470.1</v>
      </c>
      <c r="E132" s="5" t="s">
        <v>241</v>
      </c>
    </row>
    <row r="133" ht="21" customHeight="1" spans="1:5">
      <c r="A133" s="5" t="s">
        <v>242</v>
      </c>
      <c r="B133" s="6"/>
      <c r="C133" s="6">
        <v>45</v>
      </c>
      <c r="D133" s="6">
        <f t="shared" si="7"/>
        <v>15425.1</v>
      </c>
      <c r="E133" s="5" t="s">
        <v>231</v>
      </c>
    </row>
    <row r="134" ht="21" customHeight="1" spans="1:5">
      <c r="A134" s="5" t="s">
        <v>243</v>
      </c>
      <c r="B134" s="6"/>
      <c r="C134" s="6">
        <v>1500</v>
      </c>
      <c r="D134" s="6">
        <f t="shared" si="7"/>
        <v>13925.1</v>
      </c>
      <c r="E134" s="5" t="s">
        <v>234</v>
      </c>
    </row>
    <row r="135" ht="21" customHeight="1" spans="1:5">
      <c r="A135" s="5" t="s">
        <v>244</v>
      </c>
      <c r="B135" s="6">
        <f>450+150+150+150+170</f>
        <v>1070</v>
      </c>
      <c r="C135" s="6"/>
      <c r="D135" s="6">
        <f t="shared" si="7"/>
        <v>14995.1</v>
      </c>
      <c r="E135" s="5" t="s">
        <v>245</v>
      </c>
    </row>
    <row r="136" ht="21" customHeight="1" spans="1:5">
      <c r="A136" s="5" t="s">
        <v>244</v>
      </c>
      <c r="B136" s="6"/>
      <c r="C136" s="6">
        <v>1446</v>
      </c>
      <c r="D136" s="6">
        <f t="shared" si="7"/>
        <v>13549.1</v>
      </c>
      <c r="E136" s="5" t="s">
        <v>246</v>
      </c>
    </row>
    <row r="137" ht="21" customHeight="1" spans="1:5">
      <c r="A137" s="5" t="s">
        <v>247</v>
      </c>
      <c r="B137" s="6"/>
      <c r="C137" s="6">
        <v>30</v>
      </c>
      <c r="D137" s="6">
        <f t="shared" si="7"/>
        <v>13519.1</v>
      </c>
      <c r="E137" s="5" t="s">
        <v>146</v>
      </c>
    </row>
    <row r="138" ht="21" customHeight="1" spans="1:5">
      <c r="A138" s="5" t="s">
        <v>248</v>
      </c>
      <c r="B138" s="6"/>
      <c r="C138" s="6">
        <v>30</v>
      </c>
      <c r="D138" s="6">
        <f t="shared" si="7"/>
        <v>13489.1</v>
      </c>
      <c r="E138" s="5" t="s">
        <v>146</v>
      </c>
    </row>
    <row r="139" ht="21" customHeight="1" spans="1:5">
      <c r="A139" s="5" t="s">
        <v>249</v>
      </c>
      <c r="B139" s="6"/>
      <c r="C139" s="6">
        <v>1000</v>
      </c>
      <c r="D139" s="6">
        <f t="shared" ref="D139:D147" si="8">D138+B139-C139</f>
        <v>12489.1</v>
      </c>
      <c r="E139" s="5" t="s">
        <v>234</v>
      </c>
    </row>
    <row r="140" ht="21" customHeight="1" spans="1:5">
      <c r="A140" s="5" t="s">
        <v>249</v>
      </c>
      <c r="B140" s="6"/>
      <c r="C140" s="6">
        <v>30</v>
      </c>
      <c r="D140" s="6">
        <f t="shared" si="8"/>
        <v>12459.1</v>
      </c>
      <c r="E140" s="5" t="s">
        <v>146</v>
      </c>
    </row>
    <row r="141" ht="21" customHeight="1" spans="1:5">
      <c r="A141" s="5" t="s">
        <v>250</v>
      </c>
      <c r="B141" s="6"/>
      <c r="C141" s="6">
        <v>1000</v>
      </c>
      <c r="D141" s="6">
        <f t="shared" si="8"/>
        <v>11459.1</v>
      </c>
      <c r="E141" s="5" t="s">
        <v>163</v>
      </c>
    </row>
    <row r="142" ht="21" customHeight="1" spans="1:5">
      <c r="A142" s="5" t="s">
        <v>251</v>
      </c>
      <c r="B142" s="6"/>
      <c r="C142" s="6">
        <v>30.7</v>
      </c>
      <c r="D142" s="6">
        <f t="shared" si="8"/>
        <v>11428.4</v>
      </c>
      <c r="E142" s="5" t="s">
        <v>252</v>
      </c>
    </row>
    <row r="143" ht="21" customHeight="1" spans="1:5">
      <c r="A143" s="5" t="s">
        <v>251</v>
      </c>
      <c r="B143" s="6"/>
      <c r="C143" s="6">
        <v>35</v>
      </c>
      <c r="D143" s="6">
        <f t="shared" si="8"/>
        <v>11393.4</v>
      </c>
      <c r="E143" s="5" t="s">
        <v>253</v>
      </c>
    </row>
    <row r="144" ht="21" customHeight="1" spans="1:5">
      <c r="A144" s="5" t="s">
        <v>254</v>
      </c>
      <c r="B144" s="6"/>
      <c r="C144" s="6">
        <v>30</v>
      </c>
      <c r="D144" s="6">
        <f t="shared" si="8"/>
        <v>11363.4</v>
      </c>
      <c r="E144" s="5" t="s">
        <v>146</v>
      </c>
    </row>
    <row r="145" ht="21" customHeight="1" spans="1:5">
      <c r="A145" s="5"/>
      <c r="B145" s="6"/>
      <c r="C145" s="6"/>
      <c r="D145" s="6">
        <f t="shared" ref="D145:D157" si="9">D144+B145-C145</f>
        <v>11363.4</v>
      </c>
      <c r="E145" s="5"/>
    </row>
    <row r="146" ht="21" customHeight="1" spans="1:5">
      <c r="A146" s="5"/>
      <c r="B146" s="6"/>
      <c r="C146" s="6"/>
      <c r="D146" s="6">
        <f t="shared" si="9"/>
        <v>11363.4</v>
      </c>
      <c r="E146" s="5"/>
    </row>
    <row r="147" ht="21" customHeight="1" spans="1:5">
      <c r="A147" s="5"/>
      <c r="B147" s="6"/>
      <c r="C147" s="6"/>
      <c r="D147" s="6">
        <f t="shared" si="9"/>
        <v>11363.4</v>
      </c>
      <c r="E147" s="5"/>
    </row>
    <row r="148" ht="21" customHeight="1" spans="1:5">
      <c r="A148" s="5"/>
      <c r="B148" s="6"/>
      <c r="C148" s="6"/>
      <c r="D148" s="6">
        <f t="shared" si="9"/>
        <v>11363.4</v>
      </c>
      <c r="E148" s="5"/>
    </row>
    <row r="149" ht="21" customHeight="1" spans="1:5">
      <c r="A149" s="5"/>
      <c r="B149" s="6"/>
      <c r="C149" s="6"/>
      <c r="D149" s="6">
        <f t="shared" si="9"/>
        <v>11363.4</v>
      </c>
      <c r="E149" s="5"/>
    </row>
    <row r="150" ht="21" customHeight="1" spans="1:5">
      <c r="A150" s="5"/>
      <c r="B150" s="6"/>
      <c r="C150" s="6"/>
      <c r="D150" s="6">
        <f t="shared" si="9"/>
        <v>11363.4</v>
      </c>
      <c r="E150" s="5"/>
    </row>
    <row r="151" ht="21" customHeight="1" spans="1:5">
      <c r="A151" s="5"/>
      <c r="B151" s="6"/>
      <c r="C151" s="6"/>
      <c r="D151" s="6">
        <f t="shared" si="9"/>
        <v>11363.4</v>
      </c>
      <c r="E151" s="5"/>
    </row>
    <row r="152" ht="21" customHeight="1" spans="1:5">
      <c r="A152" s="5"/>
      <c r="B152" s="6"/>
      <c r="C152" s="6"/>
      <c r="D152" s="6">
        <f t="shared" si="9"/>
        <v>11363.4</v>
      </c>
      <c r="E152" s="5"/>
    </row>
    <row r="153" ht="21" customHeight="1" spans="1:5">
      <c r="A153" s="5"/>
      <c r="B153" s="6"/>
      <c r="C153" s="6"/>
      <c r="D153" s="6">
        <f t="shared" si="9"/>
        <v>11363.4</v>
      </c>
      <c r="E153" s="5"/>
    </row>
    <row r="154" ht="21" customHeight="1" spans="1:5">
      <c r="A154" s="5"/>
      <c r="B154" s="6"/>
      <c r="C154" s="6"/>
      <c r="D154" s="6">
        <f t="shared" si="9"/>
        <v>11363.4</v>
      </c>
      <c r="E154" s="5"/>
    </row>
    <row r="155" ht="21" customHeight="1" spans="1:5">
      <c r="A155" s="5"/>
      <c r="B155" s="6"/>
      <c r="C155" s="6"/>
      <c r="D155" s="6">
        <f t="shared" si="9"/>
        <v>11363.4</v>
      </c>
      <c r="E155" s="5"/>
    </row>
    <row r="156" ht="21" customHeight="1" spans="1:5">
      <c r="A156" s="5"/>
      <c r="B156" s="6"/>
      <c r="C156" s="6"/>
      <c r="D156" s="6">
        <f t="shared" si="9"/>
        <v>11363.4</v>
      </c>
      <c r="E156" s="5"/>
    </row>
    <row r="157" ht="21" customHeight="1" spans="1:5">
      <c r="A157" s="5"/>
      <c r="B157" s="6"/>
      <c r="C157" s="6"/>
      <c r="D157" s="6">
        <f t="shared" si="9"/>
        <v>11363.4</v>
      </c>
      <c r="E157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2023-09-08T06:43:00Z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