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<sst xmlns="http://schemas.openxmlformats.org/spreadsheetml/2006/main" count="16">
  <si>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</si>
  <si>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</si>
  <si>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</si>
  <si>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</si>
  <si>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</si>
  <si>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</si>
  <si>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</si>
  <si>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</si>
  <si>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</si>
  <si>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</si>
  <si>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</si>
  <si>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</si>
  <si>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</si>
  <si>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</si>
  <si>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</si>
  <si>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违约金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</si>
</sst>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38</xdr:row>
      <xdr:rowOff>161925</xdr:rowOff>
    </xdr:from>
    <xdr:to>
      <xdr:col>2</xdr:col>
      <xdr:colOff>1675765</xdr:colOff>
      <xdr:row>40</xdr:row>
      <xdr:rowOff>9525</xdr:rowOff>
    </xdr:to>
    <xdr:sp>
      <xdr:nvSpPr>
        <xdr:cNvPr id="2" name="文本框 1"/>
        <xdr:cNvSpPr txBox="1"/>
      </xdr:nvSpPr>
      <xdr:spPr>
        <a:xfrm>
          <a:off x="1638300" y="6677025"/>
          <a:ext cx="154241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信用卡未还金额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"/>
  <sheetViews>
    <sheetView tabSelected="1" topLeftCell="A11" workbookViewId="0">
      <selection activeCell="B33" sqref="B33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>
        <v>20190802</v>
      </c>
      <c r="B14" s="1">
        <v>-500</v>
      </c>
      <c r="C14" s="1" t="s">
        <v>13</v>
      </c>
      <c r="D14" s="1"/>
    </row>
    <row r="15" spans="1:4">
      <c r="A15" s="1">
        <v>20190808</v>
      </c>
      <c r="B15" s="1">
        <v>178.52</v>
      </c>
      <c r="C15" s="1" t="s">
        <v>12</v>
      </c>
      <c r="D15" s="1"/>
    </row>
    <row r="16" spans="1:4">
      <c r="A16" s="1">
        <v>20190828</v>
      </c>
      <c r="B16" s="1">
        <v>-800</v>
      </c>
      <c r="C16" s="1" t="s">
        <v>13</v>
      </c>
      <c r="D16" s="1"/>
    </row>
    <row r="17" spans="1:4">
      <c r="A17" s="1">
        <v>20190908</v>
      </c>
      <c r="B17" s="1">
        <v>318.08</v>
      </c>
      <c r="C17" s="1" t="s">
        <v>12</v>
      </c>
      <c r="D17" s="1"/>
    </row>
    <row r="18" spans="1:4">
      <c r="A18" s="1">
        <v>20190909</v>
      </c>
      <c r="B18" s="1">
        <v>-500</v>
      </c>
      <c r="C18" s="1" t="s">
        <v>13</v>
      </c>
      <c r="D18" s="1"/>
    </row>
    <row r="19" spans="1:4">
      <c r="A19" s="1">
        <v>20190928</v>
      </c>
      <c r="B19" s="1">
        <v>-1000</v>
      </c>
      <c r="C19" s="1" t="s">
        <v>13</v>
      </c>
      <c r="D19" s="1"/>
    </row>
    <row r="20" spans="1:4">
      <c r="A20" s="1">
        <v>20191008</v>
      </c>
      <c r="B20" s="1">
        <v>4.65</v>
      </c>
      <c r="C20" s="1" t="s">
        <v>15</v>
      </c>
      <c r="D20" s="1"/>
    </row>
    <row r="21" spans="1:4">
      <c r="A21" s="1">
        <v>20191008</v>
      </c>
      <c r="B21" s="1">
        <v>137.42</v>
      </c>
      <c r="C21" s="1" t="s">
        <v>12</v>
      </c>
      <c r="D21" s="1"/>
    </row>
    <row r="22" spans="1:4">
      <c r="A22" s="1">
        <v>20191012</v>
      </c>
      <c r="B22" s="1">
        <v>-1090</v>
      </c>
      <c r="C22" s="1" t="s">
        <v>13</v>
      </c>
      <c r="D22" s="1"/>
    </row>
    <row r="23" spans="1:4">
      <c r="A23" s="1">
        <v>20191017</v>
      </c>
      <c r="B23" s="1">
        <v>-500</v>
      </c>
      <c r="C23" s="1" t="s">
        <v>13</v>
      </c>
      <c r="D23" s="1"/>
    </row>
    <row r="24" spans="1:4">
      <c r="A24" s="1">
        <v>20191029</v>
      </c>
      <c r="B24" s="1">
        <v>-500</v>
      </c>
      <c r="C24" s="1" t="s">
        <v>13</v>
      </c>
      <c r="D24" s="1"/>
    </row>
    <row r="25" spans="1:4">
      <c r="A25" s="1">
        <v>20191108</v>
      </c>
      <c r="B25" s="1">
        <v>115.19</v>
      </c>
      <c r="C25" s="1" t="s">
        <v>12</v>
      </c>
      <c r="D25" s="1"/>
    </row>
    <row r="26" spans="1:4">
      <c r="A26" s="1">
        <v>20191121</v>
      </c>
      <c r="B26" s="1">
        <v>-500</v>
      </c>
      <c r="C26" s="1" t="s">
        <v>13</v>
      </c>
      <c r="D26" s="1"/>
    </row>
    <row r="27" spans="1:4">
      <c r="A27" s="1">
        <v>20191206</v>
      </c>
      <c r="B27" s="1">
        <v>-2000</v>
      </c>
      <c r="C27" s="1" t="s">
        <v>13</v>
      </c>
      <c r="D27" s="1"/>
    </row>
    <row r="28" spans="1:4">
      <c r="A28" s="1">
        <v>20191208</v>
      </c>
      <c r="B28" s="1">
        <v>104.39</v>
      </c>
      <c r="C28" s="1" t="s">
        <v>12</v>
      </c>
      <c r="D28" s="1"/>
    </row>
    <row r="29" spans="1:4">
      <c r="A29" s="1">
        <v>20191212</v>
      </c>
      <c r="B29" s="1">
        <v>-1000</v>
      </c>
      <c r="C29" s="1" t="s">
        <v>13</v>
      </c>
      <c r="D29" s="1"/>
    </row>
    <row r="30" spans="1:4">
      <c r="A30" s="1">
        <v>20200106</v>
      </c>
      <c r="B30" s="1">
        <v>-1000</v>
      </c>
      <c r="C30" s="1" t="s">
        <v>13</v>
      </c>
      <c r="D30" s="1"/>
    </row>
    <row r="31" spans="1:4">
      <c r="A31" s="1">
        <v>20200108</v>
      </c>
      <c r="B31" s="1">
        <v>96.12</v>
      </c>
      <c r="C31" s="1" t="s">
        <v>12</v>
      </c>
      <c r="D31" s="1"/>
    </row>
    <row r="32" spans="1:4">
      <c r="A32" s="1">
        <v>20200208</v>
      </c>
      <c r="B32" s="1">
        <v>176.12</v>
      </c>
      <c r="C32" s="1" t="s">
        <v>12</v>
      </c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>
        <f>SUM(B2:B39)</f>
        <v>8717.48</v>
      </c>
      <c r="C40" s="1">
        <f>7172.67+115.19</f>
        <v>7287.86</v>
      </c>
      <c r="D40" s="1">
        <f>B40-C40</f>
        <v>1429.62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2020-02-12T04:52:13Z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