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<sst xmlns="http://schemas.openxmlformats.org/spreadsheetml/2006/main" count="22">
  <si>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</si>
  <si>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11.1</t>
  </si>
  <si>
    <t>11.2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</si>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</sst>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23" borderId="7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3" fillId="25" borderId="8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F19" sqref="F19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7826.22</v>
      </c>
      <c r="C2" s="4">
        <v>7878.08</v>
      </c>
      <c r="D2" s="3">
        <v>7261.44</v>
      </c>
      <c r="E2" s="3">
        <v>7263.84</v>
      </c>
      <c r="F2" s="3"/>
      <c r="G2" s="3">
        <v>7598.58</v>
      </c>
      <c r="H2" s="3"/>
      <c r="I2" s="3">
        <v>284.06</v>
      </c>
      <c r="J2" s="3"/>
      <c r="K2" s="3"/>
      <c r="L2" s="3"/>
      <c r="M2" s="3">
        <v>6923.37</v>
      </c>
      <c r="N2" s="3">
        <v>7323.77</v>
      </c>
      <c r="O2" s="3">
        <v>6759.53</v>
      </c>
      <c r="P2" s="4">
        <v>7826.22</v>
      </c>
    </row>
    <row r="3" spans="1:16">
      <c r="A3" s="3">
        <v>2</v>
      </c>
      <c r="B3" s="3">
        <v>2225.51</v>
      </c>
      <c r="C3" s="4">
        <v>294.63</v>
      </c>
      <c r="D3" s="3">
        <v>5020.84</v>
      </c>
      <c r="E3" s="3">
        <v>5020.84</v>
      </c>
      <c r="F3" s="3"/>
      <c r="G3" s="3">
        <v>5020.84</v>
      </c>
      <c r="H3" s="3"/>
      <c r="I3" s="3">
        <v>-1200.25</v>
      </c>
      <c r="J3" s="3"/>
      <c r="K3" s="3"/>
      <c r="L3" s="3"/>
      <c r="M3" s="3">
        <v>284.27</v>
      </c>
      <c r="N3" s="3">
        <v>287.53</v>
      </c>
      <c r="O3" s="3">
        <v>9.44</v>
      </c>
      <c r="P3" s="3">
        <v>2225.51</v>
      </c>
    </row>
    <row r="4" spans="1:16">
      <c r="A4" s="3">
        <v>3</v>
      </c>
      <c r="B4" s="3">
        <v>3820.84</v>
      </c>
      <c r="C4" s="3">
        <v>-1604.5</v>
      </c>
      <c r="D4" s="3">
        <v>830.13</v>
      </c>
      <c r="E4" s="3">
        <v>830.17</v>
      </c>
      <c r="F4" s="3"/>
      <c r="G4" s="3">
        <v>866.08</v>
      </c>
      <c r="H4" s="3"/>
      <c r="I4" s="3">
        <v>7599.54</v>
      </c>
      <c r="J4" s="3"/>
      <c r="K4" s="3"/>
      <c r="L4" s="3"/>
      <c r="M4" s="3">
        <v>-1310.1</v>
      </c>
      <c r="N4" s="3">
        <v>-1363.58</v>
      </c>
      <c r="O4" s="3">
        <v>829.97</v>
      </c>
      <c r="P4" s="4">
        <v>3820.84</v>
      </c>
    </row>
    <row r="5" spans="1:16">
      <c r="A5" s="3">
        <v>4</v>
      </c>
      <c r="B5" s="3">
        <v>10258.6</v>
      </c>
      <c r="C5" s="4">
        <v>3820.84</v>
      </c>
      <c r="D5" s="3">
        <v>52.6</v>
      </c>
      <c r="E5" s="3">
        <v>10250.77</v>
      </c>
      <c r="F5" s="3"/>
      <c r="G5" s="3">
        <v>10252.18</v>
      </c>
      <c r="H5" s="3"/>
      <c r="I5" s="3">
        <v>47</v>
      </c>
      <c r="J5" s="3"/>
      <c r="K5" s="3"/>
      <c r="L5" s="3"/>
      <c r="M5" s="3">
        <v>3758.93</v>
      </c>
      <c r="N5" s="3">
        <v>3820.84</v>
      </c>
      <c r="O5" s="3">
        <v>4220.84</v>
      </c>
      <c r="P5" s="4">
        <v>10258.6</v>
      </c>
    </row>
    <row r="6" spans="1:16">
      <c r="A6" s="3">
        <v>5</v>
      </c>
      <c r="B6" s="3">
        <v>10006.17</v>
      </c>
      <c r="C6" s="3">
        <v>2225.63</v>
      </c>
      <c r="D6" s="3">
        <v>10249.98</v>
      </c>
      <c r="E6" s="3">
        <v>10000</v>
      </c>
      <c r="F6" s="3"/>
      <c r="G6" s="3">
        <v>10000.67</v>
      </c>
      <c r="H6" s="3"/>
      <c r="I6" s="3">
        <v>5020.84</v>
      </c>
      <c r="J6" s="3"/>
      <c r="K6" s="3"/>
      <c r="L6" s="3"/>
      <c r="M6" s="3">
        <v>3820.84</v>
      </c>
      <c r="N6" s="3">
        <v>47</v>
      </c>
      <c r="O6" s="3">
        <v>10247.01</v>
      </c>
      <c r="P6" s="4">
        <v>10006.17</v>
      </c>
    </row>
    <row r="7" spans="1:16">
      <c r="A7" s="3">
        <v>6</v>
      </c>
      <c r="B7" s="3">
        <v>-1109.01</v>
      </c>
      <c r="C7" s="4">
        <v>-1109.01</v>
      </c>
      <c r="D7" s="3">
        <v>10016.27</v>
      </c>
      <c r="E7" s="3">
        <v>-1011.22</v>
      </c>
      <c r="F7" s="3"/>
      <c r="G7" s="3">
        <v>47</v>
      </c>
      <c r="H7" s="3"/>
      <c r="I7" s="3">
        <v>866.17</v>
      </c>
      <c r="J7" s="3"/>
      <c r="K7" s="3"/>
      <c r="L7" s="3"/>
      <c r="M7" s="3">
        <v>47</v>
      </c>
      <c r="N7" s="3">
        <v>2801.85</v>
      </c>
      <c r="O7" s="3">
        <v>10014.03</v>
      </c>
      <c r="P7" s="4">
        <v>-1109.01</v>
      </c>
    </row>
    <row r="8" spans="1:16">
      <c r="A8" s="3">
        <v>7</v>
      </c>
      <c r="B8" s="3">
        <v>297</v>
      </c>
      <c r="C8" s="4">
        <v>10260.76</v>
      </c>
      <c r="D8" s="3">
        <v>-1011.22</v>
      </c>
      <c r="E8" s="3">
        <v>-3000</v>
      </c>
      <c r="F8" s="3"/>
      <c r="G8" s="3">
        <v>-3000</v>
      </c>
      <c r="H8" s="3"/>
      <c r="I8" s="3">
        <v>-1011.22</v>
      </c>
      <c r="J8" s="3"/>
      <c r="K8" s="3"/>
      <c r="L8" s="3"/>
      <c r="M8" s="3">
        <v>-1200</v>
      </c>
      <c r="N8" s="3">
        <v>-3000</v>
      </c>
      <c r="O8" s="3">
        <v>10.47</v>
      </c>
      <c r="P8" s="4">
        <v>297</v>
      </c>
    </row>
    <row r="9" spans="1:16">
      <c r="A9" s="3">
        <v>8</v>
      </c>
      <c r="B9" s="3">
        <v>288.31</v>
      </c>
      <c r="C9" s="4">
        <v>10007.86</v>
      </c>
      <c r="D9" s="3">
        <v>-3000</v>
      </c>
      <c r="E9" s="3">
        <v>47</v>
      </c>
      <c r="F9" s="3"/>
      <c r="G9" s="3">
        <v>283.86</v>
      </c>
      <c r="H9" s="3"/>
      <c r="I9" s="3">
        <v>10253.62</v>
      </c>
      <c r="J9" s="3"/>
      <c r="K9" s="3"/>
      <c r="L9" s="3"/>
      <c r="M9" s="3">
        <v>10256.4</v>
      </c>
      <c r="N9" s="3">
        <v>-1109.01</v>
      </c>
      <c r="O9" s="3"/>
      <c r="P9" s="3">
        <v>288.31</v>
      </c>
    </row>
    <row r="10" spans="1:16">
      <c r="A10" s="3">
        <v>9</v>
      </c>
      <c r="B10" s="3">
        <v>-1392.4</v>
      </c>
      <c r="C10" s="4">
        <v>-3000</v>
      </c>
      <c r="D10" s="3">
        <v>288.55</v>
      </c>
      <c r="E10" s="3">
        <v>284.27</v>
      </c>
      <c r="F10" s="3"/>
      <c r="G10" s="3">
        <v>-1200.25</v>
      </c>
      <c r="H10" s="3"/>
      <c r="I10" s="3">
        <v>-3000</v>
      </c>
      <c r="J10" s="3"/>
      <c r="K10" s="3"/>
      <c r="L10" s="3"/>
      <c r="M10" s="3">
        <v>10004.49</v>
      </c>
      <c r="N10" s="3">
        <v>10257.17</v>
      </c>
      <c r="O10" s="3">
        <v>295.89</v>
      </c>
      <c r="P10" s="3">
        <v>-1392.4</v>
      </c>
    </row>
    <row r="11" spans="1:16">
      <c r="A11" s="3">
        <v>10</v>
      </c>
      <c r="B11" s="3">
        <v>-3000</v>
      </c>
      <c r="C11" s="3">
        <v>201.83</v>
      </c>
      <c r="D11" s="3">
        <v>-859.39</v>
      </c>
      <c r="E11" s="3">
        <v>-868.09</v>
      </c>
      <c r="F11" s="3"/>
      <c r="G11" s="3">
        <v>-1011.22</v>
      </c>
      <c r="H11" s="3"/>
      <c r="I11" s="3">
        <v>10001.33</v>
      </c>
      <c r="J11" s="3"/>
      <c r="K11" s="3"/>
      <c r="L11" s="3"/>
      <c r="M11" s="3"/>
      <c r="N11" s="3">
        <v>10005.05</v>
      </c>
      <c r="O11" s="3">
        <v>-852.55</v>
      </c>
      <c r="P11" s="4">
        <v>-3000</v>
      </c>
    </row>
    <row r="12" spans="1:16">
      <c r="A12" s="3">
        <v>11</v>
      </c>
      <c r="B12" s="3">
        <v>47</v>
      </c>
      <c r="C12" s="3">
        <v>47</v>
      </c>
      <c r="D12" s="3"/>
      <c r="E12" s="3"/>
      <c r="F12" s="3"/>
      <c r="G12" s="3"/>
      <c r="H12" s="3"/>
      <c r="I12" s="3"/>
      <c r="J12" s="3"/>
      <c r="K12" s="3"/>
      <c r="L12" s="3"/>
      <c r="M12" s="3">
        <v>-3600</v>
      </c>
      <c r="N12" s="3"/>
      <c r="O12" s="3">
        <v>-1011.22</v>
      </c>
      <c r="P12" s="3">
        <v>47</v>
      </c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-3000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29268.24</v>
      </c>
      <c r="C32" s="3">
        <f t="shared" ref="C32:P32" si="0">SUM(C2:C31)</f>
        <v>29023.12</v>
      </c>
      <c r="D32" s="3">
        <f t="shared" si="0"/>
        <v>28849.2</v>
      </c>
      <c r="E32" s="3">
        <f t="shared" si="0"/>
        <v>28817.58</v>
      </c>
      <c r="F32" s="3">
        <v>28817.58</v>
      </c>
      <c r="G32" s="3">
        <f t="shared" si="0"/>
        <v>28857.74</v>
      </c>
      <c r="H32" s="3">
        <v>28857.74</v>
      </c>
      <c r="I32" s="3">
        <f t="shared" si="0"/>
        <v>28861.09</v>
      </c>
      <c r="J32" s="3">
        <f t="shared" si="0"/>
        <v>0</v>
      </c>
      <c r="K32" s="3">
        <f t="shared" si="0"/>
        <v>0</v>
      </c>
      <c r="L32" s="3">
        <v>28861.09</v>
      </c>
      <c r="M32" s="3">
        <f t="shared" si="0"/>
        <v>28985.2</v>
      </c>
      <c r="N32" s="3">
        <f t="shared" si="0"/>
        <v>29070.62</v>
      </c>
      <c r="O32" s="3">
        <f t="shared" si="0"/>
        <v>27523.41</v>
      </c>
      <c r="P32" s="3">
        <f t="shared" si="0"/>
        <v>29268.24</v>
      </c>
    </row>
    <row r="33" spans="1:16">
      <c r="A33" s="5"/>
      <c r="B33" s="3" t="s">
        <v>17</v>
      </c>
      <c r="C33" s="3">
        <f>B32-C32</f>
        <v>245.119999999988</v>
      </c>
      <c r="D33" s="3">
        <f t="shared" ref="D33:P33" si="1">C32-D32</f>
        <v>173.920000000009</v>
      </c>
      <c r="E33" s="3">
        <f t="shared" si="1"/>
        <v>31.6199999999917</v>
      </c>
      <c r="F33" s="3">
        <f t="shared" si="1"/>
        <v>0</v>
      </c>
      <c r="G33" s="3">
        <f t="shared" si="1"/>
        <v>-40.1599999999962</v>
      </c>
      <c r="H33" s="3">
        <f t="shared" si="1"/>
        <v>0</v>
      </c>
      <c r="I33" s="3">
        <f t="shared" si="1"/>
        <v>-3.35000000000218</v>
      </c>
      <c r="J33" s="3">
        <f t="shared" si="1"/>
        <v>28861.09</v>
      </c>
      <c r="K33" s="3">
        <f t="shared" si="1"/>
        <v>0</v>
      </c>
      <c r="L33" s="3">
        <f t="shared" si="1"/>
        <v>-28861.09</v>
      </c>
      <c r="M33" s="3">
        <f t="shared" si="1"/>
        <v>-124.109999999997</v>
      </c>
      <c r="N33" s="3">
        <f t="shared" si="1"/>
        <v>-85.4200000000019</v>
      </c>
      <c r="O33" s="3">
        <f t="shared" si="1"/>
        <v>1547.21</v>
      </c>
      <c r="P33" s="3">
        <f t="shared" si="1"/>
        <v>-1744.82999999999</v>
      </c>
    </row>
    <row r="35" spans="2:2">
      <c r="B35">
        <f>B32-C32</f>
        <v>245.119999999988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3:3">
      <c r="C88">
        <v>360</v>
      </c>
    </row>
    <row r="101" spans="2:3">
      <c r="B101" t="s">
        <v>16</v>
      </c>
      <c r="C101">
        <f>SUM(C85:C100)</f>
        <v>3030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2019-11-02T12:13:11Z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