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8695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<sst xmlns="http://schemas.openxmlformats.org/spreadsheetml/2006/main" count="25">
  <si>
    <t xml:space="preserve">    日期
序号</t>
  </si>
  <si>
    <t>4.29</t>
  </si>
  <si>
    <t>4.30</t>
  </si>
  <si>
    <t>5.1</t>
  </si>
  <si>
    <t>5.4</t>
  </si>
  <si>
    <t>5.5</t>
  </si>
  <si>
    <t>5.6</t>
  </si>
  <si>
    <t>5.7</t>
  </si>
  <si>
    <t>5.8</t>
  </si>
  <si>
    <t>5.9</t>
  </si>
  <si>
    <t>5.10</t>
  </si>
  <si>
    <t>5.11</t>
  </si>
  <si>
    <t>4.26</t>
  </si>
  <si>
    <t>4.27</t>
  </si>
  <si>
    <t>4.28</t>
  </si>
  <si>
    <t>合计</t>
  </si>
  <si>
    <t>差额</t>
  </si>
  <si>
    <t>驾考费用</t>
  </si>
  <si>
    <t>科目一</t>
  </si>
  <si>
    <t>班费</t>
  </si>
  <si>
    <t>学费</t>
  </si>
  <si>
    <t>练习场地</t>
  </si>
  <si>
    <t>科目二</t>
  </si>
  <si>
    <t>其他费用</t>
  </si>
  <si>
    <t>科目三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</si>
</sst>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0" borderId="6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6" fillId="25" borderId="3" applyNumberFormat="0" applyAlignment="0" applyProtection="0">
      <alignment vertical="center"/>
    </xf>
    <xf numFmtId="0" fontId="18" fillId="29" borderId="9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tabSelected="1" workbookViewId="0">
      <selection activeCell="O27" sqref="O27"/>
    </sheetView>
  </sheetViews>
  <sheetFormatPr defaultColWidth="9" defaultRowHeight="13.5"/>
  <cols>
    <col min="2" max="15" width="10.375"/>
    <col min="16" max="16" width="11.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</v>
      </c>
    </row>
    <row r="2" spans="1:16">
      <c r="A2" s="3">
        <v>1</v>
      </c>
      <c r="B2" s="3">
        <v>909.42</v>
      </c>
      <c r="C2" s="3">
        <v>909.52</v>
      </c>
      <c r="D2" s="3">
        <v>763.25</v>
      </c>
      <c r="E2" s="3">
        <v>763.28</v>
      </c>
      <c r="F2" s="3">
        <v>603.31</v>
      </c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>
      <c r="A3" s="3">
        <v>2</v>
      </c>
      <c r="B3" s="3">
        <v>6034.86</v>
      </c>
      <c r="C3" s="3">
        <v>1800.66</v>
      </c>
      <c r="D3" s="3">
        <v>1800.66</v>
      </c>
      <c r="E3" s="3">
        <v>1800.66</v>
      </c>
      <c r="F3" s="3">
        <v>1800.66</v>
      </c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>
      <c r="A4" s="3">
        <v>3</v>
      </c>
      <c r="B4" s="3">
        <v>-2875.24</v>
      </c>
      <c r="C4" s="3">
        <v>43.4</v>
      </c>
      <c r="D4" s="3">
        <v>43.4</v>
      </c>
      <c r="E4" s="3">
        <v>43.4</v>
      </c>
      <c r="F4" s="3">
        <v>43.4</v>
      </c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>
      <c r="A5" s="3">
        <v>4</v>
      </c>
      <c r="B5" s="3">
        <v>0.66</v>
      </c>
      <c r="C5" s="3">
        <v>-16799.95</v>
      </c>
      <c r="D5" s="3">
        <v>-16848.58</v>
      </c>
      <c r="E5" s="3">
        <v>-16848.58</v>
      </c>
      <c r="F5" s="3">
        <v>-16848.58</v>
      </c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s="3">
        <v>5</v>
      </c>
      <c r="B6" s="3">
        <v>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3">
        <v>6</v>
      </c>
      <c r="B7" s="3">
        <v>-16806.95</v>
      </c>
      <c r="C7" s="3">
        <v>-96.8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>
      <c r="A8" s="3">
        <v>7</v>
      </c>
      <c r="B8" s="3">
        <v>1310.21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>
      <c r="A9" s="3">
        <v>8</v>
      </c>
      <c r="B9" s="3"/>
      <c r="C9" s="3">
        <v>6039.3</v>
      </c>
      <c r="D9" s="3">
        <v>6163.06</v>
      </c>
      <c r="E9" s="3">
        <v>6163.35</v>
      </c>
      <c r="F9" s="3">
        <v>6163.64</v>
      </c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>
      <c r="A10" s="3">
        <v>9</v>
      </c>
      <c r="B10" s="3">
        <v>-2000</v>
      </c>
      <c r="C10" s="3">
        <v>-2981.43</v>
      </c>
      <c r="D10" s="3">
        <v>-3411.97</v>
      </c>
      <c r="E10" s="3">
        <v>-3411.94</v>
      </c>
      <c r="F10" s="3">
        <v>-3411.97</v>
      </c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>
        <v>7600</v>
      </c>
      <c r="C14" s="3">
        <v>7100</v>
      </c>
      <c r="D14" s="3">
        <v>7100</v>
      </c>
      <c r="E14" s="3">
        <v>7100</v>
      </c>
      <c r="F14" s="3">
        <v>7100</v>
      </c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>
        <v>4000</v>
      </c>
      <c r="C16" s="3">
        <v>4000</v>
      </c>
      <c r="D16" s="3">
        <v>3600</v>
      </c>
      <c r="E16" s="3">
        <v>3600</v>
      </c>
      <c r="F16" s="3">
        <v>3800</v>
      </c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>
        <v>43.4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>
        <v>-2000</v>
      </c>
      <c r="D18" s="3">
        <v>-2000</v>
      </c>
      <c r="E18" s="3">
        <v>-2000</v>
      </c>
      <c r="F18" s="3">
        <v>-2000</v>
      </c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>
        <v>-120</v>
      </c>
      <c r="D20" s="3">
        <v>-120</v>
      </c>
      <c r="E20" s="3">
        <v>-120</v>
      </c>
      <c r="F20" s="3">
        <v>-120</v>
      </c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>
        <v>1087.09</v>
      </c>
      <c r="F23" s="3">
        <v>1087.09</v>
      </c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>
        <v>-120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>
        <v>-96.8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15</v>
      </c>
      <c r="B32" s="3">
        <f>SUM(B2:B31)</f>
        <v>-1991.44</v>
      </c>
      <c r="C32" s="3">
        <f>SUM(C2:C31)</f>
        <v>-2105.3</v>
      </c>
      <c r="D32" s="3">
        <f t="shared" ref="C32:P32" si="0">SUM(D2:D31)</f>
        <v>-2910.18</v>
      </c>
      <c r="E32" s="3">
        <f t="shared" si="0"/>
        <v>-1822.74</v>
      </c>
      <c r="F32" s="3">
        <f t="shared" si="0"/>
        <v>-1782.45</v>
      </c>
      <c r="G32" s="3">
        <f t="shared" si="0"/>
        <v>0</v>
      </c>
      <c r="H32" s="3">
        <f t="shared" si="0"/>
        <v>0</v>
      </c>
      <c r="I32" s="3">
        <f t="shared" si="0"/>
        <v>0</v>
      </c>
      <c r="J32" s="3">
        <f t="shared" si="0"/>
        <v>0</v>
      </c>
      <c r="K32" s="3">
        <f t="shared" si="0"/>
        <v>0</v>
      </c>
      <c r="L32" s="3">
        <f t="shared" si="0"/>
        <v>0</v>
      </c>
      <c r="M32" s="3">
        <f t="shared" si="0"/>
        <v>0</v>
      </c>
      <c r="N32" s="3">
        <f t="shared" si="0"/>
        <v>0</v>
      </c>
      <c r="O32" s="3">
        <f t="shared" si="0"/>
        <v>0</v>
      </c>
      <c r="P32" s="3">
        <f t="shared" si="0"/>
        <v>0</v>
      </c>
    </row>
    <row r="33" spans="1:16">
      <c r="A33" s="4"/>
      <c r="B33" s="3" t="s">
        <v>16</v>
      </c>
      <c r="C33" s="3">
        <f>B32-C32</f>
        <v>113.859999999999</v>
      </c>
      <c r="D33" s="3">
        <f t="shared" ref="D33:P33" si="1">C32-D32</f>
        <v>804.880000000002</v>
      </c>
      <c r="E33" s="3">
        <f t="shared" si="1"/>
        <v>-1087.44</v>
      </c>
      <c r="F33" s="3">
        <f t="shared" si="1"/>
        <v>-40.2900000000027</v>
      </c>
      <c r="G33" s="3">
        <f t="shared" si="1"/>
        <v>-1782.45</v>
      </c>
      <c r="H33" s="3">
        <f t="shared" si="1"/>
        <v>0</v>
      </c>
      <c r="I33" s="3">
        <f t="shared" si="1"/>
        <v>0</v>
      </c>
      <c r="J33" s="3">
        <f t="shared" si="1"/>
        <v>0</v>
      </c>
      <c r="K33" s="3">
        <f t="shared" si="1"/>
        <v>0</v>
      </c>
      <c r="L33" s="3">
        <f t="shared" si="1"/>
        <v>0</v>
      </c>
      <c r="M33" s="3">
        <f t="shared" si="1"/>
        <v>0</v>
      </c>
      <c r="N33" s="3">
        <f t="shared" si="1"/>
        <v>0</v>
      </c>
      <c r="O33" s="3">
        <f t="shared" si="1"/>
        <v>0</v>
      </c>
      <c r="P33" s="3">
        <f t="shared" si="1"/>
        <v>0</v>
      </c>
    </row>
    <row r="84" spans="2:2">
      <c r="B84" t="s">
        <v>17</v>
      </c>
    </row>
    <row r="85" spans="2:3">
      <c r="B85" t="s">
        <v>18</v>
      </c>
      <c r="C85">
        <v>570</v>
      </c>
    </row>
    <row r="86" spans="2:3">
      <c r="B86" t="s">
        <v>19</v>
      </c>
      <c r="C86">
        <v>100</v>
      </c>
    </row>
    <row r="87" spans="2:3">
      <c r="B87" t="s">
        <v>20</v>
      </c>
      <c r="C87">
        <v>3800</v>
      </c>
    </row>
    <row r="88" spans="2:3">
      <c r="B88" t="s">
        <v>21</v>
      </c>
      <c r="C88">
        <v>360</v>
      </c>
    </row>
    <row r="89" spans="2:3">
      <c r="B89" t="s">
        <v>22</v>
      </c>
      <c r="C89">
        <v>500</v>
      </c>
    </row>
    <row r="90" spans="2:3">
      <c r="B90" t="s">
        <v>23</v>
      </c>
      <c r="C90">
        <v>388</v>
      </c>
    </row>
    <row r="91" spans="2:3">
      <c r="B91" t="s">
        <v>24</v>
      </c>
      <c r="C91">
        <v>1260</v>
      </c>
    </row>
    <row r="101" spans="2:3">
      <c r="B101" t="s">
        <v>15</v>
      </c>
      <c r="C101">
        <f>SUM(C85:C100)</f>
        <v>6978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2020-05-06T04:43:08Z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