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4180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<sst xmlns="http://schemas.openxmlformats.org/spreadsheetml/2006/main" count="18">
  <si>
    <t xml:space="preserve">    日期
序号</t>
  </si>
  <si>
    <t>3.3</t>
  </si>
  <si>
    <t>3.4</t>
  </si>
  <si>
    <t>3.5</t>
  </si>
  <si>
    <t>3.6</t>
  </si>
  <si>
    <t>3.7</t>
  </si>
  <si>
    <t>3.8</t>
  </si>
  <si>
    <t>3.9</t>
  </si>
  <si>
    <t>3.10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</si>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</sst>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24" borderId="9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4" fillId="14" borderId="8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C17" sqref="C17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</row>
    <row r="2" spans="1:16">
      <c r="A2" s="3">
        <v>1</v>
      </c>
      <c r="B2" s="3">
        <v>394.5</v>
      </c>
      <c r="C2" s="3">
        <v>511.2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>
      <c r="A3" s="3">
        <v>2</v>
      </c>
      <c r="B3" s="3">
        <v>289.04</v>
      </c>
      <c r="C3" s="3">
        <v>695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s="3">
        <v>3</v>
      </c>
      <c r="B4" s="3">
        <v>-6345.19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>
      <c r="A5" s="3">
        <v>4</v>
      </c>
      <c r="B5" s="3">
        <v>1564.61</v>
      </c>
      <c r="C5" s="3">
        <v>-6603.93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3">
        <v>5</v>
      </c>
      <c r="B6" s="3"/>
      <c r="C6" s="3">
        <v>1179.44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>
        <v>6</v>
      </c>
      <c r="B7" s="3">
        <v>-97.8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>
      <c r="A8" s="3">
        <v>7</v>
      </c>
      <c r="B8" s="3">
        <v>695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>
      <c r="A9" s="3">
        <v>8</v>
      </c>
      <c r="B9" s="3">
        <v>4000</v>
      </c>
      <c r="C9" s="3">
        <v>4000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-25235.98</v>
      </c>
      <c r="C11" s="3">
        <v>-25235.98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7000</v>
      </c>
      <c r="C14" s="3">
        <v>289.08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>
        <v>7000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9</v>
      </c>
      <c r="B32" s="3">
        <f>SUM(B2:B31)</f>
        <v>-17735.82</v>
      </c>
      <c r="C32" s="3">
        <f>SUM(C2:C31)</f>
        <v>-18165.19</v>
      </c>
      <c r="D32" s="3">
        <f t="shared" ref="C32:P32" si="0">SUM(D2:D31)</f>
        <v>0</v>
      </c>
      <c r="E32" s="3">
        <f t="shared" si="0"/>
        <v>0</v>
      </c>
      <c r="F32" s="3">
        <f t="shared" si="0"/>
        <v>0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10</v>
      </c>
      <c r="C33" s="3">
        <f>B32-C32</f>
        <v>429.369999999999</v>
      </c>
      <c r="D33" s="3">
        <f t="shared" ref="D33:P33" si="1">C32-D32</f>
        <v>-18165.19</v>
      </c>
      <c r="E33" s="3">
        <f t="shared" si="1"/>
        <v>0</v>
      </c>
      <c r="F33" s="3">
        <f t="shared" si="1"/>
        <v>0</v>
      </c>
      <c r="G33" s="3">
        <f t="shared" si="1"/>
        <v>0</v>
      </c>
      <c r="H33" s="3">
        <f t="shared" si="1"/>
        <v>0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0</v>
      </c>
      <c r="P33" s="3">
        <f t="shared" si="1"/>
        <v>0</v>
      </c>
    </row>
    <row r="84" spans="2:2">
      <c r="B84" t="s">
        <v>11</v>
      </c>
    </row>
    <row r="85" spans="2:3">
      <c r="B85" t="s">
        <v>12</v>
      </c>
      <c r="C85">
        <v>570</v>
      </c>
    </row>
    <row r="86" spans="2:3">
      <c r="B86" t="s">
        <v>13</v>
      </c>
      <c r="C86">
        <v>100</v>
      </c>
    </row>
    <row r="87" spans="2:3">
      <c r="B87" t="s">
        <v>14</v>
      </c>
      <c r="C87">
        <v>2000</v>
      </c>
    </row>
    <row r="88" spans="2:3">
      <c r="B88" t="s">
        <v>15</v>
      </c>
      <c r="C88">
        <v>360</v>
      </c>
    </row>
    <row r="89" spans="2:3">
      <c r="B89" t="s">
        <v>16</v>
      </c>
      <c r="C89">
        <v>500</v>
      </c>
    </row>
    <row r="90" spans="2:3">
      <c r="B90" t="s">
        <v>17</v>
      </c>
      <c r="C90">
        <v>388</v>
      </c>
    </row>
    <row r="101" spans="2:3">
      <c r="B101" t="s">
        <v>9</v>
      </c>
      <c r="C101">
        <f>SUM(C85:C100)</f>
        <v>3918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2020-03-05T02:30:55Z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