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<sst xmlns="http://schemas.openxmlformats.org/spreadsheetml/2006/main" count="25">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</sst>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I18" sqref="I18"/>
    </sheetView>
  </sheetViews>
  <sheetFormatPr defaultColWidth="9" defaultRowHeight="13.5"/>
  <cols>
    <col min="2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450.71</v>
      </c>
      <c r="C2" s="3">
        <v>450.71</v>
      </c>
      <c r="D2" s="3">
        <v>450.71</v>
      </c>
      <c r="E2" s="3">
        <v>1120.71</v>
      </c>
      <c r="F2" s="3">
        <v>1020.74</v>
      </c>
      <c r="G2" s="3">
        <v>1020.74</v>
      </c>
      <c r="H2" s="3">
        <v>21</v>
      </c>
      <c r="I2" s="3">
        <v>2410.98</v>
      </c>
      <c r="J2" s="3"/>
      <c r="K2" s="3"/>
      <c r="L2" s="3"/>
      <c r="M2" s="3"/>
      <c r="N2" s="3"/>
      <c r="O2" s="3"/>
      <c r="P2" s="5"/>
    </row>
    <row r="3" spans="1:16">
      <c r="A3" s="3">
        <v>2</v>
      </c>
      <c r="B3" s="3">
        <v>2381.96</v>
      </c>
      <c r="C3" s="3">
        <v>2381.96</v>
      </c>
      <c r="D3" s="3">
        <v>2381.96</v>
      </c>
      <c r="E3" s="3">
        <v>931.16</v>
      </c>
      <c r="F3" s="3">
        <v>3895</v>
      </c>
      <c r="G3" s="3">
        <v>3895</v>
      </c>
      <c r="H3" s="3">
        <v>3895</v>
      </c>
      <c r="I3" s="3">
        <v>-9949.6</v>
      </c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931.16</v>
      </c>
      <c r="C4" s="3">
        <v>931.16</v>
      </c>
      <c r="D4" s="3">
        <v>931.16</v>
      </c>
      <c r="E4" s="3">
        <v>3895</v>
      </c>
      <c r="F4" s="3">
        <v>931.16</v>
      </c>
      <c r="G4" s="3">
        <v>931.16</v>
      </c>
      <c r="H4" s="3">
        <v>931.16</v>
      </c>
      <c r="I4" s="3">
        <v>21</v>
      </c>
      <c r="J4" s="3"/>
      <c r="K4" s="3"/>
      <c r="L4" s="3"/>
      <c r="M4" s="3"/>
      <c r="N4" s="3"/>
      <c r="O4" s="3"/>
      <c r="P4" s="5"/>
    </row>
    <row r="5" spans="1:16">
      <c r="A5" s="3">
        <v>4</v>
      </c>
      <c r="B5" s="3">
        <v>2095</v>
      </c>
      <c r="C5" s="3">
        <v>2095</v>
      </c>
      <c r="D5" s="3">
        <v>2095</v>
      </c>
      <c r="E5" s="3">
        <v>2407.6</v>
      </c>
      <c r="F5" s="3">
        <v>2418.14</v>
      </c>
      <c r="G5" s="3">
        <v>2418.14</v>
      </c>
      <c r="H5" s="3">
        <v>2410.7</v>
      </c>
      <c r="I5" s="3">
        <v>3500</v>
      </c>
      <c r="J5" s="3"/>
      <c r="K5" s="3"/>
      <c r="L5" s="3"/>
      <c r="M5" s="3"/>
      <c r="N5" s="3"/>
      <c r="O5" s="3"/>
      <c r="P5" s="5"/>
    </row>
    <row r="6" spans="1:16">
      <c r="A6" s="3">
        <v>5</v>
      </c>
      <c r="B6" s="3">
        <v>1000.46</v>
      </c>
      <c r="C6" s="3">
        <v>1000.46</v>
      </c>
      <c r="D6" s="3">
        <v>1000.46</v>
      </c>
      <c r="E6" s="3">
        <v>900</v>
      </c>
      <c r="F6" s="3">
        <v>-9775.81</v>
      </c>
      <c r="G6" s="3">
        <v>-9775.81</v>
      </c>
      <c r="H6" s="3">
        <v>-9779.26</v>
      </c>
      <c r="I6" s="3">
        <v>900</v>
      </c>
      <c r="J6" s="3"/>
      <c r="K6" s="3"/>
      <c r="L6" s="3"/>
      <c r="M6" s="3"/>
      <c r="N6" s="3"/>
      <c r="O6" s="3"/>
      <c r="P6" s="5"/>
    </row>
    <row r="7" spans="1:16">
      <c r="A7" s="3">
        <v>6</v>
      </c>
      <c r="B7" s="3"/>
      <c r="C7" s="3"/>
      <c r="D7" s="3"/>
      <c r="E7" s="3">
        <v>3500</v>
      </c>
      <c r="F7" s="3">
        <v>3500</v>
      </c>
      <c r="G7" s="3">
        <v>3500</v>
      </c>
      <c r="H7" s="3">
        <v>3500</v>
      </c>
      <c r="I7" s="3">
        <v>-2000</v>
      </c>
      <c r="J7" s="3"/>
      <c r="K7" s="3"/>
      <c r="L7" s="3"/>
      <c r="M7" s="3"/>
      <c r="N7" s="3"/>
      <c r="O7" s="3"/>
      <c r="P7" s="5"/>
    </row>
    <row r="8" spans="1:16">
      <c r="A8" s="3">
        <v>7</v>
      </c>
      <c r="B8" s="3"/>
      <c r="C8" s="3"/>
      <c r="D8" s="3"/>
      <c r="E8" s="3"/>
      <c r="F8" s="3">
        <v>900</v>
      </c>
      <c r="G8" s="3">
        <v>900</v>
      </c>
      <c r="H8" s="3">
        <v>900</v>
      </c>
      <c r="I8" s="3">
        <v>3895</v>
      </c>
      <c r="J8" s="3"/>
      <c r="K8" s="3"/>
      <c r="L8" s="3"/>
      <c r="M8" s="3"/>
      <c r="N8" s="3"/>
      <c r="O8" s="3"/>
      <c r="P8" s="5"/>
    </row>
    <row r="9" spans="1:16">
      <c r="A9" s="3">
        <v>8</v>
      </c>
      <c r="B9" s="3"/>
      <c r="C9" s="3"/>
      <c r="D9" s="3"/>
      <c r="E9" s="3"/>
      <c r="F9" s="3">
        <v>-2000</v>
      </c>
      <c r="G9" s="3">
        <v>-2000</v>
      </c>
      <c r="H9" s="3">
        <v>-2000</v>
      </c>
      <c r="I9" s="3">
        <v>-26035.98</v>
      </c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-26359.86</v>
      </c>
      <c r="C10" s="3">
        <v>-26359.86</v>
      </c>
      <c r="D10" s="3">
        <v>-26359.86</v>
      </c>
      <c r="E10" s="3">
        <v>-9778.91</v>
      </c>
      <c r="F10" s="3">
        <v>-26035.98</v>
      </c>
      <c r="G10" s="3">
        <v>-26035.98</v>
      </c>
      <c r="H10" s="3">
        <v>-26035.98</v>
      </c>
      <c r="I10" s="3">
        <v>931.16</v>
      </c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-500</v>
      </c>
      <c r="C11" s="3">
        <v>-500</v>
      </c>
      <c r="D11" s="3">
        <v>-500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</row>
    <row r="12" spans="1:16">
      <c r="A12" s="3">
        <v>11</v>
      </c>
      <c r="B12" s="3">
        <v>-2000</v>
      </c>
      <c r="C12" s="3">
        <v>-2000</v>
      </c>
      <c r="D12" s="3">
        <v>-2000</v>
      </c>
      <c r="E12" s="3">
        <v>-26035.98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-8756.84</v>
      </c>
      <c r="C13" s="3">
        <v>-8756.84</v>
      </c>
      <c r="D13" s="3">
        <v>-8756.84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900</v>
      </c>
      <c r="C14" s="3">
        <v>900</v>
      </c>
      <c r="D14" s="3">
        <v>900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>
        <v>3500</v>
      </c>
      <c r="C15" s="3">
        <v>3500</v>
      </c>
      <c r="D15" s="3">
        <v>3500</v>
      </c>
      <c r="E15" s="3">
        <v>8000</v>
      </c>
      <c r="F15" s="3">
        <v>8000</v>
      </c>
      <c r="G15" s="3">
        <v>8000</v>
      </c>
      <c r="H15" s="3">
        <v>8000</v>
      </c>
      <c r="I15" s="3">
        <v>8000</v>
      </c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338.81</v>
      </c>
      <c r="C16" s="3">
        <v>338.81</v>
      </c>
      <c r="D16" s="3">
        <v>338.81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>
        <v>7000</v>
      </c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-26018.6</v>
      </c>
      <c r="C32" s="3">
        <f>SUM(C2:C31)</f>
        <v>-26018.6</v>
      </c>
      <c r="D32" s="3">
        <f t="shared" ref="C32:P32" si="0">SUM(D2:D31)</f>
        <v>-26018.6</v>
      </c>
      <c r="E32" s="3">
        <f t="shared" si="0"/>
        <v>-17060.42</v>
      </c>
      <c r="F32" s="3">
        <f t="shared" si="0"/>
        <v>-17146.75</v>
      </c>
      <c r="G32" s="3">
        <f t="shared" si="0"/>
        <v>-17146.75</v>
      </c>
      <c r="H32" s="3">
        <f t="shared" si="0"/>
        <v>-18157.38</v>
      </c>
      <c r="I32" s="3">
        <f t="shared" si="0"/>
        <v>-11327.44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0</v>
      </c>
      <c r="D33" s="3">
        <f t="shared" ref="D33:P33" si="1">C32-D32</f>
        <v>0</v>
      </c>
      <c r="E33" s="3">
        <f t="shared" si="1"/>
        <v>-8958.18</v>
      </c>
      <c r="F33" s="3">
        <f t="shared" si="1"/>
        <v>86.3300000000017</v>
      </c>
      <c r="G33" s="3">
        <f t="shared" si="1"/>
        <v>0</v>
      </c>
      <c r="H33" s="3">
        <f t="shared" si="1"/>
        <v>1010.63</v>
      </c>
      <c r="I33" s="3">
        <f t="shared" si="1"/>
        <v>-6829.94</v>
      </c>
      <c r="J33" s="3">
        <f t="shared" si="1"/>
        <v>-11327.44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2020-02-17T09:04:00Z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