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170027\Desktop\ASP\asp-2018-12-25\"/>
    </mc:Choice>
  </mc:AlternateContent>
  <xr:revisionPtr revIDLastSave="0" documentId="13_ncr:1_{F85C144C-C2CD-4BA3-9DCC-0C6BB0F9787B}" xr6:coauthVersionLast="40" xr6:coauthVersionMax="40" xr10:uidLastSave="{00000000-0000-0000-0000-000000000000}"/>
  <bookViews>
    <workbookView xWindow="0" yWindow="0" windowWidth="15360" windowHeight="6870" xr2:uid="{F4D6D52B-D6A5-4557-90EC-E8264C8D1172}"/>
  </bookViews>
  <sheets>
    <sheet name="Z4. dijkstr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3" i="1" l="1"/>
  <c r="W23" i="1"/>
  <c r="E45" i="1" l="1"/>
  <c r="E44" i="1"/>
  <c r="E43" i="1"/>
  <c r="E42" i="1"/>
  <c r="E41" i="1"/>
  <c r="E40" i="1"/>
  <c r="E39" i="1"/>
  <c r="E38" i="1"/>
  <c r="E37" i="1"/>
  <c r="E36" i="1"/>
  <c r="E35" i="1"/>
  <c r="E34" i="1"/>
  <c r="E33" i="1"/>
  <c r="AJ32" i="1"/>
  <c r="E32" i="1"/>
  <c r="E31" i="1"/>
  <c r="E30" i="1"/>
  <c r="E29" i="1"/>
  <c r="E28" i="1"/>
  <c r="E27" i="1"/>
  <c r="E26" i="1"/>
  <c r="E25" i="1"/>
  <c r="E24" i="1"/>
  <c r="E23" i="1"/>
  <c r="E22" i="1"/>
  <c r="E21" i="1"/>
  <c r="M20" i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E20" i="1"/>
  <c r="E19" i="1"/>
  <c r="E18" i="1"/>
  <c r="E17" i="1"/>
  <c r="H17" i="1"/>
  <c r="H18" i="1" s="1"/>
  <c r="H19" i="1" s="1"/>
  <c r="H20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E16" i="1"/>
  <c r="U15" i="1"/>
  <c r="U16" i="1" s="1"/>
  <c r="U17" i="1" s="1"/>
  <c r="U18" i="1" s="1"/>
  <c r="U19" i="1" s="1"/>
  <c r="U20" i="1" s="1"/>
  <c r="U21" i="1" s="1"/>
  <c r="U22" i="1" s="1"/>
  <c r="U23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R15" i="1"/>
  <c r="R16" i="1" s="1"/>
  <c r="R17" i="1" s="1"/>
  <c r="R18" i="1" s="1"/>
  <c r="R19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Q15" i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K15" i="1"/>
  <c r="K16" i="1" s="1"/>
  <c r="K17" i="1" s="1"/>
  <c r="K18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I16" i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H15" i="1"/>
  <c r="E15" i="1"/>
  <c r="Y14" i="1"/>
  <c r="Y15" i="1" s="1"/>
  <c r="Y16" i="1" s="1"/>
  <c r="Y17" i="1" s="1"/>
  <c r="Y18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X14" i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W14" i="1"/>
  <c r="W16" i="1" s="1"/>
  <c r="W18" i="1" s="1"/>
  <c r="W19" i="1" s="1"/>
  <c r="W20" i="1" s="1"/>
  <c r="W21" i="1" s="1"/>
  <c r="W22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V14" i="1"/>
  <c r="V15" i="1" s="1"/>
  <c r="V17" i="1" s="1"/>
  <c r="V18" i="1" s="1"/>
  <c r="V19" i="1" s="1"/>
  <c r="V20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U14" i="1"/>
  <c r="T15" i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R14" i="1"/>
  <c r="P14" i="1"/>
  <c r="P15" i="1" s="1"/>
  <c r="P16" i="1" s="1"/>
  <c r="P17" i="1" s="1"/>
  <c r="P18" i="1" s="1"/>
  <c r="P19" i="1" s="1"/>
  <c r="P20" i="1" s="1"/>
  <c r="P21" i="1" s="1"/>
  <c r="P22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O14" i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N14" i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M14" i="1"/>
  <c r="M15" i="1" s="1"/>
  <c r="M16" i="1" s="1"/>
  <c r="M17" i="1" s="1"/>
  <c r="M18" i="1" s="1"/>
  <c r="K14" i="1"/>
  <c r="J14" i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I14" i="1"/>
  <c r="H14" i="1"/>
  <c r="G14" i="1"/>
  <c r="G15" i="1" s="1"/>
  <c r="G16" i="1" s="1"/>
  <c r="G17" i="1" s="1"/>
  <c r="G18" i="1" s="1"/>
  <c r="G19" i="1" s="1"/>
  <c r="G20" i="1" s="1"/>
  <c r="G21" i="1" s="1"/>
  <c r="G22" i="1" s="1"/>
  <c r="G23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F15" i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E14" i="1"/>
</calcChain>
</file>

<file path=xl/sharedStrings.xml><?xml version="1.0" encoding="utf-8"?>
<sst xmlns="http://schemas.openxmlformats.org/spreadsheetml/2006/main" count="40" uniqueCount="24">
  <si>
    <t>Zadatak: Dijsktra algoritam</t>
  </si>
  <si>
    <r>
      <t xml:space="preserve">Na osnovu date matrice susjedstva dovršite donju tabelu </t>
    </r>
    <r>
      <rPr>
        <b/>
        <sz val="11"/>
        <color theme="1"/>
        <rFont val="Calibri"/>
        <family val="2"/>
        <charset val="238"/>
        <scheme val="minor"/>
      </rPr>
      <t>Korak-po-korak promjene</t>
    </r>
    <r>
      <rPr>
        <sz val="11"/>
        <color theme="1"/>
        <rFont val="Calibri"/>
        <family val="2"/>
        <charset val="238"/>
        <scheme val="minor"/>
      </rPr>
      <t xml:space="preserve">. Tabela prikazuje  promjene  u nizovima </t>
    </r>
    <r>
      <rPr>
        <b/>
        <sz val="11"/>
        <color theme="1"/>
        <rFont val="Calibri"/>
        <family val="2"/>
        <charset val="238"/>
        <scheme val="minor"/>
      </rPr>
      <t>distance,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b/>
        <sz val="11"/>
        <color theme="1"/>
        <rFont val="Calibri"/>
        <family val="2"/>
        <charset val="238"/>
        <scheme val="minor"/>
      </rPr>
      <t>posjećen</t>
    </r>
    <r>
      <rPr>
        <sz val="11"/>
        <color theme="1"/>
        <rFont val="Calibri"/>
        <family val="2"/>
        <charset val="238"/>
        <scheme val="minor"/>
      </rPr>
      <t xml:space="preserve"> i </t>
    </r>
    <r>
      <rPr>
        <b/>
        <sz val="11"/>
        <color theme="1"/>
        <rFont val="Calibri"/>
        <family val="2"/>
        <charset val="238"/>
        <scheme val="minor"/>
      </rPr>
      <t>prethodnik.</t>
    </r>
  </si>
  <si>
    <r>
      <t xml:space="preserve">Po završetku popunite tabelu </t>
    </r>
    <r>
      <rPr>
        <b/>
        <sz val="11"/>
        <color theme="1"/>
        <rFont val="Calibri"/>
        <family val="2"/>
        <charset val="238"/>
        <scheme val="minor"/>
      </rPr>
      <t xml:space="preserve">Putanja </t>
    </r>
    <r>
      <rPr>
        <sz val="11"/>
        <color theme="1"/>
        <rFont val="Calibri"/>
        <family val="2"/>
        <charset val="238"/>
        <scheme val="minor"/>
      </rPr>
      <t>sa podacima ivica koje predstavljaju najkraći put..</t>
    </r>
  </si>
  <si>
    <t>startVrh</t>
  </si>
  <si>
    <t>endVrh</t>
  </si>
  <si>
    <t>Tabela: Korak-po-korak promjene</t>
  </si>
  <si>
    <t>nVrh</t>
  </si>
  <si>
    <t>nDist = dist[n]</t>
  </si>
  <si>
    <t>s</t>
  </si>
  <si>
    <t>nsTezina</t>
  </si>
  <si>
    <t>xDist =  
nDist + nsTezina</t>
  </si>
  <si>
    <t>distance</t>
  </si>
  <si>
    <t>posjećen</t>
  </si>
  <si>
    <t>prethodnik</t>
  </si>
  <si>
    <t>Matrica susjedstva</t>
  </si>
  <si>
    <t>∞</t>
  </si>
  <si>
    <t>ne</t>
  </si>
  <si>
    <t>?</t>
  </si>
  <si>
    <t>Tabela: Putanja</t>
  </si>
  <si>
    <t>start</t>
  </si>
  <si>
    <t>end</t>
  </si>
  <si>
    <t>t</t>
  </si>
  <si>
    <t>suma</t>
  </si>
  <si>
    <t>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</si>
</sst>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0" tint="-0.34998626667073579"/>
      <name val="Calibri"/>
      <family val="2"/>
      <charset val="238"/>
      <scheme val="minor"/>
    </font>
    <font>
      <sz val="11"/>
      <color theme="0" tint="-0.34998626667073579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name val="Calibri"/>
      <family val="2"/>
      <charset val="238"/>
    </font>
    <font>
      <sz val="11"/>
      <color theme="0" tint="-0.499984740745262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3" borderId="0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5" fillId="6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2" xfId="0" applyBorder="1"/>
    <xf numFmtId="0" fontId="1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3" xfId="0" applyBorder="1"/>
    <xf numFmtId="0" fontId="1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6</xdr:row>
      <xdr:rowOff>0</xdr:rowOff>
    </xdr:from>
    <xdr:to>
      <xdr:col>2</xdr:col>
      <xdr:colOff>95250</xdr:colOff>
      <xdr:row>10</xdr:row>
      <xdr:rowOff>219075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CF0A317-81C6-489D-AE6B-D3C0247B0DBB}"/>
            </a:ext>
          </a:extLst>
        </xdr:cNvPr>
        <xdr:cNvCxnSpPr/>
      </xdr:nvCxnSpPr>
      <xdr:spPr>
        <a:xfrm flipH="1">
          <a:off x="333375" y="1143000"/>
          <a:ext cx="971550" cy="981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</xdr:row>
      <xdr:rowOff>28576</xdr:rowOff>
    </xdr:from>
    <xdr:to>
      <xdr:col>3</xdr:col>
      <xdr:colOff>638175</xdr:colOff>
      <xdr:row>5</xdr:row>
      <xdr:rowOff>142876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353B1569-A78E-4B33-A8DC-E31E5B8E960D}"/>
            </a:ext>
          </a:extLst>
        </xdr:cNvPr>
        <xdr:cNvSpPr/>
      </xdr:nvSpPr>
      <xdr:spPr>
        <a:xfrm>
          <a:off x="0" y="600076"/>
          <a:ext cx="2457450" cy="49530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bs-Latn-BA" sz="1100">
              <a:solidFill>
                <a:schemeClr val="accent1"/>
              </a:solidFill>
            </a:rPr>
            <a:t>Uzimamo</a:t>
          </a:r>
          <a:r>
            <a:rPr lang="bs-Latn-BA" sz="1100" baseline="0">
              <a:solidFill>
                <a:schemeClr val="accent1"/>
              </a:solidFill>
            </a:rPr>
            <a:t> </a:t>
          </a:r>
          <a:r>
            <a:rPr lang="bs-Latn-BA" sz="1100">
              <a:solidFill>
                <a:schemeClr val="accent1"/>
              </a:solidFill>
            </a:rPr>
            <a:t>Vrh</a:t>
          </a:r>
          <a:r>
            <a:rPr lang="bs-Latn-BA" sz="1100" baseline="0">
              <a:solidFill>
                <a:schemeClr val="accent1"/>
              </a:solidFill>
            </a:rPr>
            <a:t> </a:t>
          </a:r>
          <a:r>
            <a:rPr lang="bs-Latn-BA" sz="1100" b="1" baseline="0">
              <a:solidFill>
                <a:schemeClr val="accent1"/>
              </a:solidFill>
            </a:rPr>
            <a:t>n</a:t>
          </a:r>
          <a:r>
            <a:rPr lang="bs-Latn-BA" sz="1100" baseline="0">
              <a:solidFill>
                <a:schemeClr val="accent1"/>
              </a:solidFill>
            </a:rPr>
            <a:t> koji ima  minimalnu distancu a da nije posjećen</a:t>
          </a:r>
          <a:endParaRPr lang="en-US" sz="1100">
            <a:solidFill>
              <a:schemeClr val="accent1"/>
            </a:solidFill>
          </a:endParaRPr>
        </a:p>
      </xdr:txBody>
    </xdr:sp>
    <xdr:clientData/>
  </xdr:twoCellAnchor>
  <xdr:twoCellAnchor>
    <xdr:from>
      <xdr:col>4</xdr:col>
      <xdr:colOff>9525</xdr:colOff>
      <xdr:row>3</xdr:row>
      <xdr:rowOff>114301</xdr:rowOff>
    </xdr:from>
    <xdr:to>
      <xdr:col>6</xdr:col>
      <xdr:colOff>133350</xdr:colOff>
      <xdr:row>6</xdr:row>
      <xdr:rowOff>57151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4B96D7C5-7B60-4052-A0FD-19E82C2DBA3D}"/>
            </a:ext>
          </a:extLst>
        </xdr:cNvPr>
        <xdr:cNvSpPr/>
      </xdr:nvSpPr>
      <xdr:spPr>
        <a:xfrm>
          <a:off x="2514600" y="685801"/>
          <a:ext cx="1466850" cy="51435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bs-Latn-BA" sz="1100">
              <a:solidFill>
                <a:schemeClr val="accent1"/>
              </a:solidFill>
            </a:rPr>
            <a:t>Distanca do vrha </a:t>
          </a:r>
          <a:r>
            <a:rPr lang="bs-Latn-BA" sz="1100" b="1">
              <a:solidFill>
                <a:schemeClr val="accent1"/>
              </a:solidFill>
            </a:rPr>
            <a:t>n</a:t>
          </a:r>
        </a:p>
        <a:p>
          <a:pPr algn="l"/>
          <a:r>
            <a:rPr lang="bs-Latn-BA" sz="1100" b="0">
              <a:solidFill>
                <a:schemeClr val="accent1"/>
              </a:solidFill>
            </a:rPr>
            <a:t>(iz niza</a:t>
          </a:r>
          <a:r>
            <a:rPr lang="bs-Latn-BA" sz="1100" b="0" baseline="0">
              <a:solidFill>
                <a:schemeClr val="accent1"/>
              </a:solidFill>
            </a:rPr>
            <a:t> distance)</a:t>
          </a:r>
          <a:endParaRPr lang="en-US" sz="1100" b="0">
            <a:solidFill>
              <a:schemeClr val="accent1"/>
            </a:solidFill>
          </a:endParaRPr>
        </a:p>
      </xdr:txBody>
    </xdr:sp>
    <xdr:clientData/>
  </xdr:twoCellAnchor>
  <xdr:twoCellAnchor>
    <xdr:from>
      <xdr:col>1</xdr:col>
      <xdr:colOff>476250</xdr:colOff>
      <xdr:row>6</xdr:row>
      <xdr:rowOff>38100</xdr:rowOff>
    </xdr:from>
    <xdr:to>
      <xdr:col>4</xdr:col>
      <xdr:colOff>19050</xdr:colOff>
      <xdr:row>10</xdr:row>
      <xdr:rowOff>38100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5E0620E-9B8B-4411-BF94-707348007375}"/>
            </a:ext>
          </a:extLst>
        </xdr:cNvPr>
        <xdr:cNvCxnSpPr/>
      </xdr:nvCxnSpPr>
      <xdr:spPr>
        <a:xfrm flipH="1">
          <a:off x="1085850" y="1181100"/>
          <a:ext cx="1438275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6</xdr:row>
      <xdr:rowOff>114300</xdr:rowOff>
    </xdr:from>
    <xdr:to>
      <xdr:col>8</xdr:col>
      <xdr:colOff>85725</xdr:colOff>
      <xdr:row>8</xdr:row>
      <xdr:rowOff>142875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2F2E8192-796E-4FE0-887D-4ED7682DC53F}"/>
            </a:ext>
          </a:extLst>
        </xdr:cNvPr>
        <xdr:cNvSpPr/>
      </xdr:nvSpPr>
      <xdr:spPr>
        <a:xfrm>
          <a:off x="2600325" y="1257300"/>
          <a:ext cx="1962150" cy="409575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bs-Latn-BA" sz="1100" b="0">
              <a:solidFill>
                <a:schemeClr val="accent1"/>
              </a:solidFill>
            </a:rPr>
            <a:t>svaki </a:t>
          </a:r>
          <a:r>
            <a:rPr lang="bs-Latn-BA" sz="1100" b="1">
              <a:solidFill>
                <a:schemeClr val="accent1"/>
              </a:solidFill>
            </a:rPr>
            <a:t>s</a:t>
          </a:r>
          <a:r>
            <a:rPr lang="bs-Latn-BA" sz="1100">
              <a:solidFill>
                <a:schemeClr val="accent1"/>
              </a:solidFill>
            </a:rPr>
            <a:t> je susjedi od vrha</a:t>
          </a:r>
          <a:r>
            <a:rPr lang="bs-Latn-BA" sz="1100" baseline="0">
              <a:solidFill>
                <a:schemeClr val="accent1"/>
              </a:solidFill>
            </a:rPr>
            <a:t> </a:t>
          </a:r>
          <a:r>
            <a:rPr lang="bs-Latn-BA" sz="1100" b="1" baseline="0">
              <a:solidFill>
                <a:schemeClr val="accent1"/>
              </a:solidFill>
            </a:rPr>
            <a:t>n</a:t>
          </a:r>
          <a:endParaRPr lang="en-US" sz="1100" b="1">
            <a:solidFill>
              <a:schemeClr val="accent1"/>
            </a:solidFill>
          </a:endParaRPr>
        </a:p>
      </xdr:txBody>
    </xdr:sp>
    <xdr:clientData/>
  </xdr:twoCellAnchor>
  <xdr:twoCellAnchor>
    <xdr:from>
      <xdr:col>2</xdr:col>
      <xdr:colOff>371475</xdr:colOff>
      <xdr:row>8</xdr:row>
      <xdr:rowOff>85725</xdr:rowOff>
    </xdr:from>
    <xdr:to>
      <xdr:col>4</xdr:col>
      <xdr:colOff>85726</xdr:colOff>
      <xdr:row>10</xdr:row>
      <xdr:rowOff>266700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75A737DA-EDF8-468D-A459-EB5F8499D653}"/>
            </a:ext>
          </a:extLst>
        </xdr:cNvPr>
        <xdr:cNvCxnSpPr/>
      </xdr:nvCxnSpPr>
      <xdr:spPr>
        <a:xfrm flipH="1">
          <a:off x="1581150" y="1609725"/>
          <a:ext cx="1009651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DFFDD-BE62-40DD-91AC-D030287E0009}">
  <sheetPr>
    <tabColor rgb="FF00B050"/>
  </sheetPr>
  <dimension ref="A1:AJ45"/>
  <sheetViews>
    <sheetView tabSelected="1" topLeftCell="A3" zoomScaleNormal="100" workbookViewId="0">
      <selection activeCell="AB25" sqref="AB25"/>
    </sheetView>
  </sheetViews>
  <sheetFormatPr defaultRowHeight="15" x14ac:dyDescent="0.25"/>
  <cols>
    <col min="1" max="1" width="9.140625" style="2"/>
    <col min="2" max="2" width="9" style="2" customWidth="1"/>
    <col min="3" max="3" width="9.140625" style="2"/>
    <col min="4" max="4" width="10.28515625" style="2" customWidth="1"/>
    <col min="5" max="5" width="15.42578125" style="2" customWidth="1"/>
    <col min="6" max="25" width="4.7109375" style="2" customWidth="1"/>
    <col min="27" max="33" width="3.7109375" customWidth="1"/>
  </cols>
  <sheetData>
    <row r="1" spans="1:33" x14ac:dyDescent="0.25">
      <c r="A1" s="1" t="s">
        <v>0</v>
      </c>
    </row>
    <row r="2" spans="1:33" x14ac:dyDescent="0.25">
      <c r="B2" s="3" t="s">
        <v>1</v>
      </c>
    </row>
    <row r="3" spans="1:33" x14ac:dyDescent="0.25">
      <c r="B3" s="3" t="s">
        <v>2</v>
      </c>
    </row>
    <row r="4" spans="1:33" x14ac:dyDescent="0.25">
      <c r="B4" s="4"/>
    </row>
    <row r="5" spans="1:33" x14ac:dyDescent="0.25">
      <c r="B5" s="4"/>
    </row>
    <row r="6" spans="1:33" s="6" customFormat="1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8" spans="1:33" x14ac:dyDescent="0.25">
      <c r="A8" s="2" t="s">
        <v>3</v>
      </c>
      <c r="B8" s="7">
        <v>4</v>
      </c>
    </row>
    <row r="9" spans="1:33" x14ac:dyDescent="0.25">
      <c r="A9" s="2" t="s">
        <v>4</v>
      </c>
      <c r="B9" s="2">
        <v>0</v>
      </c>
    </row>
    <row r="10" spans="1:33" x14ac:dyDescent="0.25">
      <c r="A10" s="31" t="s">
        <v>5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</row>
    <row r="11" spans="1:33" ht="32.25" customHeight="1" x14ac:dyDescent="0.25">
      <c r="A11" s="8" t="s">
        <v>6</v>
      </c>
      <c r="B11" s="9" t="s">
        <v>7</v>
      </c>
      <c r="C11" s="8" t="s">
        <v>8</v>
      </c>
      <c r="D11" s="9" t="s">
        <v>9</v>
      </c>
      <c r="E11" s="8" t="s">
        <v>10</v>
      </c>
      <c r="F11" s="32" t="s">
        <v>11</v>
      </c>
      <c r="G11" s="32"/>
      <c r="H11" s="32"/>
      <c r="I11" s="32"/>
      <c r="J11" s="32"/>
      <c r="K11" s="32"/>
      <c r="M11" s="33" t="s">
        <v>12</v>
      </c>
      <c r="N11" s="33"/>
      <c r="O11" s="33"/>
      <c r="P11" s="33"/>
      <c r="Q11" s="33"/>
      <c r="R11" s="10"/>
      <c r="T11" s="34" t="s">
        <v>13</v>
      </c>
      <c r="U11" s="34"/>
      <c r="V11" s="34"/>
      <c r="W11" s="34"/>
      <c r="X11" s="34"/>
      <c r="Y11" s="34"/>
      <c r="AA11" s="30" t="s">
        <v>14</v>
      </c>
      <c r="AB11" s="30"/>
      <c r="AC11" s="30"/>
      <c r="AD11" s="30"/>
      <c r="AE11" s="30"/>
      <c r="AF11" s="30"/>
      <c r="AG11" s="30"/>
    </row>
    <row r="12" spans="1:33" x14ac:dyDescent="0.25">
      <c r="B12" s="11"/>
      <c r="D12" s="11"/>
      <c r="E12" s="12"/>
      <c r="F12" s="13">
        <v>0</v>
      </c>
      <c r="G12" s="13">
        <v>1</v>
      </c>
      <c r="H12" s="13">
        <v>2</v>
      </c>
      <c r="I12" s="13">
        <v>3</v>
      </c>
      <c r="J12" s="13">
        <v>4</v>
      </c>
      <c r="K12" s="13">
        <v>5</v>
      </c>
      <c r="M12" s="14">
        <v>0</v>
      </c>
      <c r="N12" s="14">
        <v>1</v>
      </c>
      <c r="O12" s="14">
        <v>2</v>
      </c>
      <c r="P12" s="14">
        <v>3</v>
      </c>
      <c r="Q12" s="14">
        <v>4</v>
      </c>
      <c r="R12" s="14">
        <v>5</v>
      </c>
      <c r="T12" s="14">
        <v>0</v>
      </c>
      <c r="U12" s="14">
        <v>1</v>
      </c>
      <c r="V12" s="14">
        <v>2</v>
      </c>
      <c r="W12" s="14">
        <v>3</v>
      </c>
      <c r="X12" s="14">
        <v>4</v>
      </c>
      <c r="Y12" s="14">
        <v>5</v>
      </c>
      <c r="AA12" s="15"/>
      <c r="AB12" s="49">
        <v>0</v>
      </c>
      <c r="AC12" s="15">
        <v>1</v>
      </c>
      <c r="AD12" s="15">
        <v>2</v>
      </c>
      <c r="AE12" s="49">
        <v>3</v>
      </c>
      <c r="AF12" s="15">
        <v>4</v>
      </c>
      <c r="AG12" s="15">
        <v>5</v>
      </c>
    </row>
    <row r="13" spans="1:33" ht="15.75" thickBot="1" x14ac:dyDescent="0.3">
      <c r="A13" s="16"/>
      <c r="B13" s="17"/>
      <c r="C13" s="16"/>
      <c r="D13" s="17"/>
      <c r="E13" s="18"/>
      <c r="F13" s="19" t="s">
        <v>15</v>
      </c>
      <c r="G13" s="19" t="s">
        <v>15</v>
      </c>
      <c r="H13" s="19" t="s">
        <v>15</v>
      </c>
      <c r="I13" s="19" t="s">
        <v>15</v>
      </c>
      <c r="J13" s="19">
        <v>0</v>
      </c>
      <c r="K13" s="19" t="s">
        <v>15</v>
      </c>
      <c r="L13" s="16"/>
      <c r="M13" s="16" t="s">
        <v>16</v>
      </c>
      <c r="N13" s="16" t="s">
        <v>16</v>
      </c>
      <c r="O13" s="16" t="s">
        <v>16</v>
      </c>
      <c r="P13" s="16" t="s">
        <v>16</v>
      </c>
      <c r="Q13" s="16" t="s">
        <v>16</v>
      </c>
      <c r="R13" s="16" t="s">
        <v>16</v>
      </c>
      <c r="S13" s="16"/>
      <c r="T13" s="16" t="s">
        <v>17</v>
      </c>
      <c r="U13" s="16" t="s">
        <v>17</v>
      </c>
      <c r="V13" s="16" t="s">
        <v>17</v>
      </c>
      <c r="W13" s="16" t="s">
        <v>17</v>
      </c>
      <c r="X13" s="16" t="s">
        <v>17</v>
      </c>
      <c r="Y13" s="16" t="s">
        <v>17</v>
      </c>
      <c r="AA13" s="15">
        <v>0</v>
      </c>
      <c r="AB13" s="20">
        <v>0</v>
      </c>
      <c r="AC13" s="21">
        <v>0</v>
      </c>
      <c r="AD13" s="21">
        <v>25</v>
      </c>
      <c r="AE13" s="21">
        <v>7</v>
      </c>
      <c r="AF13" s="21">
        <v>15</v>
      </c>
      <c r="AG13" s="21">
        <v>6</v>
      </c>
    </row>
    <row r="14" spans="1:33" ht="15.75" thickTop="1" x14ac:dyDescent="0.25">
      <c r="A14" s="2">
        <v>4</v>
      </c>
      <c r="B14" s="22">
        <v>0</v>
      </c>
      <c r="C14" s="2">
        <v>0</v>
      </c>
      <c r="D14" s="11">
        <v>31</v>
      </c>
      <c r="E14" s="35">
        <f>D14+B14</f>
        <v>31</v>
      </c>
      <c r="F14" s="36">
        <v>31</v>
      </c>
      <c r="G14" s="24" t="str">
        <f t="shared" ref="F14:K29" si="0">G13</f>
        <v>∞</v>
      </c>
      <c r="H14" s="24" t="str">
        <f t="shared" si="0"/>
        <v>∞</v>
      </c>
      <c r="I14" s="24" t="str">
        <f t="shared" si="0"/>
        <v>∞</v>
      </c>
      <c r="J14" s="51">
        <f t="shared" si="0"/>
        <v>0</v>
      </c>
      <c r="K14" s="24" t="str">
        <f t="shared" si="0"/>
        <v>∞</v>
      </c>
      <c r="M14" s="25" t="str">
        <f t="shared" ref="M14:R29" si="1">M13</f>
        <v>ne</v>
      </c>
      <c r="N14" s="25" t="str">
        <f t="shared" si="1"/>
        <v>ne</v>
      </c>
      <c r="O14" s="25" t="str">
        <f t="shared" si="1"/>
        <v>ne</v>
      </c>
      <c r="P14" s="25" t="str">
        <f t="shared" si="1"/>
        <v>ne</v>
      </c>
      <c r="Q14" s="37" t="s">
        <v>23</v>
      </c>
      <c r="R14" s="25" t="str">
        <f t="shared" si="1"/>
        <v>ne</v>
      </c>
      <c r="T14" s="37">
        <v>4</v>
      </c>
      <c r="U14" s="25" t="str">
        <f t="shared" ref="T14:Y29" si="2">U13</f>
        <v>?</v>
      </c>
      <c r="V14" s="25" t="str">
        <f t="shared" si="2"/>
        <v>?</v>
      </c>
      <c r="W14" s="25" t="str">
        <f t="shared" si="2"/>
        <v>?</v>
      </c>
      <c r="X14" s="25" t="str">
        <f t="shared" si="2"/>
        <v>?</v>
      </c>
      <c r="Y14" s="25" t="str">
        <f t="shared" si="2"/>
        <v>?</v>
      </c>
      <c r="AA14" s="15">
        <v>1</v>
      </c>
      <c r="AB14" s="21">
        <v>5</v>
      </c>
      <c r="AC14" s="20">
        <v>0</v>
      </c>
      <c r="AD14" s="21">
        <v>8</v>
      </c>
      <c r="AE14" s="21">
        <v>11</v>
      </c>
      <c r="AF14" s="21">
        <v>9</v>
      </c>
      <c r="AG14" s="21">
        <v>0</v>
      </c>
    </row>
    <row r="15" spans="1:33" s="44" customFormat="1" ht="15.75" thickBot="1" x14ac:dyDescent="0.3">
      <c r="A15" s="16">
        <v>4</v>
      </c>
      <c r="B15" s="41">
        <v>0</v>
      </c>
      <c r="C15" s="16">
        <v>3</v>
      </c>
      <c r="D15" s="17">
        <v>45</v>
      </c>
      <c r="E15" s="42">
        <f t="shared" ref="E15:E45" si="3">D15+B15</f>
        <v>45</v>
      </c>
      <c r="F15" s="43">
        <f t="shared" si="0"/>
        <v>31</v>
      </c>
      <c r="G15" s="43" t="str">
        <f t="shared" si="0"/>
        <v>∞</v>
      </c>
      <c r="H15" s="43" t="str">
        <f t="shared" si="0"/>
        <v>∞</v>
      </c>
      <c r="I15" s="43">
        <v>45</v>
      </c>
      <c r="J15" s="52">
        <f t="shared" si="0"/>
        <v>0</v>
      </c>
      <c r="K15" s="43" t="str">
        <f t="shared" si="0"/>
        <v>∞</v>
      </c>
      <c r="L15" s="16"/>
      <c r="M15" s="16" t="str">
        <f t="shared" si="1"/>
        <v>ne</v>
      </c>
      <c r="N15" s="16" t="str">
        <f t="shared" si="1"/>
        <v>ne</v>
      </c>
      <c r="O15" s="16" t="str">
        <f t="shared" si="1"/>
        <v>ne</v>
      </c>
      <c r="P15" s="16" t="str">
        <f t="shared" si="1"/>
        <v>ne</v>
      </c>
      <c r="Q15" s="16" t="str">
        <f t="shared" si="1"/>
        <v>da</v>
      </c>
      <c r="R15" s="16" t="str">
        <f t="shared" si="1"/>
        <v>ne</v>
      </c>
      <c r="S15" s="16"/>
      <c r="T15" s="16">
        <f t="shared" si="2"/>
        <v>4</v>
      </c>
      <c r="U15" s="16" t="str">
        <f t="shared" si="2"/>
        <v>?</v>
      </c>
      <c r="V15" s="16" t="str">
        <f t="shared" si="2"/>
        <v>?</v>
      </c>
      <c r="W15" s="48">
        <v>4</v>
      </c>
      <c r="X15" s="16" t="str">
        <f t="shared" si="2"/>
        <v>?</v>
      </c>
      <c r="Y15" s="16" t="str">
        <f t="shared" si="2"/>
        <v>?</v>
      </c>
      <c r="AA15" s="45">
        <v>2</v>
      </c>
      <c r="AB15" s="46">
        <v>0</v>
      </c>
      <c r="AC15" s="46">
        <v>12</v>
      </c>
      <c r="AD15" s="47">
        <v>0</v>
      </c>
      <c r="AE15" s="46">
        <v>16</v>
      </c>
      <c r="AF15" s="46">
        <v>14</v>
      </c>
      <c r="AG15" s="46">
        <v>0</v>
      </c>
    </row>
    <row r="16" spans="1:33" ht="15.75" thickTop="1" x14ac:dyDescent="0.25">
      <c r="A16" s="25">
        <v>0</v>
      </c>
      <c r="B16" s="26">
        <v>31</v>
      </c>
      <c r="C16" s="25">
        <v>2</v>
      </c>
      <c r="D16" s="26">
        <v>25</v>
      </c>
      <c r="E16" s="23">
        <f t="shared" si="3"/>
        <v>56</v>
      </c>
      <c r="F16" s="53">
        <f t="shared" si="0"/>
        <v>31</v>
      </c>
      <c r="G16" s="27" t="str">
        <f t="shared" si="0"/>
        <v>∞</v>
      </c>
      <c r="H16" s="37">
        <v>56</v>
      </c>
      <c r="I16" s="27">
        <f t="shared" si="0"/>
        <v>45</v>
      </c>
      <c r="J16" s="53">
        <f t="shared" si="0"/>
        <v>0</v>
      </c>
      <c r="K16" s="27" t="str">
        <f t="shared" si="0"/>
        <v>∞</v>
      </c>
      <c r="L16" s="25"/>
      <c r="M16" s="25" t="str">
        <f t="shared" si="1"/>
        <v>ne</v>
      </c>
      <c r="N16" s="25" t="str">
        <f t="shared" si="1"/>
        <v>ne</v>
      </c>
      <c r="O16" s="25" t="str">
        <f t="shared" si="1"/>
        <v>ne</v>
      </c>
      <c r="P16" s="25" t="str">
        <f t="shared" si="1"/>
        <v>ne</v>
      </c>
      <c r="Q16" s="25" t="str">
        <f t="shared" si="1"/>
        <v>da</v>
      </c>
      <c r="R16" s="25" t="str">
        <f t="shared" si="1"/>
        <v>ne</v>
      </c>
      <c r="S16" s="25"/>
      <c r="T16" s="25">
        <f t="shared" si="2"/>
        <v>4</v>
      </c>
      <c r="U16" s="25" t="str">
        <f t="shared" si="2"/>
        <v>?</v>
      </c>
      <c r="V16" s="37">
        <v>0</v>
      </c>
      <c r="W16" s="25">
        <f t="shared" si="2"/>
        <v>4</v>
      </c>
      <c r="X16" s="25" t="str">
        <f t="shared" si="2"/>
        <v>?</v>
      </c>
      <c r="Y16" s="25" t="str">
        <f t="shared" si="2"/>
        <v>?</v>
      </c>
      <c r="AA16" s="38">
        <v>3</v>
      </c>
      <c r="AB16" s="39">
        <v>12</v>
      </c>
      <c r="AC16" s="39">
        <v>29</v>
      </c>
      <c r="AD16" s="39">
        <v>45</v>
      </c>
      <c r="AE16" s="40">
        <v>0</v>
      </c>
      <c r="AF16" s="39">
        <v>0</v>
      </c>
      <c r="AG16" s="39">
        <v>22</v>
      </c>
    </row>
    <row r="17" spans="1:36" x14ac:dyDescent="0.25">
      <c r="A17" s="25">
        <v>0</v>
      </c>
      <c r="B17" s="26">
        <v>31</v>
      </c>
      <c r="C17" s="25">
        <v>3</v>
      </c>
      <c r="D17" s="26">
        <v>7</v>
      </c>
      <c r="E17" s="23">
        <f t="shared" si="3"/>
        <v>38</v>
      </c>
      <c r="F17" s="53">
        <f t="shared" si="0"/>
        <v>31</v>
      </c>
      <c r="G17" s="27" t="str">
        <f t="shared" si="0"/>
        <v>∞</v>
      </c>
      <c r="H17" s="27">
        <f t="shared" si="0"/>
        <v>56</v>
      </c>
      <c r="I17" s="37">
        <v>38</v>
      </c>
      <c r="J17" s="53">
        <f t="shared" si="0"/>
        <v>0</v>
      </c>
      <c r="K17" s="27" t="str">
        <f t="shared" si="0"/>
        <v>∞</v>
      </c>
      <c r="L17" s="25"/>
      <c r="M17" s="25" t="str">
        <f t="shared" si="1"/>
        <v>ne</v>
      </c>
      <c r="N17" s="25" t="str">
        <f t="shared" si="1"/>
        <v>ne</v>
      </c>
      <c r="O17" s="25" t="str">
        <f t="shared" si="1"/>
        <v>ne</v>
      </c>
      <c r="P17" s="25" t="str">
        <f t="shared" si="1"/>
        <v>ne</v>
      </c>
      <c r="Q17" s="25" t="str">
        <f t="shared" si="1"/>
        <v>da</v>
      </c>
      <c r="R17" s="25" t="str">
        <f t="shared" si="1"/>
        <v>ne</v>
      </c>
      <c r="S17" s="25"/>
      <c r="T17" s="25">
        <f t="shared" si="2"/>
        <v>4</v>
      </c>
      <c r="U17" s="25" t="str">
        <f t="shared" si="2"/>
        <v>?</v>
      </c>
      <c r="V17" s="25">
        <f t="shared" si="2"/>
        <v>0</v>
      </c>
      <c r="W17" s="37">
        <v>0</v>
      </c>
      <c r="X17" s="25" t="str">
        <f t="shared" si="2"/>
        <v>?</v>
      </c>
      <c r="Y17" s="25" t="str">
        <f t="shared" si="2"/>
        <v>?</v>
      </c>
      <c r="AA17" s="15">
        <v>4</v>
      </c>
      <c r="AB17" s="50">
        <v>31</v>
      </c>
      <c r="AC17" s="21">
        <v>0</v>
      </c>
      <c r="AD17" s="21">
        <v>0</v>
      </c>
      <c r="AE17" s="50">
        <v>45</v>
      </c>
      <c r="AF17" s="20">
        <v>0</v>
      </c>
      <c r="AG17" s="21">
        <v>0</v>
      </c>
    </row>
    <row r="18" spans="1:36" x14ac:dyDescent="0.25">
      <c r="A18" s="25">
        <v>0</v>
      </c>
      <c r="B18" s="26">
        <v>31</v>
      </c>
      <c r="C18" s="25">
        <v>4</v>
      </c>
      <c r="D18" s="26">
        <v>15</v>
      </c>
      <c r="E18" s="23">
        <f t="shared" si="3"/>
        <v>46</v>
      </c>
      <c r="F18" s="53">
        <f t="shared" si="0"/>
        <v>31</v>
      </c>
      <c r="G18" s="27" t="str">
        <f t="shared" si="0"/>
        <v>∞</v>
      </c>
      <c r="H18" s="27">
        <f t="shared" si="0"/>
        <v>56</v>
      </c>
      <c r="I18" s="27">
        <f t="shared" si="0"/>
        <v>38</v>
      </c>
      <c r="J18" s="53">
        <f t="shared" si="0"/>
        <v>0</v>
      </c>
      <c r="K18" s="27" t="str">
        <f t="shared" si="0"/>
        <v>∞</v>
      </c>
      <c r="L18" s="25"/>
      <c r="M18" s="25" t="str">
        <f t="shared" si="1"/>
        <v>ne</v>
      </c>
      <c r="N18" s="25" t="str">
        <f t="shared" si="1"/>
        <v>ne</v>
      </c>
      <c r="O18" s="25" t="str">
        <f t="shared" si="1"/>
        <v>ne</v>
      </c>
      <c r="P18" s="25" t="str">
        <f t="shared" si="1"/>
        <v>ne</v>
      </c>
      <c r="Q18" s="25" t="str">
        <f t="shared" si="1"/>
        <v>da</v>
      </c>
      <c r="R18" s="25" t="str">
        <f t="shared" si="1"/>
        <v>ne</v>
      </c>
      <c r="S18" s="25"/>
      <c r="T18" s="25">
        <f t="shared" si="2"/>
        <v>4</v>
      </c>
      <c r="U18" s="25" t="str">
        <f t="shared" si="2"/>
        <v>?</v>
      </c>
      <c r="V18" s="25">
        <f t="shared" si="2"/>
        <v>0</v>
      </c>
      <c r="W18" s="25">
        <f t="shared" si="2"/>
        <v>0</v>
      </c>
      <c r="X18" s="25" t="str">
        <f t="shared" si="2"/>
        <v>?</v>
      </c>
      <c r="Y18" s="25" t="str">
        <f t="shared" si="2"/>
        <v>?</v>
      </c>
      <c r="AA18" s="15">
        <v>5</v>
      </c>
      <c r="AB18" s="21">
        <v>19</v>
      </c>
      <c r="AC18" s="21">
        <v>0</v>
      </c>
      <c r="AD18" s="21">
        <v>2</v>
      </c>
      <c r="AE18" s="21">
        <v>0</v>
      </c>
      <c r="AF18" s="21">
        <v>16</v>
      </c>
      <c r="AG18" s="20">
        <v>0</v>
      </c>
    </row>
    <row r="19" spans="1:36" s="44" customFormat="1" ht="15.75" thickBot="1" x14ac:dyDescent="0.3">
      <c r="A19" s="16">
        <v>0</v>
      </c>
      <c r="B19" s="41">
        <v>31</v>
      </c>
      <c r="C19" s="16">
        <v>5</v>
      </c>
      <c r="D19" s="41">
        <v>6</v>
      </c>
      <c r="E19" s="55">
        <f t="shared" si="3"/>
        <v>37</v>
      </c>
      <c r="F19" s="52">
        <f t="shared" si="0"/>
        <v>31</v>
      </c>
      <c r="G19" s="43" t="str">
        <f t="shared" si="0"/>
        <v>∞</v>
      </c>
      <c r="H19" s="43">
        <f t="shared" si="0"/>
        <v>56</v>
      </c>
      <c r="I19" s="43">
        <f t="shared" si="0"/>
        <v>38</v>
      </c>
      <c r="J19" s="52">
        <f t="shared" si="0"/>
        <v>0</v>
      </c>
      <c r="K19" s="48">
        <v>37</v>
      </c>
      <c r="L19" s="16"/>
      <c r="M19" s="48" t="s">
        <v>23</v>
      </c>
      <c r="N19" s="16" t="str">
        <f t="shared" si="1"/>
        <v>ne</v>
      </c>
      <c r="O19" s="16" t="str">
        <f t="shared" si="1"/>
        <v>ne</v>
      </c>
      <c r="P19" s="16" t="str">
        <f t="shared" si="1"/>
        <v>ne</v>
      </c>
      <c r="Q19" s="16" t="str">
        <f t="shared" si="1"/>
        <v>da</v>
      </c>
      <c r="R19" s="16" t="str">
        <f t="shared" si="1"/>
        <v>ne</v>
      </c>
      <c r="S19" s="16"/>
      <c r="T19" s="16">
        <f t="shared" si="2"/>
        <v>4</v>
      </c>
      <c r="U19" s="16" t="str">
        <f t="shared" si="2"/>
        <v>?</v>
      </c>
      <c r="V19" s="16">
        <f t="shared" si="2"/>
        <v>0</v>
      </c>
      <c r="W19" s="16">
        <f t="shared" si="2"/>
        <v>0</v>
      </c>
      <c r="X19" s="16" t="str">
        <f t="shared" si="2"/>
        <v>?</v>
      </c>
      <c r="Y19" s="48">
        <v>0</v>
      </c>
    </row>
    <row r="20" spans="1:36" ht="15.75" thickTop="1" x14ac:dyDescent="0.25">
      <c r="A20" s="25">
        <v>5</v>
      </c>
      <c r="B20" s="26">
        <v>37</v>
      </c>
      <c r="C20" s="25">
        <v>0</v>
      </c>
      <c r="D20" s="26">
        <v>19</v>
      </c>
      <c r="E20" s="23">
        <f t="shared" si="3"/>
        <v>56</v>
      </c>
      <c r="F20" s="53">
        <f t="shared" si="0"/>
        <v>31</v>
      </c>
      <c r="G20" s="27" t="str">
        <f t="shared" si="0"/>
        <v>∞</v>
      </c>
      <c r="H20" s="27">
        <f t="shared" si="0"/>
        <v>56</v>
      </c>
      <c r="I20" s="27">
        <f t="shared" si="0"/>
        <v>38</v>
      </c>
      <c r="J20" s="53">
        <f t="shared" si="0"/>
        <v>0</v>
      </c>
      <c r="K20" s="53">
        <f t="shared" si="0"/>
        <v>37</v>
      </c>
      <c r="L20" s="25"/>
      <c r="M20" s="25" t="str">
        <f t="shared" si="1"/>
        <v>da</v>
      </c>
      <c r="N20" s="25" t="str">
        <f t="shared" si="1"/>
        <v>ne</v>
      </c>
      <c r="O20" s="25" t="str">
        <f t="shared" si="1"/>
        <v>ne</v>
      </c>
      <c r="P20" s="25" t="str">
        <f t="shared" si="1"/>
        <v>ne</v>
      </c>
      <c r="Q20" s="25" t="str">
        <f t="shared" si="1"/>
        <v>da</v>
      </c>
      <c r="R20" s="37" t="s">
        <v>23</v>
      </c>
      <c r="S20" s="25"/>
      <c r="T20" s="25">
        <f t="shared" si="2"/>
        <v>4</v>
      </c>
      <c r="U20" s="25" t="str">
        <f t="shared" si="2"/>
        <v>?</v>
      </c>
      <c r="V20" s="25">
        <f t="shared" si="2"/>
        <v>0</v>
      </c>
      <c r="W20" s="25">
        <f t="shared" si="2"/>
        <v>0</v>
      </c>
      <c r="X20" s="25" t="str">
        <f t="shared" si="2"/>
        <v>?</v>
      </c>
      <c r="Y20" s="25">
        <f t="shared" si="2"/>
        <v>0</v>
      </c>
    </row>
    <row r="21" spans="1:36" x14ac:dyDescent="0.25">
      <c r="A21" s="25">
        <v>5</v>
      </c>
      <c r="B21" s="26">
        <v>37</v>
      </c>
      <c r="C21" s="25">
        <v>2</v>
      </c>
      <c r="D21" s="26">
        <v>2</v>
      </c>
      <c r="E21" s="35">
        <f t="shared" si="3"/>
        <v>39</v>
      </c>
      <c r="F21" s="53">
        <f t="shared" si="0"/>
        <v>31</v>
      </c>
      <c r="G21" s="27" t="str">
        <f t="shared" si="0"/>
        <v>∞</v>
      </c>
      <c r="H21" s="37">
        <v>39</v>
      </c>
      <c r="I21" s="27">
        <f t="shared" si="0"/>
        <v>38</v>
      </c>
      <c r="J21" s="53">
        <f t="shared" si="0"/>
        <v>0</v>
      </c>
      <c r="K21" s="53">
        <f t="shared" si="0"/>
        <v>37</v>
      </c>
      <c r="L21" s="25"/>
      <c r="M21" s="25" t="str">
        <f t="shared" si="1"/>
        <v>da</v>
      </c>
      <c r="N21" s="25" t="str">
        <f t="shared" si="1"/>
        <v>ne</v>
      </c>
      <c r="O21" s="25" t="str">
        <f t="shared" si="1"/>
        <v>ne</v>
      </c>
      <c r="P21" s="25" t="str">
        <f t="shared" si="1"/>
        <v>ne</v>
      </c>
      <c r="Q21" s="25" t="str">
        <f t="shared" si="1"/>
        <v>da</v>
      </c>
      <c r="R21" s="25" t="str">
        <f t="shared" si="1"/>
        <v>da</v>
      </c>
      <c r="S21" s="25"/>
      <c r="T21" s="25">
        <f t="shared" si="2"/>
        <v>4</v>
      </c>
      <c r="U21" s="25" t="str">
        <f t="shared" si="2"/>
        <v>?</v>
      </c>
      <c r="V21" s="37">
        <v>5</v>
      </c>
      <c r="W21" s="25">
        <f t="shared" si="2"/>
        <v>0</v>
      </c>
      <c r="X21" s="25" t="str">
        <f t="shared" si="2"/>
        <v>?</v>
      </c>
      <c r="Y21" s="25">
        <f t="shared" si="2"/>
        <v>0</v>
      </c>
      <c r="AH21" s="30" t="s">
        <v>18</v>
      </c>
      <c r="AI21" s="30"/>
      <c r="AJ21" s="30"/>
    </row>
    <row r="22" spans="1:36" s="44" customFormat="1" ht="15.75" thickBot="1" x14ac:dyDescent="0.3">
      <c r="A22" s="16">
        <v>5</v>
      </c>
      <c r="B22" s="41">
        <v>37</v>
      </c>
      <c r="C22" s="16">
        <v>4</v>
      </c>
      <c r="D22" s="41">
        <v>16</v>
      </c>
      <c r="E22" s="42">
        <f t="shared" si="3"/>
        <v>53</v>
      </c>
      <c r="F22" s="52">
        <f t="shared" si="0"/>
        <v>31</v>
      </c>
      <c r="G22" s="43" t="str">
        <f t="shared" si="0"/>
        <v>∞</v>
      </c>
      <c r="H22" s="43">
        <f t="shared" si="0"/>
        <v>39</v>
      </c>
      <c r="I22" s="43">
        <f t="shared" si="0"/>
        <v>38</v>
      </c>
      <c r="J22" s="52">
        <f t="shared" si="0"/>
        <v>0</v>
      </c>
      <c r="K22" s="52">
        <f t="shared" si="0"/>
        <v>37</v>
      </c>
      <c r="L22" s="16"/>
      <c r="M22" s="16" t="str">
        <f t="shared" si="1"/>
        <v>da</v>
      </c>
      <c r="N22" s="16" t="str">
        <f t="shared" si="1"/>
        <v>ne</v>
      </c>
      <c r="O22" s="16" t="str">
        <f t="shared" si="1"/>
        <v>ne</v>
      </c>
      <c r="P22" s="16" t="str">
        <f t="shared" si="1"/>
        <v>ne</v>
      </c>
      <c r="Q22" s="16" t="str">
        <f t="shared" si="1"/>
        <v>da</v>
      </c>
      <c r="R22" s="16" t="str">
        <f t="shared" si="1"/>
        <v>da</v>
      </c>
      <c r="S22" s="16"/>
      <c r="T22" s="16">
        <f t="shared" si="2"/>
        <v>4</v>
      </c>
      <c r="U22" s="16" t="str">
        <f t="shared" si="2"/>
        <v>?</v>
      </c>
      <c r="V22" s="16">
        <f t="shared" si="2"/>
        <v>5</v>
      </c>
      <c r="W22" s="16">
        <f t="shared" si="2"/>
        <v>0</v>
      </c>
      <c r="X22" s="16" t="str">
        <f t="shared" si="2"/>
        <v>?</v>
      </c>
      <c r="Y22" s="16">
        <f t="shared" si="2"/>
        <v>0</v>
      </c>
      <c r="AH22" s="45" t="s">
        <v>19</v>
      </c>
      <c r="AI22" s="45" t="s">
        <v>20</v>
      </c>
      <c r="AJ22" s="45" t="s">
        <v>21</v>
      </c>
    </row>
    <row r="23" spans="1:36" s="57" customFormat="1" ht="15.75" thickTop="1" x14ac:dyDescent="0.25">
      <c r="A23" s="25">
        <v>3</v>
      </c>
      <c r="B23" s="26">
        <v>38</v>
      </c>
      <c r="C23" s="25">
        <v>0</v>
      </c>
      <c r="D23" s="26">
        <v>12</v>
      </c>
      <c r="E23" s="56">
        <f t="shared" si="3"/>
        <v>50</v>
      </c>
      <c r="F23" s="53">
        <f t="shared" si="0"/>
        <v>31</v>
      </c>
      <c r="G23" s="27" t="str">
        <f t="shared" si="0"/>
        <v>∞</v>
      </c>
      <c r="H23" s="27">
        <f t="shared" si="0"/>
        <v>39</v>
      </c>
      <c r="I23" s="53">
        <f t="shared" si="0"/>
        <v>38</v>
      </c>
      <c r="J23" s="53">
        <f t="shared" si="0"/>
        <v>0</v>
      </c>
      <c r="K23" s="53">
        <f t="shared" si="0"/>
        <v>37</v>
      </c>
      <c r="L23" s="25"/>
      <c r="M23" s="25" t="str">
        <f t="shared" si="1"/>
        <v>da</v>
      </c>
      <c r="N23" s="25" t="str">
        <f t="shared" si="1"/>
        <v>ne</v>
      </c>
      <c r="O23" s="25" t="str">
        <f t="shared" si="1"/>
        <v>ne</v>
      </c>
      <c r="P23" s="25" t="str">
        <f t="shared" si="1"/>
        <v>ne</v>
      </c>
      <c r="Q23" s="25" t="str">
        <f t="shared" si="1"/>
        <v>da</v>
      </c>
      <c r="R23" s="25" t="str">
        <f t="shared" si="1"/>
        <v>da</v>
      </c>
      <c r="S23" s="25"/>
      <c r="T23" s="25">
        <f t="shared" si="2"/>
        <v>4</v>
      </c>
      <c r="U23" s="25" t="str">
        <f t="shared" si="2"/>
        <v>?</v>
      </c>
      <c r="V23" s="25">
        <f t="shared" si="2"/>
        <v>5</v>
      </c>
      <c r="W23" s="25">
        <f t="shared" si="2"/>
        <v>0</v>
      </c>
      <c r="X23" s="25" t="str">
        <f t="shared" si="2"/>
        <v>?</v>
      </c>
      <c r="Y23" s="25">
        <f t="shared" si="2"/>
        <v>0</v>
      </c>
      <c r="AH23" s="25"/>
      <c r="AI23" s="25"/>
      <c r="AJ23" s="25"/>
    </row>
    <row r="24" spans="1:36" x14ac:dyDescent="0.25">
      <c r="A24" s="25">
        <v>3</v>
      </c>
      <c r="B24" s="26">
        <v>38</v>
      </c>
      <c r="C24" s="25">
        <v>1</v>
      </c>
      <c r="D24" s="26">
        <v>29</v>
      </c>
      <c r="E24" s="35">
        <f t="shared" si="3"/>
        <v>67</v>
      </c>
      <c r="F24" s="53">
        <f t="shared" si="0"/>
        <v>31</v>
      </c>
      <c r="G24" s="37">
        <v>67</v>
      </c>
      <c r="H24" s="27">
        <f t="shared" si="0"/>
        <v>39</v>
      </c>
      <c r="I24" s="53">
        <f t="shared" si="0"/>
        <v>38</v>
      </c>
      <c r="J24" s="53">
        <f t="shared" si="0"/>
        <v>0</v>
      </c>
      <c r="K24" s="53">
        <f t="shared" si="0"/>
        <v>37</v>
      </c>
      <c r="L24" s="25"/>
      <c r="M24" s="25" t="str">
        <f t="shared" si="1"/>
        <v>da</v>
      </c>
      <c r="N24" s="25" t="str">
        <f t="shared" si="1"/>
        <v>ne</v>
      </c>
      <c r="O24" s="25" t="str">
        <f t="shared" si="1"/>
        <v>ne</v>
      </c>
      <c r="P24" s="25" t="str">
        <f t="shared" si="1"/>
        <v>ne</v>
      </c>
      <c r="Q24" s="25" t="str">
        <f t="shared" si="1"/>
        <v>da</v>
      </c>
      <c r="R24" s="25" t="str">
        <f t="shared" si="1"/>
        <v>da</v>
      </c>
      <c r="S24" s="25"/>
      <c r="T24" s="25">
        <f t="shared" si="2"/>
        <v>4</v>
      </c>
      <c r="U24" s="37">
        <v>3</v>
      </c>
      <c r="V24" s="25">
        <f t="shared" si="2"/>
        <v>5</v>
      </c>
      <c r="W24" s="25">
        <f t="shared" si="2"/>
        <v>0</v>
      </c>
      <c r="X24" s="25" t="str">
        <f t="shared" si="2"/>
        <v>?</v>
      </c>
      <c r="Y24" s="25">
        <f t="shared" si="2"/>
        <v>0</v>
      </c>
      <c r="AH24" s="54"/>
      <c r="AI24" s="54"/>
      <c r="AJ24" s="54"/>
    </row>
    <row r="25" spans="1:36" x14ac:dyDescent="0.25">
      <c r="A25" s="25">
        <v>3</v>
      </c>
      <c r="B25" s="26">
        <v>38</v>
      </c>
      <c r="C25" s="25">
        <v>2</v>
      </c>
      <c r="D25" s="26">
        <v>45</v>
      </c>
      <c r="E25" s="23">
        <f t="shared" si="3"/>
        <v>83</v>
      </c>
      <c r="F25" s="53">
        <f t="shared" si="0"/>
        <v>31</v>
      </c>
      <c r="G25" s="27">
        <f t="shared" si="0"/>
        <v>67</v>
      </c>
      <c r="H25" s="27">
        <f t="shared" si="0"/>
        <v>39</v>
      </c>
      <c r="I25" s="53">
        <f t="shared" si="0"/>
        <v>38</v>
      </c>
      <c r="J25" s="53">
        <f t="shared" si="0"/>
        <v>0</v>
      </c>
      <c r="K25" s="53">
        <f t="shared" si="0"/>
        <v>37</v>
      </c>
      <c r="L25" s="25"/>
      <c r="M25" s="25" t="str">
        <f t="shared" si="1"/>
        <v>da</v>
      </c>
      <c r="N25" s="25" t="str">
        <f t="shared" si="1"/>
        <v>ne</v>
      </c>
      <c r="O25" s="25" t="str">
        <f t="shared" si="1"/>
        <v>ne</v>
      </c>
      <c r="P25" s="25" t="str">
        <f t="shared" si="1"/>
        <v>ne</v>
      </c>
      <c r="Q25" s="25" t="str">
        <f t="shared" si="1"/>
        <v>da</v>
      </c>
      <c r="R25" s="25" t="str">
        <f t="shared" si="1"/>
        <v>da</v>
      </c>
      <c r="S25" s="25"/>
      <c r="T25" s="25">
        <f t="shared" si="2"/>
        <v>4</v>
      </c>
      <c r="U25" s="25">
        <f t="shared" si="2"/>
        <v>3</v>
      </c>
      <c r="V25" s="25">
        <f t="shared" si="2"/>
        <v>5</v>
      </c>
      <c r="W25" s="25">
        <f t="shared" si="2"/>
        <v>0</v>
      </c>
      <c r="X25" s="25" t="str">
        <f t="shared" si="2"/>
        <v>?</v>
      </c>
      <c r="Y25" s="25">
        <f t="shared" si="2"/>
        <v>0</v>
      </c>
      <c r="AH25" s="14"/>
      <c r="AI25" s="14"/>
      <c r="AJ25" s="14"/>
    </row>
    <row r="26" spans="1:36" s="44" customFormat="1" ht="15.75" thickBot="1" x14ac:dyDescent="0.3">
      <c r="A26" s="16">
        <v>3</v>
      </c>
      <c r="B26" s="41">
        <v>38</v>
      </c>
      <c r="C26" s="16">
        <v>5</v>
      </c>
      <c r="D26" s="41">
        <v>22</v>
      </c>
      <c r="E26" s="42">
        <f t="shared" si="3"/>
        <v>60</v>
      </c>
      <c r="F26" s="52">
        <f t="shared" si="0"/>
        <v>31</v>
      </c>
      <c r="G26" s="43">
        <f t="shared" si="0"/>
        <v>67</v>
      </c>
      <c r="H26" s="43">
        <f t="shared" si="0"/>
        <v>39</v>
      </c>
      <c r="I26" s="52">
        <f t="shared" si="0"/>
        <v>38</v>
      </c>
      <c r="J26" s="52">
        <f t="shared" si="0"/>
        <v>0</v>
      </c>
      <c r="K26" s="52">
        <f t="shared" si="0"/>
        <v>37</v>
      </c>
      <c r="L26" s="16"/>
      <c r="M26" s="16" t="str">
        <f t="shared" si="1"/>
        <v>da</v>
      </c>
      <c r="N26" s="16" t="str">
        <f t="shared" si="1"/>
        <v>ne</v>
      </c>
      <c r="O26" s="16" t="str">
        <f t="shared" si="1"/>
        <v>ne</v>
      </c>
      <c r="P26" s="16" t="str">
        <f t="shared" si="1"/>
        <v>ne</v>
      </c>
      <c r="Q26" s="16" t="str">
        <f t="shared" si="1"/>
        <v>da</v>
      </c>
      <c r="R26" s="16" t="str">
        <f t="shared" si="1"/>
        <v>da</v>
      </c>
      <c r="S26" s="16"/>
      <c r="T26" s="16">
        <f t="shared" si="2"/>
        <v>4</v>
      </c>
      <c r="U26" s="16">
        <f t="shared" si="2"/>
        <v>3</v>
      </c>
      <c r="V26" s="16">
        <f t="shared" si="2"/>
        <v>5</v>
      </c>
      <c r="W26" s="16">
        <f t="shared" si="2"/>
        <v>0</v>
      </c>
      <c r="X26" s="16" t="str">
        <f t="shared" si="2"/>
        <v>?</v>
      </c>
      <c r="Y26" s="16">
        <f t="shared" si="2"/>
        <v>0</v>
      </c>
      <c r="AH26" s="59"/>
      <c r="AI26" s="59"/>
      <c r="AJ26" s="60"/>
    </row>
    <row r="27" spans="1:36" ht="15.75" thickTop="1" x14ac:dyDescent="0.25">
      <c r="A27" s="25">
        <v>2</v>
      </c>
      <c r="B27" s="26">
        <v>83</v>
      </c>
      <c r="C27" s="25">
        <v>1</v>
      </c>
      <c r="D27" s="26">
        <v>12</v>
      </c>
      <c r="E27" s="23">
        <f t="shared" si="3"/>
        <v>95</v>
      </c>
      <c r="F27" s="53">
        <f t="shared" si="0"/>
        <v>31</v>
      </c>
      <c r="G27" s="27">
        <f t="shared" si="0"/>
        <v>67</v>
      </c>
      <c r="H27" s="53">
        <f t="shared" si="0"/>
        <v>39</v>
      </c>
      <c r="I27" s="53">
        <f t="shared" si="0"/>
        <v>38</v>
      </c>
      <c r="J27" s="53">
        <f t="shared" si="0"/>
        <v>0</v>
      </c>
      <c r="K27" s="53">
        <f t="shared" si="0"/>
        <v>37</v>
      </c>
      <c r="L27" s="25"/>
      <c r="M27" s="25" t="str">
        <f t="shared" si="1"/>
        <v>da</v>
      </c>
      <c r="N27" s="25" t="str">
        <f t="shared" si="1"/>
        <v>ne</v>
      </c>
      <c r="O27" s="25" t="str">
        <f t="shared" si="1"/>
        <v>ne</v>
      </c>
      <c r="P27" s="25" t="str">
        <f t="shared" si="1"/>
        <v>ne</v>
      </c>
      <c r="Q27" s="25" t="str">
        <f t="shared" si="1"/>
        <v>da</v>
      </c>
      <c r="R27" s="25" t="str">
        <f t="shared" si="1"/>
        <v>da</v>
      </c>
      <c r="S27" s="25"/>
      <c r="T27" s="25">
        <f t="shared" si="2"/>
        <v>4</v>
      </c>
      <c r="U27" s="25">
        <f t="shared" si="2"/>
        <v>3</v>
      </c>
      <c r="V27" s="25">
        <f t="shared" si="2"/>
        <v>5</v>
      </c>
      <c r="W27" s="25">
        <f t="shared" si="2"/>
        <v>0</v>
      </c>
      <c r="X27" s="25" t="str">
        <f t="shared" si="2"/>
        <v>?</v>
      </c>
      <c r="Y27" s="25">
        <f t="shared" si="2"/>
        <v>0</v>
      </c>
      <c r="AH27" s="58"/>
      <c r="AI27" s="58"/>
      <c r="AJ27" s="58"/>
    </row>
    <row r="28" spans="1:36" x14ac:dyDescent="0.25">
      <c r="A28" s="25">
        <v>2</v>
      </c>
      <c r="B28" s="26">
        <v>83</v>
      </c>
      <c r="C28" s="25">
        <v>3</v>
      </c>
      <c r="D28" s="26">
        <v>16</v>
      </c>
      <c r="E28" s="23">
        <f t="shared" si="3"/>
        <v>99</v>
      </c>
      <c r="F28" s="53">
        <f t="shared" si="0"/>
        <v>31</v>
      </c>
      <c r="G28" s="27">
        <f t="shared" si="0"/>
        <v>67</v>
      </c>
      <c r="H28" s="53">
        <f t="shared" si="0"/>
        <v>39</v>
      </c>
      <c r="I28" s="53">
        <f t="shared" si="0"/>
        <v>38</v>
      </c>
      <c r="J28" s="53">
        <f t="shared" si="0"/>
        <v>0</v>
      </c>
      <c r="K28" s="53">
        <f t="shared" si="0"/>
        <v>37</v>
      </c>
      <c r="L28" s="25"/>
      <c r="M28" s="25" t="str">
        <f t="shared" si="1"/>
        <v>da</v>
      </c>
      <c r="N28" s="25" t="str">
        <f t="shared" si="1"/>
        <v>ne</v>
      </c>
      <c r="O28" s="25" t="str">
        <f t="shared" si="1"/>
        <v>ne</v>
      </c>
      <c r="P28" s="25" t="str">
        <f t="shared" si="1"/>
        <v>ne</v>
      </c>
      <c r="Q28" s="25" t="str">
        <f t="shared" si="1"/>
        <v>da</v>
      </c>
      <c r="R28" s="25" t="str">
        <f t="shared" si="1"/>
        <v>da</v>
      </c>
      <c r="S28" s="25"/>
      <c r="T28" s="25">
        <f t="shared" si="2"/>
        <v>4</v>
      </c>
      <c r="U28" s="25">
        <f t="shared" si="2"/>
        <v>3</v>
      </c>
      <c r="V28" s="25">
        <f t="shared" si="2"/>
        <v>5</v>
      </c>
      <c r="W28" s="25">
        <f t="shared" si="2"/>
        <v>0</v>
      </c>
      <c r="X28" s="25" t="str">
        <f t="shared" si="2"/>
        <v>?</v>
      </c>
      <c r="Y28" s="25">
        <f t="shared" si="2"/>
        <v>0</v>
      </c>
      <c r="AH28" s="28"/>
      <c r="AI28" s="28"/>
      <c r="AJ28" s="28"/>
    </row>
    <row r="29" spans="1:36" s="44" customFormat="1" ht="15.75" thickBot="1" x14ac:dyDescent="0.3">
      <c r="A29" s="16">
        <v>2</v>
      </c>
      <c r="B29" s="41">
        <v>83</v>
      </c>
      <c r="C29" s="16">
        <v>4</v>
      </c>
      <c r="D29" s="41">
        <v>14</v>
      </c>
      <c r="E29" s="42">
        <f t="shared" si="3"/>
        <v>97</v>
      </c>
      <c r="F29" s="52">
        <f t="shared" si="0"/>
        <v>31</v>
      </c>
      <c r="G29" s="43">
        <f t="shared" si="0"/>
        <v>67</v>
      </c>
      <c r="H29" s="52">
        <f t="shared" si="0"/>
        <v>39</v>
      </c>
      <c r="I29" s="52">
        <f t="shared" si="0"/>
        <v>38</v>
      </c>
      <c r="J29" s="52">
        <f t="shared" si="0"/>
        <v>0</v>
      </c>
      <c r="K29" s="52">
        <f t="shared" si="0"/>
        <v>37</v>
      </c>
      <c r="L29" s="16"/>
      <c r="M29" s="16" t="str">
        <f t="shared" si="1"/>
        <v>da</v>
      </c>
      <c r="N29" s="16" t="str">
        <f t="shared" si="1"/>
        <v>ne</v>
      </c>
      <c r="O29" s="16" t="str">
        <f t="shared" si="1"/>
        <v>ne</v>
      </c>
      <c r="P29" s="16" t="str">
        <f t="shared" si="1"/>
        <v>ne</v>
      </c>
      <c r="Q29" s="16" t="str">
        <f t="shared" si="1"/>
        <v>da</v>
      </c>
      <c r="R29" s="16" t="str">
        <f t="shared" si="1"/>
        <v>da</v>
      </c>
      <c r="S29" s="16"/>
      <c r="T29" s="16">
        <f t="shared" si="2"/>
        <v>4</v>
      </c>
      <c r="U29" s="16">
        <f t="shared" si="2"/>
        <v>3</v>
      </c>
      <c r="V29" s="16">
        <f t="shared" si="2"/>
        <v>5</v>
      </c>
      <c r="W29" s="16">
        <f t="shared" si="2"/>
        <v>0</v>
      </c>
      <c r="X29" s="16" t="str">
        <f t="shared" si="2"/>
        <v>?</v>
      </c>
      <c r="Y29" s="16">
        <f t="shared" si="2"/>
        <v>0</v>
      </c>
      <c r="AH29" s="59"/>
      <c r="AI29" s="59"/>
      <c r="AJ29" s="59"/>
    </row>
    <row r="30" spans="1:36" ht="15.75" thickTop="1" x14ac:dyDescent="0.25">
      <c r="A30" s="25">
        <v>1</v>
      </c>
      <c r="B30" s="25">
        <v>67</v>
      </c>
      <c r="C30" s="25">
        <v>0</v>
      </c>
      <c r="D30" s="25">
        <v>5</v>
      </c>
      <c r="E30" s="23">
        <f t="shared" si="3"/>
        <v>72</v>
      </c>
      <c r="F30" s="53">
        <f t="shared" ref="F30:K45" si="4">F29</f>
        <v>31</v>
      </c>
      <c r="G30" s="27">
        <f t="shared" si="4"/>
        <v>67</v>
      </c>
      <c r="H30" s="53">
        <f t="shared" si="4"/>
        <v>39</v>
      </c>
      <c r="I30" s="53">
        <f t="shared" si="4"/>
        <v>38</v>
      </c>
      <c r="J30" s="53">
        <f t="shared" si="4"/>
        <v>0</v>
      </c>
      <c r="K30" s="53">
        <f t="shared" si="4"/>
        <v>37</v>
      </c>
      <c r="L30" s="25"/>
      <c r="M30" s="25" t="str">
        <f t="shared" ref="M30:R45" si="5">M29</f>
        <v>da</v>
      </c>
      <c r="N30" s="25" t="str">
        <f t="shared" si="5"/>
        <v>ne</v>
      </c>
      <c r="O30" s="25" t="str">
        <f t="shared" si="5"/>
        <v>ne</v>
      </c>
      <c r="P30" s="25" t="str">
        <f t="shared" si="5"/>
        <v>ne</v>
      </c>
      <c r="Q30" s="25" t="str">
        <f t="shared" si="5"/>
        <v>da</v>
      </c>
      <c r="R30" s="25" t="str">
        <f t="shared" si="5"/>
        <v>da</v>
      </c>
      <c r="S30" s="25"/>
      <c r="T30" s="25">
        <f t="shared" ref="T30:Y31" si="6">T29</f>
        <v>4</v>
      </c>
      <c r="U30" s="25">
        <f t="shared" si="6"/>
        <v>3</v>
      </c>
      <c r="V30" s="25">
        <f t="shared" si="6"/>
        <v>5</v>
      </c>
      <c r="W30" s="25">
        <f t="shared" si="6"/>
        <v>0</v>
      </c>
      <c r="X30" s="25" t="str">
        <f t="shared" si="6"/>
        <v>?</v>
      </c>
      <c r="Y30" s="25">
        <f t="shared" si="6"/>
        <v>0</v>
      </c>
      <c r="AH30" s="58"/>
      <c r="AI30" s="58"/>
      <c r="AJ30" s="58"/>
    </row>
    <row r="31" spans="1:36" x14ac:dyDescent="0.25">
      <c r="A31" s="25">
        <v>1</v>
      </c>
      <c r="B31" s="25">
        <v>67</v>
      </c>
      <c r="C31" s="25">
        <v>2</v>
      </c>
      <c r="D31" s="25">
        <v>8</v>
      </c>
      <c r="E31" s="23">
        <f t="shared" si="3"/>
        <v>75</v>
      </c>
      <c r="F31" s="53">
        <f t="shared" si="4"/>
        <v>31</v>
      </c>
      <c r="G31" s="27">
        <f t="shared" si="4"/>
        <v>67</v>
      </c>
      <c r="H31" s="53">
        <f t="shared" si="4"/>
        <v>39</v>
      </c>
      <c r="I31" s="53">
        <f t="shared" si="4"/>
        <v>38</v>
      </c>
      <c r="J31" s="53">
        <f t="shared" si="4"/>
        <v>0</v>
      </c>
      <c r="K31" s="53">
        <f t="shared" si="4"/>
        <v>37</v>
      </c>
      <c r="L31" s="25"/>
      <c r="M31" s="25" t="str">
        <f t="shared" si="5"/>
        <v>da</v>
      </c>
      <c r="N31" s="25" t="str">
        <f t="shared" si="5"/>
        <v>ne</v>
      </c>
      <c r="O31" s="25" t="str">
        <f t="shared" si="5"/>
        <v>ne</v>
      </c>
      <c r="P31" s="25" t="str">
        <f t="shared" si="5"/>
        <v>ne</v>
      </c>
      <c r="Q31" s="25" t="str">
        <f t="shared" si="5"/>
        <v>da</v>
      </c>
      <c r="R31" s="25" t="str">
        <f>R30</f>
        <v>da</v>
      </c>
      <c r="S31" s="25"/>
      <c r="T31" s="25">
        <f>T30</f>
        <v>4</v>
      </c>
      <c r="U31" s="25">
        <f t="shared" si="6"/>
        <v>3</v>
      </c>
      <c r="V31" s="25">
        <f t="shared" si="6"/>
        <v>5</v>
      </c>
      <c r="W31" s="25">
        <f t="shared" si="6"/>
        <v>0</v>
      </c>
      <c r="X31" s="25" t="str">
        <f t="shared" si="6"/>
        <v>?</v>
      </c>
      <c r="Y31" s="25">
        <f t="shared" si="6"/>
        <v>0</v>
      </c>
      <c r="AH31" s="28"/>
      <c r="AI31" s="28"/>
      <c r="AJ31" s="28"/>
    </row>
    <row r="32" spans="1:36" x14ac:dyDescent="0.25">
      <c r="A32" s="25">
        <v>1</v>
      </c>
      <c r="B32" s="25">
        <v>67</v>
      </c>
      <c r="C32" s="25">
        <v>3</v>
      </c>
      <c r="D32" s="25">
        <v>11</v>
      </c>
      <c r="E32" s="23">
        <f t="shared" si="3"/>
        <v>78</v>
      </c>
      <c r="F32" s="53">
        <f t="shared" si="4"/>
        <v>31</v>
      </c>
      <c r="G32" s="27">
        <f t="shared" si="4"/>
        <v>67</v>
      </c>
      <c r="H32" s="53">
        <f t="shared" si="4"/>
        <v>39</v>
      </c>
      <c r="I32" s="53">
        <f t="shared" si="4"/>
        <v>38</v>
      </c>
      <c r="J32" s="53">
        <f t="shared" si="4"/>
        <v>0</v>
      </c>
      <c r="K32" s="53">
        <f t="shared" si="4"/>
        <v>37</v>
      </c>
      <c r="L32" s="25"/>
      <c r="M32" s="25" t="str">
        <f t="shared" si="5"/>
        <v>da</v>
      </c>
      <c r="N32" s="25" t="str">
        <f t="shared" si="5"/>
        <v>ne</v>
      </c>
      <c r="O32" s="25" t="str">
        <f t="shared" si="5"/>
        <v>ne</v>
      </c>
      <c r="P32" s="25" t="str">
        <f t="shared" si="5"/>
        <v>ne</v>
      </c>
      <c r="Q32" s="25" t="str">
        <f t="shared" si="5"/>
        <v>da</v>
      </c>
      <c r="R32" s="25" t="str">
        <f t="shared" si="5"/>
        <v>da</v>
      </c>
      <c r="S32" s="25"/>
      <c r="T32" s="25">
        <f t="shared" ref="T32:Y45" si="7">T31</f>
        <v>4</v>
      </c>
      <c r="U32" s="25">
        <f t="shared" si="7"/>
        <v>3</v>
      </c>
      <c r="V32" s="25">
        <f t="shared" si="7"/>
        <v>5</v>
      </c>
      <c r="W32" s="25">
        <f t="shared" si="7"/>
        <v>0</v>
      </c>
      <c r="X32" s="25" t="str">
        <f t="shared" si="7"/>
        <v>?</v>
      </c>
      <c r="Y32" s="25">
        <f t="shared" si="7"/>
        <v>0</v>
      </c>
      <c r="AI32" t="s">
        <v>22</v>
      </c>
      <c r="AJ32" s="29">
        <f>SUM(AJ23:AJ31)</f>
        <v>0</v>
      </c>
    </row>
    <row r="33" spans="1:25" s="44" customFormat="1" ht="15.75" thickBot="1" x14ac:dyDescent="0.3">
      <c r="A33" s="16">
        <v>1</v>
      </c>
      <c r="B33" s="16">
        <v>67</v>
      </c>
      <c r="C33" s="16">
        <v>4</v>
      </c>
      <c r="D33" s="16">
        <v>9</v>
      </c>
      <c r="E33" s="42">
        <f t="shared" si="3"/>
        <v>76</v>
      </c>
      <c r="F33" s="52">
        <f t="shared" si="4"/>
        <v>31</v>
      </c>
      <c r="G33" s="43">
        <f t="shared" si="4"/>
        <v>67</v>
      </c>
      <c r="H33" s="52">
        <f t="shared" si="4"/>
        <v>39</v>
      </c>
      <c r="I33" s="52">
        <f t="shared" si="4"/>
        <v>38</v>
      </c>
      <c r="J33" s="52">
        <f t="shared" si="4"/>
        <v>0</v>
      </c>
      <c r="K33" s="52">
        <f t="shared" si="4"/>
        <v>37</v>
      </c>
      <c r="L33" s="16"/>
      <c r="M33" s="16" t="str">
        <f t="shared" si="5"/>
        <v>da</v>
      </c>
      <c r="N33" s="16" t="str">
        <f t="shared" si="5"/>
        <v>ne</v>
      </c>
      <c r="O33" s="16" t="str">
        <f t="shared" si="5"/>
        <v>ne</v>
      </c>
      <c r="P33" s="16" t="str">
        <f t="shared" si="5"/>
        <v>ne</v>
      </c>
      <c r="Q33" s="16" t="str">
        <f t="shared" si="5"/>
        <v>da</v>
      </c>
      <c r="R33" s="16" t="str">
        <f t="shared" si="5"/>
        <v>da</v>
      </c>
      <c r="S33" s="16"/>
      <c r="T33" s="16">
        <f t="shared" si="7"/>
        <v>4</v>
      </c>
      <c r="U33" s="16">
        <f t="shared" si="7"/>
        <v>3</v>
      </c>
      <c r="V33" s="16">
        <f t="shared" si="7"/>
        <v>5</v>
      </c>
      <c r="W33" s="16">
        <f t="shared" si="7"/>
        <v>0</v>
      </c>
      <c r="X33" s="16" t="str">
        <f t="shared" si="7"/>
        <v>?</v>
      </c>
      <c r="Y33" s="16">
        <f t="shared" si="7"/>
        <v>0</v>
      </c>
    </row>
    <row r="34" spans="1:25" ht="15.75" thickTop="1" x14ac:dyDescent="0.25">
      <c r="E34" s="23">
        <f t="shared" si="3"/>
        <v>0</v>
      </c>
      <c r="F34" s="53">
        <f t="shared" si="4"/>
        <v>31</v>
      </c>
      <c r="G34" s="53">
        <f t="shared" si="4"/>
        <v>67</v>
      </c>
      <c r="H34" s="53">
        <f t="shared" si="4"/>
        <v>39</v>
      </c>
      <c r="I34" s="53">
        <f t="shared" si="4"/>
        <v>38</v>
      </c>
      <c r="J34" s="53">
        <f t="shared" si="4"/>
        <v>0</v>
      </c>
      <c r="K34" s="53">
        <f t="shared" si="4"/>
        <v>37</v>
      </c>
      <c r="L34" s="25"/>
      <c r="M34" s="25" t="str">
        <f t="shared" si="5"/>
        <v>da</v>
      </c>
      <c r="N34" s="25" t="str">
        <f t="shared" si="5"/>
        <v>ne</v>
      </c>
      <c r="O34" s="25" t="str">
        <f t="shared" si="5"/>
        <v>ne</v>
      </c>
      <c r="P34" s="25" t="str">
        <f t="shared" si="5"/>
        <v>ne</v>
      </c>
      <c r="Q34" s="25" t="str">
        <f t="shared" si="5"/>
        <v>da</v>
      </c>
      <c r="R34" s="25" t="str">
        <f t="shared" si="5"/>
        <v>da</v>
      </c>
      <c r="S34" s="25"/>
      <c r="T34" s="25">
        <f t="shared" si="7"/>
        <v>4</v>
      </c>
      <c r="U34" s="25">
        <f t="shared" si="7"/>
        <v>3</v>
      </c>
      <c r="V34" s="25">
        <f t="shared" si="7"/>
        <v>5</v>
      </c>
      <c r="W34" s="25">
        <f t="shared" si="7"/>
        <v>0</v>
      </c>
      <c r="X34" s="25" t="str">
        <f t="shared" si="7"/>
        <v>?</v>
      </c>
      <c r="Y34" s="25">
        <f t="shared" si="7"/>
        <v>0</v>
      </c>
    </row>
    <row r="35" spans="1:25" x14ac:dyDescent="0.25">
      <c r="E35" s="23">
        <f t="shared" si="3"/>
        <v>0</v>
      </c>
      <c r="F35" s="53">
        <f t="shared" si="4"/>
        <v>31</v>
      </c>
      <c r="G35" s="53">
        <f t="shared" si="4"/>
        <v>67</v>
      </c>
      <c r="H35" s="53">
        <f t="shared" si="4"/>
        <v>39</v>
      </c>
      <c r="I35" s="53">
        <f t="shared" si="4"/>
        <v>38</v>
      </c>
      <c r="J35" s="53">
        <f t="shared" si="4"/>
        <v>0</v>
      </c>
      <c r="K35" s="53">
        <f t="shared" si="4"/>
        <v>37</v>
      </c>
      <c r="L35" s="25"/>
      <c r="M35" s="25" t="str">
        <f t="shared" si="5"/>
        <v>da</v>
      </c>
      <c r="N35" s="25" t="str">
        <f t="shared" si="5"/>
        <v>ne</v>
      </c>
      <c r="O35" s="25" t="str">
        <f t="shared" si="5"/>
        <v>ne</v>
      </c>
      <c r="P35" s="25" t="str">
        <f t="shared" si="5"/>
        <v>ne</v>
      </c>
      <c r="Q35" s="25" t="str">
        <f t="shared" si="5"/>
        <v>da</v>
      </c>
      <c r="R35" s="25" t="str">
        <f t="shared" si="5"/>
        <v>da</v>
      </c>
      <c r="S35" s="25"/>
      <c r="T35" s="25">
        <f t="shared" si="7"/>
        <v>4</v>
      </c>
      <c r="U35" s="25">
        <f t="shared" si="7"/>
        <v>3</v>
      </c>
      <c r="V35" s="25">
        <f t="shared" si="7"/>
        <v>5</v>
      </c>
      <c r="W35" s="25">
        <f t="shared" si="7"/>
        <v>0</v>
      </c>
      <c r="X35" s="25" t="str">
        <f t="shared" si="7"/>
        <v>?</v>
      </c>
      <c r="Y35" s="25">
        <f t="shared" si="7"/>
        <v>0</v>
      </c>
    </row>
    <row r="36" spans="1:25" x14ac:dyDescent="0.25">
      <c r="E36" s="23">
        <f t="shared" si="3"/>
        <v>0</v>
      </c>
      <c r="F36" s="53">
        <f t="shared" si="4"/>
        <v>31</v>
      </c>
      <c r="G36" s="53">
        <f t="shared" si="4"/>
        <v>67</v>
      </c>
      <c r="H36" s="53">
        <f t="shared" si="4"/>
        <v>39</v>
      </c>
      <c r="I36" s="53">
        <f t="shared" si="4"/>
        <v>38</v>
      </c>
      <c r="J36" s="53">
        <f t="shared" si="4"/>
        <v>0</v>
      </c>
      <c r="K36" s="53">
        <f t="shared" si="4"/>
        <v>37</v>
      </c>
      <c r="L36" s="25"/>
      <c r="M36" s="25" t="str">
        <f t="shared" si="5"/>
        <v>da</v>
      </c>
      <c r="N36" s="25" t="str">
        <f t="shared" si="5"/>
        <v>ne</v>
      </c>
      <c r="O36" s="25" t="str">
        <f t="shared" si="5"/>
        <v>ne</v>
      </c>
      <c r="P36" s="25" t="str">
        <f t="shared" si="5"/>
        <v>ne</v>
      </c>
      <c r="Q36" s="25" t="str">
        <f t="shared" si="5"/>
        <v>da</v>
      </c>
      <c r="R36" s="25" t="str">
        <f t="shared" si="5"/>
        <v>da</v>
      </c>
      <c r="S36" s="25"/>
      <c r="T36" s="25">
        <f t="shared" si="7"/>
        <v>4</v>
      </c>
      <c r="U36" s="25">
        <f t="shared" si="7"/>
        <v>3</v>
      </c>
      <c r="V36" s="25">
        <f t="shared" si="7"/>
        <v>5</v>
      </c>
      <c r="W36" s="25">
        <f t="shared" si="7"/>
        <v>0</v>
      </c>
      <c r="X36" s="25" t="str">
        <f t="shared" si="7"/>
        <v>?</v>
      </c>
      <c r="Y36" s="25">
        <f t="shared" si="7"/>
        <v>0</v>
      </c>
    </row>
    <row r="37" spans="1:25" x14ac:dyDescent="0.25">
      <c r="E37" s="23">
        <f t="shared" si="3"/>
        <v>0</v>
      </c>
      <c r="F37" s="53">
        <f t="shared" si="4"/>
        <v>31</v>
      </c>
      <c r="G37" s="53">
        <f t="shared" si="4"/>
        <v>67</v>
      </c>
      <c r="H37" s="53">
        <f t="shared" si="4"/>
        <v>39</v>
      </c>
      <c r="I37" s="53">
        <f t="shared" si="4"/>
        <v>38</v>
      </c>
      <c r="J37" s="53">
        <f t="shared" si="4"/>
        <v>0</v>
      </c>
      <c r="K37" s="53">
        <f t="shared" si="4"/>
        <v>37</v>
      </c>
      <c r="L37" s="25"/>
      <c r="M37" s="25" t="str">
        <f t="shared" si="5"/>
        <v>da</v>
      </c>
      <c r="N37" s="25" t="str">
        <f t="shared" si="5"/>
        <v>ne</v>
      </c>
      <c r="O37" s="25" t="str">
        <f t="shared" si="5"/>
        <v>ne</v>
      </c>
      <c r="P37" s="25" t="str">
        <f t="shared" si="5"/>
        <v>ne</v>
      </c>
      <c r="Q37" s="25" t="str">
        <f t="shared" si="5"/>
        <v>da</v>
      </c>
      <c r="R37" s="25" t="str">
        <f t="shared" si="5"/>
        <v>da</v>
      </c>
      <c r="S37" s="25"/>
      <c r="T37" s="25">
        <f t="shared" si="7"/>
        <v>4</v>
      </c>
      <c r="U37" s="25">
        <f t="shared" si="7"/>
        <v>3</v>
      </c>
      <c r="V37" s="25">
        <f t="shared" si="7"/>
        <v>5</v>
      </c>
      <c r="W37" s="25">
        <f t="shared" si="7"/>
        <v>0</v>
      </c>
      <c r="X37" s="25" t="str">
        <f t="shared" si="7"/>
        <v>?</v>
      </c>
      <c r="Y37" s="25">
        <f t="shared" si="7"/>
        <v>0</v>
      </c>
    </row>
    <row r="38" spans="1:25" x14ac:dyDescent="0.25">
      <c r="E38" s="23">
        <f t="shared" si="3"/>
        <v>0</v>
      </c>
      <c r="F38" s="53">
        <f t="shared" si="4"/>
        <v>31</v>
      </c>
      <c r="G38" s="53">
        <f t="shared" si="4"/>
        <v>67</v>
      </c>
      <c r="H38" s="53">
        <f t="shared" si="4"/>
        <v>39</v>
      </c>
      <c r="I38" s="53">
        <f t="shared" si="4"/>
        <v>38</v>
      </c>
      <c r="J38" s="53">
        <f t="shared" si="4"/>
        <v>0</v>
      </c>
      <c r="K38" s="53">
        <f t="shared" si="4"/>
        <v>37</v>
      </c>
      <c r="L38" s="25"/>
      <c r="M38" s="25" t="str">
        <f t="shared" si="5"/>
        <v>da</v>
      </c>
      <c r="N38" s="25" t="str">
        <f t="shared" si="5"/>
        <v>ne</v>
      </c>
      <c r="O38" s="25" t="str">
        <f t="shared" si="5"/>
        <v>ne</v>
      </c>
      <c r="P38" s="25" t="str">
        <f t="shared" si="5"/>
        <v>ne</v>
      </c>
      <c r="Q38" s="25" t="str">
        <f t="shared" si="5"/>
        <v>da</v>
      </c>
      <c r="R38" s="25" t="str">
        <f t="shared" si="5"/>
        <v>da</v>
      </c>
      <c r="S38" s="25"/>
      <c r="T38" s="25">
        <f t="shared" si="7"/>
        <v>4</v>
      </c>
      <c r="U38" s="25">
        <f t="shared" si="7"/>
        <v>3</v>
      </c>
      <c r="V38" s="25">
        <f t="shared" si="7"/>
        <v>5</v>
      </c>
      <c r="W38" s="25">
        <f t="shared" si="7"/>
        <v>0</v>
      </c>
      <c r="X38" s="25" t="str">
        <f t="shared" si="7"/>
        <v>?</v>
      </c>
      <c r="Y38" s="25">
        <f t="shared" si="7"/>
        <v>0</v>
      </c>
    </row>
    <row r="39" spans="1:25" x14ac:dyDescent="0.25">
      <c r="E39" s="23">
        <f t="shared" si="3"/>
        <v>0</v>
      </c>
      <c r="F39" s="53">
        <f t="shared" si="4"/>
        <v>31</v>
      </c>
      <c r="G39" s="53">
        <f t="shared" si="4"/>
        <v>67</v>
      </c>
      <c r="H39" s="53">
        <f t="shared" si="4"/>
        <v>39</v>
      </c>
      <c r="I39" s="53">
        <f t="shared" si="4"/>
        <v>38</v>
      </c>
      <c r="J39" s="53">
        <f t="shared" si="4"/>
        <v>0</v>
      </c>
      <c r="K39" s="53">
        <f t="shared" si="4"/>
        <v>37</v>
      </c>
      <c r="L39" s="25"/>
      <c r="M39" s="25" t="str">
        <f t="shared" si="5"/>
        <v>da</v>
      </c>
      <c r="N39" s="25" t="str">
        <f t="shared" si="5"/>
        <v>ne</v>
      </c>
      <c r="O39" s="25" t="str">
        <f t="shared" si="5"/>
        <v>ne</v>
      </c>
      <c r="P39" s="25" t="str">
        <f t="shared" si="5"/>
        <v>ne</v>
      </c>
      <c r="Q39" s="25" t="str">
        <f t="shared" si="5"/>
        <v>da</v>
      </c>
      <c r="R39" s="25" t="str">
        <f t="shared" si="5"/>
        <v>da</v>
      </c>
      <c r="S39" s="25"/>
      <c r="T39" s="25">
        <f t="shared" si="7"/>
        <v>4</v>
      </c>
      <c r="U39" s="25">
        <f t="shared" si="7"/>
        <v>3</v>
      </c>
      <c r="V39" s="25">
        <f t="shared" si="7"/>
        <v>5</v>
      </c>
      <c r="W39" s="25">
        <f t="shared" si="7"/>
        <v>0</v>
      </c>
      <c r="X39" s="25" t="str">
        <f t="shared" si="7"/>
        <v>?</v>
      </c>
      <c r="Y39" s="25">
        <f t="shared" si="7"/>
        <v>0</v>
      </c>
    </row>
    <row r="40" spans="1:25" x14ac:dyDescent="0.25">
      <c r="E40" s="23">
        <f t="shared" si="3"/>
        <v>0</v>
      </c>
      <c r="F40" s="53">
        <f t="shared" si="4"/>
        <v>31</v>
      </c>
      <c r="G40" s="53">
        <f t="shared" si="4"/>
        <v>67</v>
      </c>
      <c r="H40" s="53">
        <f t="shared" si="4"/>
        <v>39</v>
      </c>
      <c r="I40" s="53">
        <f t="shared" si="4"/>
        <v>38</v>
      </c>
      <c r="J40" s="53">
        <f t="shared" si="4"/>
        <v>0</v>
      </c>
      <c r="K40" s="53">
        <f t="shared" si="4"/>
        <v>37</v>
      </c>
      <c r="L40" s="25"/>
      <c r="M40" s="25" t="str">
        <f t="shared" si="5"/>
        <v>da</v>
      </c>
      <c r="N40" s="25" t="str">
        <f t="shared" si="5"/>
        <v>ne</v>
      </c>
      <c r="O40" s="25" t="str">
        <f t="shared" si="5"/>
        <v>ne</v>
      </c>
      <c r="P40" s="25" t="str">
        <f t="shared" si="5"/>
        <v>ne</v>
      </c>
      <c r="Q40" s="25" t="str">
        <f t="shared" si="5"/>
        <v>da</v>
      </c>
      <c r="R40" s="25" t="str">
        <f t="shared" si="5"/>
        <v>da</v>
      </c>
      <c r="S40" s="25"/>
      <c r="T40" s="25">
        <f t="shared" si="7"/>
        <v>4</v>
      </c>
      <c r="U40" s="25">
        <f t="shared" si="7"/>
        <v>3</v>
      </c>
      <c r="V40" s="25">
        <f t="shared" si="7"/>
        <v>5</v>
      </c>
      <c r="W40" s="25">
        <f t="shared" si="7"/>
        <v>0</v>
      </c>
      <c r="X40" s="25" t="str">
        <f t="shared" si="7"/>
        <v>?</v>
      </c>
      <c r="Y40" s="25">
        <f t="shared" si="7"/>
        <v>0</v>
      </c>
    </row>
    <row r="41" spans="1:25" x14ac:dyDescent="0.25">
      <c r="E41" s="23">
        <f t="shared" si="3"/>
        <v>0</v>
      </c>
      <c r="F41" s="53">
        <f t="shared" si="4"/>
        <v>31</v>
      </c>
      <c r="G41" s="53">
        <f t="shared" si="4"/>
        <v>67</v>
      </c>
      <c r="H41" s="53">
        <f t="shared" si="4"/>
        <v>39</v>
      </c>
      <c r="I41" s="53">
        <f t="shared" si="4"/>
        <v>38</v>
      </c>
      <c r="J41" s="53">
        <f t="shared" si="4"/>
        <v>0</v>
      </c>
      <c r="K41" s="53">
        <f t="shared" si="4"/>
        <v>37</v>
      </c>
      <c r="L41" s="25"/>
      <c r="M41" s="25" t="str">
        <f t="shared" si="5"/>
        <v>da</v>
      </c>
      <c r="N41" s="25" t="str">
        <f t="shared" si="5"/>
        <v>ne</v>
      </c>
      <c r="O41" s="25" t="str">
        <f t="shared" si="5"/>
        <v>ne</v>
      </c>
      <c r="P41" s="25" t="str">
        <f t="shared" si="5"/>
        <v>ne</v>
      </c>
      <c r="Q41" s="25" t="str">
        <f t="shared" si="5"/>
        <v>da</v>
      </c>
      <c r="R41" s="25" t="str">
        <f t="shared" si="5"/>
        <v>da</v>
      </c>
      <c r="S41" s="25"/>
      <c r="T41" s="25">
        <f t="shared" si="7"/>
        <v>4</v>
      </c>
      <c r="U41" s="25">
        <f t="shared" si="7"/>
        <v>3</v>
      </c>
      <c r="V41" s="25">
        <f t="shared" si="7"/>
        <v>5</v>
      </c>
      <c r="W41" s="25">
        <f t="shared" si="7"/>
        <v>0</v>
      </c>
      <c r="X41" s="25" t="str">
        <f t="shared" si="7"/>
        <v>?</v>
      </c>
      <c r="Y41" s="25">
        <f t="shared" si="7"/>
        <v>0</v>
      </c>
    </row>
    <row r="42" spans="1:25" x14ac:dyDescent="0.25">
      <c r="E42" s="23">
        <f t="shared" si="3"/>
        <v>0</v>
      </c>
      <c r="F42" s="53">
        <f t="shared" si="4"/>
        <v>31</v>
      </c>
      <c r="G42" s="53">
        <f t="shared" si="4"/>
        <v>67</v>
      </c>
      <c r="H42" s="53">
        <f t="shared" si="4"/>
        <v>39</v>
      </c>
      <c r="I42" s="53">
        <f t="shared" si="4"/>
        <v>38</v>
      </c>
      <c r="J42" s="53">
        <f t="shared" si="4"/>
        <v>0</v>
      </c>
      <c r="K42" s="53">
        <f t="shared" si="4"/>
        <v>37</v>
      </c>
      <c r="L42" s="25"/>
      <c r="M42" s="25" t="str">
        <f t="shared" si="5"/>
        <v>da</v>
      </c>
      <c r="N42" s="25" t="str">
        <f t="shared" si="5"/>
        <v>ne</v>
      </c>
      <c r="O42" s="25" t="str">
        <f t="shared" si="5"/>
        <v>ne</v>
      </c>
      <c r="P42" s="25" t="str">
        <f t="shared" si="5"/>
        <v>ne</v>
      </c>
      <c r="Q42" s="25" t="str">
        <f t="shared" si="5"/>
        <v>da</v>
      </c>
      <c r="R42" s="25" t="str">
        <f t="shared" si="5"/>
        <v>da</v>
      </c>
      <c r="S42" s="25"/>
      <c r="T42" s="25">
        <f t="shared" si="7"/>
        <v>4</v>
      </c>
      <c r="U42" s="25">
        <f t="shared" si="7"/>
        <v>3</v>
      </c>
      <c r="V42" s="25">
        <f t="shared" si="7"/>
        <v>5</v>
      </c>
      <c r="W42" s="25">
        <f t="shared" si="7"/>
        <v>0</v>
      </c>
      <c r="X42" s="25" t="str">
        <f t="shared" si="7"/>
        <v>?</v>
      </c>
      <c r="Y42" s="25">
        <f t="shared" si="7"/>
        <v>0</v>
      </c>
    </row>
    <row r="43" spans="1:25" x14ac:dyDescent="0.25">
      <c r="E43" s="23">
        <f t="shared" si="3"/>
        <v>0</v>
      </c>
      <c r="F43" s="53">
        <f t="shared" si="4"/>
        <v>31</v>
      </c>
      <c r="G43" s="53">
        <f t="shared" si="4"/>
        <v>67</v>
      </c>
      <c r="H43" s="53">
        <f t="shared" si="4"/>
        <v>39</v>
      </c>
      <c r="I43" s="53">
        <f t="shared" si="4"/>
        <v>38</v>
      </c>
      <c r="J43" s="53">
        <f t="shared" si="4"/>
        <v>0</v>
      </c>
      <c r="K43" s="53">
        <f t="shared" si="4"/>
        <v>37</v>
      </c>
      <c r="L43" s="25"/>
      <c r="M43" s="25" t="str">
        <f t="shared" si="5"/>
        <v>da</v>
      </c>
      <c r="N43" s="25" t="str">
        <f t="shared" si="5"/>
        <v>ne</v>
      </c>
      <c r="O43" s="25" t="str">
        <f t="shared" si="5"/>
        <v>ne</v>
      </c>
      <c r="P43" s="25" t="str">
        <f t="shared" si="5"/>
        <v>ne</v>
      </c>
      <c r="Q43" s="25" t="str">
        <f t="shared" si="5"/>
        <v>da</v>
      </c>
      <c r="R43" s="25" t="str">
        <f t="shared" si="5"/>
        <v>da</v>
      </c>
      <c r="S43" s="25"/>
      <c r="T43" s="25">
        <f t="shared" si="7"/>
        <v>4</v>
      </c>
      <c r="U43" s="25">
        <f t="shared" si="7"/>
        <v>3</v>
      </c>
      <c r="V43" s="25">
        <f t="shared" si="7"/>
        <v>5</v>
      </c>
      <c r="W43" s="25">
        <f t="shared" si="7"/>
        <v>0</v>
      </c>
      <c r="X43" s="25" t="str">
        <f t="shared" si="7"/>
        <v>?</v>
      </c>
      <c r="Y43" s="25">
        <f t="shared" si="7"/>
        <v>0</v>
      </c>
    </row>
    <row r="44" spans="1:25" x14ac:dyDescent="0.25">
      <c r="E44" s="23">
        <f t="shared" si="3"/>
        <v>0</v>
      </c>
      <c r="F44" s="53">
        <f t="shared" si="4"/>
        <v>31</v>
      </c>
      <c r="G44" s="53">
        <f t="shared" si="4"/>
        <v>67</v>
      </c>
      <c r="H44" s="53">
        <f t="shared" si="4"/>
        <v>39</v>
      </c>
      <c r="I44" s="53">
        <f t="shared" si="4"/>
        <v>38</v>
      </c>
      <c r="J44" s="53">
        <f t="shared" si="4"/>
        <v>0</v>
      </c>
      <c r="K44" s="53">
        <f t="shared" si="4"/>
        <v>37</v>
      </c>
      <c r="L44" s="25"/>
      <c r="M44" s="25" t="str">
        <f t="shared" si="5"/>
        <v>da</v>
      </c>
      <c r="N44" s="25" t="str">
        <f t="shared" si="5"/>
        <v>ne</v>
      </c>
      <c r="O44" s="25" t="str">
        <f t="shared" si="5"/>
        <v>ne</v>
      </c>
      <c r="P44" s="25" t="str">
        <f t="shared" si="5"/>
        <v>ne</v>
      </c>
      <c r="Q44" s="25" t="str">
        <f t="shared" si="5"/>
        <v>da</v>
      </c>
      <c r="R44" s="25" t="str">
        <f t="shared" si="5"/>
        <v>da</v>
      </c>
      <c r="S44" s="25"/>
      <c r="T44" s="25">
        <f t="shared" si="7"/>
        <v>4</v>
      </c>
      <c r="U44" s="25">
        <f t="shared" si="7"/>
        <v>3</v>
      </c>
      <c r="V44" s="25">
        <f t="shared" si="7"/>
        <v>5</v>
      </c>
      <c r="W44" s="25">
        <f t="shared" si="7"/>
        <v>0</v>
      </c>
      <c r="X44" s="25" t="str">
        <f t="shared" si="7"/>
        <v>?</v>
      </c>
      <c r="Y44" s="25">
        <f t="shared" si="7"/>
        <v>0</v>
      </c>
    </row>
    <row r="45" spans="1:25" x14ac:dyDescent="0.25">
      <c r="E45" s="23">
        <f t="shared" si="3"/>
        <v>0</v>
      </c>
      <c r="F45" s="53">
        <f t="shared" si="4"/>
        <v>31</v>
      </c>
      <c r="G45" s="53">
        <f t="shared" si="4"/>
        <v>67</v>
      </c>
      <c r="H45" s="53">
        <f t="shared" si="4"/>
        <v>39</v>
      </c>
      <c r="I45" s="53">
        <f t="shared" si="4"/>
        <v>38</v>
      </c>
      <c r="J45" s="53">
        <f t="shared" si="4"/>
        <v>0</v>
      </c>
      <c r="K45" s="53">
        <f t="shared" si="4"/>
        <v>37</v>
      </c>
      <c r="L45" s="25"/>
      <c r="M45" s="25" t="str">
        <f t="shared" si="5"/>
        <v>da</v>
      </c>
      <c r="N45" s="25" t="str">
        <f t="shared" si="5"/>
        <v>ne</v>
      </c>
      <c r="O45" s="25" t="str">
        <f t="shared" si="5"/>
        <v>ne</v>
      </c>
      <c r="P45" s="25" t="str">
        <f t="shared" si="5"/>
        <v>ne</v>
      </c>
      <c r="Q45" s="25" t="str">
        <f t="shared" si="5"/>
        <v>da</v>
      </c>
      <c r="R45" s="25" t="str">
        <f t="shared" si="5"/>
        <v>da</v>
      </c>
      <c r="S45" s="25"/>
      <c r="T45" s="25">
        <f t="shared" si="7"/>
        <v>4</v>
      </c>
      <c r="U45" s="25">
        <f t="shared" si="7"/>
        <v>3</v>
      </c>
      <c r="V45" s="25">
        <f t="shared" si="7"/>
        <v>5</v>
      </c>
      <c r="W45" s="25">
        <f t="shared" si="7"/>
        <v>0</v>
      </c>
      <c r="X45" s="25" t="str">
        <f t="shared" si="7"/>
        <v>?</v>
      </c>
      <c r="Y45" s="25">
        <f t="shared" si="7"/>
        <v>0</v>
      </c>
    </row>
  </sheetData>
  <mergeCells count="6">
    <mergeCell ref="AH21:AJ21"/>
    <mergeCell ref="A10:Y10"/>
    <mergeCell ref="F11:K11"/>
    <mergeCell ref="M11:Q11"/>
    <mergeCell ref="T11:Y11"/>
    <mergeCell ref="AA11:AG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Z4. dijkstra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Adil Joldić</dc:creator>
  <cp:lastModifiedBy>Ajdin Ćatić</cp:lastModifiedBy>
  <dcterms:created xsi:type="dcterms:W3CDTF">2018-12-19T07:16:48Z</dcterms:created>
  <dcterms:modified xsi:type="dcterms:W3CDTF">2018-12-26T08:31:17Z</dcterms:modified>
</cp:coreProperties>
</file>