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henriquez\Desktop\"/>
    </mc:Choice>
  </mc:AlternateContent>
  <xr:revisionPtr revIDLastSave="0" documentId="13_ncr:1_{68FA0E1A-DA51-4BD8-97FB-EECFB3F24E7A}" xr6:coauthVersionLast="47" xr6:coauthVersionMax="47" xr10:uidLastSave="{00000000-0000-0000-0000-000000000000}"/>
  <bookViews>
    <workbookView xWindow="10395" yWindow="255" windowWidth="9930" windowHeight="10575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2" l="1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1" i="12" l="1"/>
  <c r="P11" i="12" s="1"/>
  <c r="P13" i="12" s="1"/>
  <c r="P15" i="12" s="1"/>
  <c r="P17" i="12" s="1"/>
  <c r="P19" i="12"/>
  <c r="P21" i="12" s="1"/>
  <c r="P23" i="12" s="1"/>
  <c r="O25" i="12" l="1"/>
  <c r="P25" i="12" s="1"/>
  <c r="O27" i="12" l="1"/>
  <c r="O29" i="12" s="1"/>
  <c r="O31" i="12" s="1"/>
  <c r="P27" i="12" l="1"/>
  <c r="P29" i="12" s="1"/>
  <c r="P31" i="12" s="1"/>
</calcChain>
</file>

<file path=xl/sharedStrings.xml><?xml version="1.0" encoding="utf-8"?>
<sst xmlns="http://schemas.openxmlformats.org/spreadsheetml/2006/main" count="174" uniqueCount="81">
  <si>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</si>
  <si>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</si>
  <si>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</si>
  <si>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</si>
  <si>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</si>
  <si>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</si>
  <si>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</si>
  <si>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</si>
  <si>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</si>
  <si>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</si>
  <si>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</si>
  <si>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</si>
  <si>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</si>
  <si>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</si>
  <si>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</si>
  <si>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</si>
  <si>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</si>
  <si>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</si>
  <si>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</si>
  <si>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</si>
  <si>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</si>
  <si>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</si>
  <si>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</si>
  <si>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</si>
  <si>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</si>
  <si>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</si>
  <si>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</si>
  <si>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</si>
  <si>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</si>
  <si>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</si>
  <si>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</si>
  <si>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</si>
  <si>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</si>
  <si>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</si>
  <si>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</si>
  <si>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</si>
  <si>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</si>
  <si>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</si>
  <si>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</si>
  <si>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</si>
  <si>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</si>
  <si>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</si>
  <si>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mt</t>
  </si>
  <si>
    <t>Miguel Díaz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</si>
  <si>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</si>
  <si>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</si>
  <si>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</si>
  <si>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</si>
  <si>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</si>
  <si>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</si>
  <si>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</si>
  <si>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</si>
  <si>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</si>
  <si>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</si>
  <si>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</si>
  <si>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</si>
  <si>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</si>
  <si>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</si>
  <si>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</si>
  <si>
    <t>Área N°1</t>
  </si>
  <si>
    <t>Zona N°1</t>
  </si>
  <si>
    <t>Zona N°2</t>
  </si>
  <si>
    <t>Especialidad N°1</t>
  </si>
  <si>
    <t>Área N°2</t>
  </si>
  <si>
    <t>Especialidad N°2</t>
  </si>
  <si>
    <t>usuario@lekapp.cl</t>
  </si>
  <si>
    <t>Descripción N°1</t>
  </si>
  <si>
    <t>Descripción N°2</t>
  </si>
  <si>
    <t>Descripción N°3</t>
  </si>
  <si>
    <t>Descripción N°4</t>
  </si>
  <si>
    <t>Descripción N°5</t>
  </si>
  <si>
    <t>Descripción N°6</t>
  </si>
  <si>
    <t>Descripción N°7</t>
  </si>
  <si>
    <t>Descripción N°8</t>
  </si>
  <si>
    <t>Descripción N°9</t>
  </si>
  <si>
    <t>Descripción N°10</t>
  </si>
  <si>
    <t>Descripción N°11</t>
  </si>
  <si>
    <t>Descripción N°12</t>
  </si>
  <si>
    <t>Descripción N°13</t>
  </si>
  <si>
    <t>Descripción N°14</t>
  </si>
  <si>
    <t>Rol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</si>
</sst>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6" fillId="5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  <xf numFmtId="164" fontId="27" fillId="2" borderId="8" xfId="1" applyNumberFormat="1" applyFont="1" applyFill="1" applyBorder="1" applyAlignment="1">
      <alignment horizontal="center" vertical="top" wrapText="1"/>
    </xf>
    <xf numFmtId="164" fontId="9" fillId="2" borderId="8" xfId="1" applyNumberFormat="1" applyFont="1" applyFill="1" applyBorder="1" applyAlignment="1">
      <alignment horizontal="center" vertical="top" wrapText="1"/>
    </xf>
    <xf numFmtId="0" fontId="9" fillId="2" borderId="14" xfId="2" applyFont="1" applyFill="1" applyBorder="1" applyAlignment="1">
      <alignment horizontal="center" vertical="top" wrapText="1"/>
    </xf>
    <xf numFmtId="0" fontId="9" fillId="2" borderId="8" xfId="2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3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@lekapp.cl" TargetMode="External"/><Relationship Id="rId13" Type="http://schemas.openxmlformats.org/officeDocument/2006/relationships/hyperlink" Target="mailto:usuario@lekapp.cl" TargetMode="External"/><Relationship Id="rId3" Type="http://schemas.openxmlformats.org/officeDocument/2006/relationships/hyperlink" Target="mailto:usuario@lekapp.cl" TargetMode="External"/><Relationship Id="rId7" Type="http://schemas.openxmlformats.org/officeDocument/2006/relationships/hyperlink" Target="mailto:usuario@lekapp.cl" TargetMode="External"/><Relationship Id="rId12" Type="http://schemas.openxmlformats.org/officeDocument/2006/relationships/hyperlink" Target="mailto:usuario@lekapp.cl" TargetMode="External"/><Relationship Id="rId2" Type="http://schemas.openxmlformats.org/officeDocument/2006/relationships/hyperlink" Target="mailto:usuario@lekapp.cl" TargetMode="External"/><Relationship Id="rId1" Type="http://schemas.openxmlformats.org/officeDocument/2006/relationships/hyperlink" Target="mailto:usuario@lekapp.cl" TargetMode="External"/><Relationship Id="rId6" Type="http://schemas.openxmlformats.org/officeDocument/2006/relationships/hyperlink" Target="mailto:usuario@lekapp.cl" TargetMode="External"/><Relationship Id="rId11" Type="http://schemas.openxmlformats.org/officeDocument/2006/relationships/hyperlink" Target="mailto:usuario@lekapp.cl" TargetMode="External"/><Relationship Id="rId5" Type="http://schemas.openxmlformats.org/officeDocument/2006/relationships/hyperlink" Target="mailto:usuario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uario@lekapp.cl" TargetMode="External"/><Relationship Id="rId4" Type="http://schemas.openxmlformats.org/officeDocument/2006/relationships/hyperlink" Target="mailto:usuario@lekapp.cl" TargetMode="External"/><Relationship Id="rId9" Type="http://schemas.openxmlformats.org/officeDocument/2006/relationships/hyperlink" Target="mailto:usuario@lekapp.cl" TargetMode="External"/><Relationship Id="rId14" Type="http://schemas.openxmlformats.org/officeDocument/2006/relationships/hyperlink" Target="mailto:usuari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zoomScale="60" zoomScaleNormal="60" workbookViewId="0">
      <selection activeCell="H31" sqref="H31"/>
    </sheetView>
  </sheetViews>
  <sheetFormatPr baseColWidth="10" defaultColWidth="11" defaultRowHeight="15.75" x14ac:dyDescent="0.25"/>
  <cols>
    <col min="1" max="1" width="15.625" style="2" customWidth="1"/>
    <col min="2" max="2" width="16" style="2" customWidth="1"/>
    <col min="3" max="3" width="21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1.25" style="10" customWidth="1"/>
    <col min="9" max="10" width="10.5" style="2" customWidth="1"/>
    <col min="11" max="14" width="11.5" style="2" customWidth="1"/>
    <col min="15" max="16" width="14.5" style="44" customWidth="1"/>
    <col min="17" max="33" width="5.125" style="18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4" customFormat="1" ht="35.25" customHeight="1" thickBot="1" x14ac:dyDescent="0.3">
      <c r="A1" s="6" t="s">
        <v>41</v>
      </c>
      <c r="B1" s="7" t="s">
        <v>43</v>
      </c>
      <c r="C1" s="8" t="s">
        <v>37</v>
      </c>
      <c r="D1" s="6" t="s">
        <v>41</v>
      </c>
      <c r="E1" s="7"/>
      <c r="F1" s="9" t="s">
        <v>14</v>
      </c>
      <c r="G1" s="6" t="s">
        <v>41</v>
      </c>
      <c r="H1" s="7"/>
      <c r="I1" s="9" t="s">
        <v>40</v>
      </c>
      <c r="J1" s="6"/>
      <c r="K1" s="32" t="s">
        <v>38</v>
      </c>
      <c r="L1" s="33" t="s">
        <v>39</v>
      </c>
      <c r="M1" s="34" t="s">
        <v>21</v>
      </c>
      <c r="N1" s="29" t="s">
        <v>22</v>
      </c>
      <c r="O1" s="29" t="s">
        <v>23</v>
      </c>
      <c r="P1" s="29" t="s">
        <v>24</v>
      </c>
      <c r="Q1" s="15" t="s">
        <v>15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/>
      <c r="AD1" s="15"/>
      <c r="AE1" s="15"/>
      <c r="AF1" s="15"/>
      <c r="AG1" s="15"/>
    </row>
    <row r="2" spans="1:120" s="5" customFormat="1" ht="11.25" customHeight="1" thickBot="1" x14ac:dyDescent="0.3">
      <c r="A2" s="11" t="s">
        <v>16</v>
      </c>
      <c r="B2" s="7" t="s">
        <v>43</v>
      </c>
      <c r="C2" s="11" t="s">
        <v>14</v>
      </c>
      <c r="D2" s="7"/>
      <c r="E2" s="12" t="s">
        <v>17</v>
      </c>
      <c r="F2" s="41"/>
      <c r="G2" s="13" t="s">
        <v>18</v>
      </c>
      <c r="H2" s="7"/>
      <c r="I2" s="13" t="s">
        <v>19</v>
      </c>
      <c r="J2" s="7"/>
      <c r="K2" s="35" t="s">
        <v>20</v>
      </c>
      <c r="L2" s="30"/>
      <c r="M2" s="30"/>
      <c r="N2" s="30"/>
      <c r="O2" s="43"/>
      <c r="P2" s="4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7"/>
      <c r="AD2" s="16"/>
      <c r="AE2" s="17"/>
      <c r="AF2" s="16"/>
      <c r="AG2" s="17"/>
    </row>
    <row r="3" spans="1:120" s="57" customFormat="1" ht="82.5" customHeight="1" x14ac:dyDescent="0.25">
      <c r="A3" s="51" t="s">
        <v>0</v>
      </c>
      <c r="B3" s="51" t="s">
        <v>58</v>
      </c>
      <c r="C3" s="51" t="s">
        <v>1</v>
      </c>
      <c r="D3" s="52" t="s">
        <v>36</v>
      </c>
      <c r="E3" s="53" t="s">
        <v>2</v>
      </c>
      <c r="F3" s="54" t="s">
        <v>3</v>
      </c>
      <c r="G3" s="54" t="s">
        <v>8</v>
      </c>
      <c r="H3" s="55" t="s">
        <v>7</v>
      </c>
      <c r="I3" s="55" t="s">
        <v>9</v>
      </c>
      <c r="J3" s="55" t="s">
        <v>10</v>
      </c>
      <c r="K3" s="55" t="s">
        <v>11</v>
      </c>
      <c r="L3" s="55" t="s">
        <v>6</v>
      </c>
      <c r="M3" s="55" t="s">
        <v>4</v>
      </c>
      <c r="N3" s="55" t="s">
        <v>5</v>
      </c>
      <c r="O3" s="56" t="s">
        <v>12</v>
      </c>
      <c r="P3" s="56" t="s">
        <v>13</v>
      </c>
      <c r="Q3" s="58">
        <v>44652</v>
      </c>
      <c r="R3" s="59">
        <f t="shared" ref="R3:AW3" si="0">Q3+1</f>
        <v>44653</v>
      </c>
      <c r="S3" s="59">
        <f t="shared" si="0"/>
        <v>44654</v>
      </c>
      <c r="T3" s="59">
        <f t="shared" si="0"/>
        <v>44655</v>
      </c>
      <c r="U3" s="59">
        <f t="shared" si="0"/>
        <v>44656</v>
      </c>
      <c r="V3" s="59">
        <f t="shared" si="0"/>
        <v>44657</v>
      </c>
      <c r="W3" s="59">
        <f t="shared" si="0"/>
        <v>44658</v>
      </c>
      <c r="X3" s="59">
        <f t="shared" si="0"/>
        <v>44659</v>
      </c>
      <c r="Y3" s="59">
        <f t="shared" si="0"/>
        <v>44660</v>
      </c>
      <c r="Z3" s="59">
        <f t="shared" si="0"/>
        <v>44661</v>
      </c>
      <c r="AA3" s="59">
        <f t="shared" si="0"/>
        <v>44662</v>
      </c>
      <c r="AB3" s="59">
        <f t="shared" si="0"/>
        <v>44663</v>
      </c>
      <c r="AC3" s="59">
        <f t="shared" si="0"/>
        <v>44664</v>
      </c>
      <c r="AD3" s="59">
        <f t="shared" si="0"/>
        <v>44665</v>
      </c>
      <c r="AE3" s="59">
        <f t="shared" si="0"/>
        <v>44666</v>
      </c>
      <c r="AF3" s="59">
        <f t="shared" si="0"/>
        <v>44667</v>
      </c>
      <c r="AG3" s="59">
        <f t="shared" si="0"/>
        <v>44668</v>
      </c>
      <c r="AH3" s="59">
        <f t="shared" si="0"/>
        <v>44669</v>
      </c>
      <c r="AI3" s="59">
        <f t="shared" si="0"/>
        <v>44670</v>
      </c>
      <c r="AJ3" s="59">
        <f t="shared" si="0"/>
        <v>44671</v>
      </c>
      <c r="AK3" s="59">
        <f t="shared" si="0"/>
        <v>44672</v>
      </c>
      <c r="AL3" s="59">
        <f t="shared" si="0"/>
        <v>44673</v>
      </c>
      <c r="AM3" s="59">
        <f t="shared" si="0"/>
        <v>44674</v>
      </c>
      <c r="AN3" s="59">
        <f t="shared" si="0"/>
        <v>44675</v>
      </c>
      <c r="AO3" s="59">
        <f t="shared" si="0"/>
        <v>44676</v>
      </c>
      <c r="AP3" s="59">
        <f t="shared" si="0"/>
        <v>44677</v>
      </c>
      <c r="AQ3" s="59">
        <f t="shared" si="0"/>
        <v>44678</v>
      </c>
      <c r="AR3" s="59">
        <f t="shared" si="0"/>
        <v>44679</v>
      </c>
      <c r="AS3" s="59">
        <f t="shared" si="0"/>
        <v>44680</v>
      </c>
      <c r="AT3" s="59">
        <f t="shared" si="0"/>
        <v>44681</v>
      </c>
      <c r="AU3" s="59">
        <f t="shared" si="0"/>
        <v>44682</v>
      </c>
      <c r="AV3" s="59">
        <f t="shared" si="0"/>
        <v>44683</v>
      </c>
      <c r="AW3" s="59">
        <f t="shared" si="0"/>
        <v>44684</v>
      </c>
      <c r="AX3" s="59">
        <f t="shared" ref="AX3:CC3" si="1">AW3+1</f>
        <v>44685</v>
      </c>
      <c r="AY3" s="59">
        <f t="shared" si="1"/>
        <v>44686</v>
      </c>
      <c r="AZ3" s="59">
        <f t="shared" si="1"/>
        <v>44687</v>
      </c>
      <c r="BA3" s="59">
        <f t="shared" si="1"/>
        <v>44688</v>
      </c>
      <c r="BB3" s="59">
        <f t="shared" si="1"/>
        <v>44689</v>
      </c>
      <c r="BC3" s="59">
        <f t="shared" si="1"/>
        <v>44690</v>
      </c>
      <c r="BD3" s="59">
        <f t="shared" si="1"/>
        <v>44691</v>
      </c>
      <c r="BE3" s="59">
        <f t="shared" si="1"/>
        <v>44692</v>
      </c>
      <c r="BF3" s="59">
        <f t="shared" si="1"/>
        <v>44693</v>
      </c>
      <c r="BG3" s="59">
        <f t="shared" si="1"/>
        <v>44694</v>
      </c>
      <c r="BH3" s="59">
        <f t="shared" si="1"/>
        <v>44695</v>
      </c>
      <c r="BI3" s="59">
        <f t="shared" si="1"/>
        <v>44696</v>
      </c>
      <c r="BJ3" s="59">
        <f t="shared" si="1"/>
        <v>44697</v>
      </c>
      <c r="BK3" s="59">
        <f t="shared" si="1"/>
        <v>44698</v>
      </c>
      <c r="BL3" s="59">
        <f t="shared" si="1"/>
        <v>44699</v>
      </c>
      <c r="BM3" s="59">
        <f t="shared" si="1"/>
        <v>44700</v>
      </c>
      <c r="BN3" s="59">
        <f t="shared" si="1"/>
        <v>44701</v>
      </c>
      <c r="BO3" s="59">
        <f t="shared" si="1"/>
        <v>44702</v>
      </c>
      <c r="BP3" s="59">
        <f t="shared" si="1"/>
        <v>44703</v>
      </c>
      <c r="BQ3" s="59">
        <f t="shared" si="1"/>
        <v>44704</v>
      </c>
      <c r="BR3" s="59">
        <f t="shared" si="1"/>
        <v>44705</v>
      </c>
      <c r="BS3" s="59">
        <f t="shared" si="1"/>
        <v>44706</v>
      </c>
      <c r="BT3" s="59">
        <f t="shared" si="1"/>
        <v>44707</v>
      </c>
      <c r="BU3" s="59">
        <f t="shared" si="1"/>
        <v>44708</v>
      </c>
      <c r="BV3" s="59">
        <f t="shared" si="1"/>
        <v>44709</v>
      </c>
      <c r="BW3" s="59">
        <f t="shared" si="1"/>
        <v>44710</v>
      </c>
      <c r="BX3" s="59">
        <f t="shared" si="1"/>
        <v>44711</v>
      </c>
      <c r="BY3" s="59">
        <f t="shared" si="1"/>
        <v>44712</v>
      </c>
      <c r="BZ3" s="59">
        <f t="shared" si="1"/>
        <v>44713</v>
      </c>
      <c r="CA3" s="59">
        <f t="shared" si="1"/>
        <v>44714</v>
      </c>
      <c r="CB3" s="59">
        <f t="shared" si="1"/>
        <v>44715</v>
      </c>
      <c r="CC3" s="59">
        <f t="shared" si="1"/>
        <v>44716</v>
      </c>
      <c r="CD3" s="59">
        <f t="shared" ref="CD3:DI3" si="2">CC3+1</f>
        <v>44717</v>
      </c>
      <c r="CE3" s="59">
        <f t="shared" si="2"/>
        <v>44718</v>
      </c>
      <c r="CF3" s="59">
        <f t="shared" si="2"/>
        <v>44719</v>
      </c>
      <c r="CG3" s="59">
        <f t="shared" si="2"/>
        <v>44720</v>
      </c>
      <c r="CH3" s="59">
        <f t="shared" si="2"/>
        <v>44721</v>
      </c>
      <c r="CI3" s="59">
        <f t="shared" si="2"/>
        <v>44722</v>
      </c>
      <c r="CJ3" s="59">
        <f t="shared" si="2"/>
        <v>44723</v>
      </c>
      <c r="CK3" s="59">
        <f t="shared" si="2"/>
        <v>44724</v>
      </c>
      <c r="CL3" s="59">
        <f t="shared" si="2"/>
        <v>44725</v>
      </c>
      <c r="CM3" s="59">
        <f t="shared" si="2"/>
        <v>44726</v>
      </c>
      <c r="CN3" s="59">
        <f t="shared" si="2"/>
        <v>44727</v>
      </c>
      <c r="CO3" s="59">
        <f t="shared" si="2"/>
        <v>44728</v>
      </c>
      <c r="CP3" s="59">
        <f t="shared" si="2"/>
        <v>44729</v>
      </c>
      <c r="CQ3" s="59">
        <f t="shared" si="2"/>
        <v>44730</v>
      </c>
      <c r="CR3" s="59">
        <f t="shared" si="2"/>
        <v>44731</v>
      </c>
      <c r="CS3" s="59">
        <f t="shared" si="2"/>
        <v>44732</v>
      </c>
      <c r="CT3" s="59">
        <f t="shared" si="2"/>
        <v>44733</v>
      </c>
      <c r="CU3" s="59">
        <f t="shared" si="2"/>
        <v>44734</v>
      </c>
      <c r="CV3" s="59">
        <f t="shared" si="2"/>
        <v>44735</v>
      </c>
      <c r="CW3" s="59">
        <f t="shared" si="2"/>
        <v>44736</v>
      </c>
      <c r="CX3" s="59">
        <f t="shared" si="2"/>
        <v>44737</v>
      </c>
      <c r="CY3" s="59">
        <f t="shared" si="2"/>
        <v>44738</v>
      </c>
      <c r="CZ3" s="59">
        <f t="shared" si="2"/>
        <v>44739</v>
      </c>
      <c r="DA3" s="59">
        <f t="shared" si="2"/>
        <v>44740</v>
      </c>
      <c r="DB3" s="59">
        <f t="shared" si="2"/>
        <v>44741</v>
      </c>
      <c r="DC3" s="59">
        <f t="shared" si="2"/>
        <v>44742</v>
      </c>
      <c r="DD3" s="59">
        <f t="shared" si="2"/>
        <v>44743</v>
      </c>
      <c r="DE3" s="59">
        <f t="shared" si="2"/>
        <v>44744</v>
      </c>
      <c r="DF3" s="59">
        <f t="shared" si="2"/>
        <v>44745</v>
      </c>
      <c r="DG3" s="59">
        <f t="shared" si="2"/>
        <v>44746</v>
      </c>
      <c r="DH3" s="59">
        <f t="shared" si="2"/>
        <v>44747</v>
      </c>
      <c r="DI3" s="59">
        <f t="shared" si="2"/>
        <v>44748</v>
      </c>
      <c r="DJ3" s="59">
        <f t="shared" ref="DJ3:DP3" si="3">DI3+1</f>
        <v>44749</v>
      </c>
      <c r="DK3" s="59">
        <f t="shared" si="3"/>
        <v>44750</v>
      </c>
      <c r="DL3" s="59">
        <f t="shared" si="3"/>
        <v>44751</v>
      </c>
      <c r="DM3" s="59">
        <f t="shared" si="3"/>
        <v>44752</v>
      </c>
      <c r="DN3" s="59">
        <f t="shared" si="3"/>
        <v>44753</v>
      </c>
      <c r="DO3" s="59">
        <f t="shared" si="3"/>
        <v>44754</v>
      </c>
      <c r="DP3" s="59">
        <f t="shared" si="3"/>
        <v>44755</v>
      </c>
    </row>
    <row r="4" spans="1:120" customFormat="1" ht="15" customHeight="1" x14ac:dyDescent="0.25">
      <c r="A4" s="23" t="s">
        <v>59</v>
      </c>
      <c r="B4" s="23" t="s">
        <v>60</v>
      </c>
      <c r="C4" s="23" t="s">
        <v>62</v>
      </c>
      <c r="D4" s="14" t="s">
        <v>65</v>
      </c>
      <c r="E4" s="38">
        <v>1</v>
      </c>
      <c r="F4" s="25" t="s">
        <v>66</v>
      </c>
      <c r="G4" s="39" t="s">
        <v>66</v>
      </c>
      <c r="H4" s="23"/>
      <c r="I4" s="22" t="s">
        <v>42</v>
      </c>
      <c r="J4" s="19">
        <v>35</v>
      </c>
      <c r="K4" s="19">
        <v>8</v>
      </c>
      <c r="L4" s="36"/>
      <c r="M4" s="2"/>
      <c r="N4" s="46"/>
      <c r="O4" s="31"/>
      <c r="P4" s="31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</row>
    <row r="5" spans="1:120" s="21" customFormat="1" ht="24.75" customHeight="1" x14ac:dyDescent="0.25">
      <c r="A5" s="26"/>
      <c r="B5" s="26"/>
      <c r="C5" s="26"/>
      <c r="D5" s="20"/>
      <c r="E5" s="42" t="s">
        <v>44</v>
      </c>
      <c r="F5" s="27"/>
      <c r="G5" s="40"/>
      <c r="H5" s="26" t="s">
        <v>80</v>
      </c>
      <c r="I5" s="28"/>
      <c r="J5" s="28"/>
      <c r="K5" s="37"/>
      <c r="L5" s="37">
        <v>2</v>
      </c>
      <c r="M5" s="27">
        <v>35</v>
      </c>
      <c r="N5" s="27">
        <v>6</v>
      </c>
      <c r="O5" s="45">
        <v>44577</v>
      </c>
      <c r="P5" s="45">
        <f>O5+N5</f>
        <v>44583</v>
      </c>
      <c r="Q5" s="61"/>
      <c r="R5" s="61"/>
      <c r="S5" s="61"/>
      <c r="T5" s="61"/>
      <c r="U5" s="61"/>
      <c r="V5" s="61"/>
      <c r="W5" s="61">
        <v>7</v>
      </c>
      <c r="X5" s="61">
        <v>7</v>
      </c>
      <c r="Y5" s="61">
        <v>7</v>
      </c>
      <c r="Z5" s="61">
        <v>7</v>
      </c>
      <c r="AA5" s="61"/>
      <c r="AB5" s="61"/>
      <c r="AC5" s="61">
        <v>7</v>
      </c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</row>
    <row r="6" spans="1:120" customFormat="1" ht="15" customHeight="1" x14ac:dyDescent="0.25">
      <c r="A6" s="23" t="s">
        <v>59</v>
      </c>
      <c r="B6" s="23" t="s">
        <v>60</v>
      </c>
      <c r="C6" s="23" t="s">
        <v>62</v>
      </c>
      <c r="D6" s="14" t="s">
        <v>65</v>
      </c>
      <c r="E6" s="38">
        <v>2</v>
      </c>
      <c r="F6" s="25" t="s">
        <v>67</v>
      </c>
      <c r="G6" s="39" t="s">
        <v>67</v>
      </c>
      <c r="H6" s="23"/>
      <c r="I6" s="22" t="s">
        <v>42</v>
      </c>
      <c r="J6" s="19">
        <v>35</v>
      </c>
      <c r="K6" s="19">
        <v>8</v>
      </c>
      <c r="L6" s="36"/>
      <c r="M6" s="24"/>
      <c r="N6" s="24"/>
      <c r="O6" s="31"/>
      <c r="P6" s="3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</row>
    <row r="7" spans="1:120" s="21" customFormat="1" ht="15" customHeight="1" x14ac:dyDescent="0.25">
      <c r="A7" s="26"/>
      <c r="B7" s="26"/>
      <c r="C7" s="26"/>
      <c r="D7" s="20"/>
      <c r="E7" s="42" t="s">
        <v>45</v>
      </c>
      <c r="F7" s="27"/>
      <c r="G7" s="40"/>
      <c r="H7" s="26" t="s">
        <v>80</v>
      </c>
      <c r="I7" s="28"/>
      <c r="J7" s="28"/>
      <c r="K7" s="37"/>
      <c r="L7" s="37">
        <v>2</v>
      </c>
      <c r="M7" s="27">
        <v>35</v>
      </c>
      <c r="N7" s="27">
        <v>6</v>
      </c>
      <c r="O7" s="45">
        <f>P5+2</f>
        <v>44585</v>
      </c>
      <c r="P7" s="45">
        <f>O7+N7</f>
        <v>44591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>
        <v>7</v>
      </c>
      <c r="AF7" s="61">
        <v>7</v>
      </c>
      <c r="AG7" s="61"/>
      <c r="AH7" s="61"/>
      <c r="AI7" s="61">
        <v>7</v>
      </c>
      <c r="AJ7" s="61">
        <v>7</v>
      </c>
      <c r="AK7" s="61">
        <v>7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</row>
    <row r="8" spans="1:120" customFormat="1" ht="15" customHeight="1" x14ac:dyDescent="0.25">
      <c r="A8" s="23" t="s">
        <v>59</v>
      </c>
      <c r="B8" s="23" t="s">
        <v>60</v>
      </c>
      <c r="C8" s="23" t="s">
        <v>62</v>
      </c>
      <c r="D8" s="14" t="s">
        <v>65</v>
      </c>
      <c r="E8" s="38">
        <v>3</v>
      </c>
      <c r="F8" s="25" t="s">
        <v>68</v>
      </c>
      <c r="G8" s="39" t="s">
        <v>68</v>
      </c>
      <c r="H8" s="23"/>
      <c r="I8" s="22" t="s">
        <v>42</v>
      </c>
      <c r="J8" s="19">
        <v>35</v>
      </c>
      <c r="K8" s="19">
        <v>8</v>
      </c>
      <c r="L8" s="36"/>
      <c r="M8" s="24"/>
      <c r="N8" s="24"/>
      <c r="O8" s="31"/>
      <c r="P8" s="3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</row>
    <row r="9" spans="1:120" s="21" customFormat="1" ht="15" customHeight="1" x14ac:dyDescent="0.25">
      <c r="A9" s="26"/>
      <c r="B9" s="26"/>
      <c r="C9" s="26"/>
      <c r="D9" s="20"/>
      <c r="E9" s="42" t="s">
        <v>46</v>
      </c>
      <c r="F9" s="27"/>
      <c r="G9" s="40"/>
      <c r="H9" s="26" t="s">
        <v>80</v>
      </c>
      <c r="I9" s="28"/>
      <c r="J9" s="28"/>
      <c r="K9" s="37"/>
      <c r="L9" s="37">
        <v>2</v>
      </c>
      <c r="M9" s="27">
        <v>35</v>
      </c>
      <c r="N9" s="27">
        <v>4</v>
      </c>
      <c r="O9" s="45">
        <f>P7+1</f>
        <v>44592</v>
      </c>
      <c r="P9" s="45">
        <f>O9+N9</f>
        <v>44596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>
        <v>7</v>
      </c>
      <c r="AM9" s="61">
        <v>7</v>
      </c>
      <c r="AN9" s="61">
        <v>7</v>
      </c>
      <c r="AO9" s="61">
        <v>7</v>
      </c>
      <c r="AP9" s="61">
        <v>7</v>
      </c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</row>
    <row r="10" spans="1:120" customFormat="1" ht="15" customHeight="1" x14ac:dyDescent="0.25">
      <c r="A10" s="23" t="s">
        <v>59</v>
      </c>
      <c r="B10" s="23" t="s">
        <v>60</v>
      </c>
      <c r="C10" s="23" t="s">
        <v>62</v>
      </c>
      <c r="D10" s="14" t="s">
        <v>65</v>
      </c>
      <c r="E10" s="38">
        <v>4</v>
      </c>
      <c r="F10" s="25" t="s">
        <v>69</v>
      </c>
      <c r="G10" s="39" t="s">
        <v>69</v>
      </c>
      <c r="H10" s="23"/>
      <c r="I10" s="22" t="s">
        <v>42</v>
      </c>
      <c r="J10" s="19">
        <v>35</v>
      </c>
      <c r="K10" s="19">
        <v>8</v>
      </c>
      <c r="L10" s="36"/>
      <c r="M10" s="24"/>
      <c r="N10" s="24"/>
      <c r="O10" s="31"/>
      <c r="P10" s="31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</row>
    <row r="11" spans="1:120" s="21" customFormat="1" ht="15" customHeight="1" x14ac:dyDescent="0.25">
      <c r="A11" s="26"/>
      <c r="B11" s="26"/>
      <c r="C11" s="26"/>
      <c r="D11" s="20"/>
      <c r="E11" s="42" t="s">
        <v>47</v>
      </c>
      <c r="F11" s="27"/>
      <c r="G11" s="40"/>
      <c r="H11" s="26" t="s">
        <v>80</v>
      </c>
      <c r="I11" s="28"/>
      <c r="J11" s="28"/>
      <c r="K11" s="37"/>
      <c r="L11" s="37">
        <v>2</v>
      </c>
      <c r="M11" s="27">
        <v>35</v>
      </c>
      <c r="N11" s="27">
        <v>4</v>
      </c>
      <c r="O11" s="45">
        <f>P9+1</f>
        <v>44597</v>
      </c>
      <c r="P11" s="45">
        <f>O11+N11</f>
        <v>44601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>
        <v>7</v>
      </c>
      <c r="AR11" s="61">
        <v>7</v>
      </c>
      <c r="AS11" s="61">
        <v>7</v>
      </c>
      <c r="AT11" s="61">
        <v>7</v>
      </c>
      <c r="AU11" s="61">
        <v>7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spans="1:120" customFormat="1" ht="15" customHeight="1" x14ac:dyDescent="0.25">
      <c r="A12" s="23" t="s">
        <v>59</v>
      </c>
      <c r="B12" s="23" t="s">
        <v>60</v>
      </c>
      <c r="C12" s="23" t="s">
        <v>62</v>
      </c>
      <c r="D12" s="14" t="s">
        <v>65</v>
      </c>
      <c r="E12" s="38">
        <v>5</v>
      </c>
      <c r="F12" s="25" t="s">
        <v>70</v>
      </c>
      <c r="G12" s="39" t="s">
        <v>70</v>
      </c>
      <c r="H12" s="23"/>
      <c r="I12" s="22" t="s">
        <v>42</v>
      </c>
      <c r="J12" s="19">
        <v>120</v>
      </c>
      <c r="K12" s="19">
        <v>8</v>
      </c>
      <c r="L12" s="36"/>
      <c r="M12" s="24"/>
      <c r="N12" s="24"/>
      <c r="O12" s="31"/>
      <c r="P12" s="31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</row>
    <row r="13" spans="1:120" s="21" customFormat="1" ht="15" customHeight="1" x14ac:dyDescent="0.25">
      <c r="A13" s="26"/>
      <c r="B13" s="26"/>
      <c r="C13" s="26"/>
      <c r="D13" s="20"/>
      <c r="E13" s="42" t="s">
        <v>48</v>
      </c>
      <c r="F13" s="27"/>
      <c r="G13" s="40"/>
      <c r="H13" s="26" t="s">
        <v>80</v>
      </c>
      <c r="I13" s="28"/>
      <c r="J13" s="28"/>
      <c r="K13" s="37"/>
      <c r="L13" s="37">
        <v>2</v>
      </c>
      <c r="M13" s="27">
        <v>120</v>
      </c>
      <c r="N13" s="27">
        <v>16</v>
      </c>
      <c r="O13" s="45">
        <v>44595</v>
      </c>
      <c r="P13" s="45">
        <f>O13+N13</f>
        <v>44611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>
        <v>8</v>
      </c>
      <c r="AP13" s="61">
        <v>7</v>
      </c>
      <c r="AQ13" s="61">
        <v>7</v>
      </c>
      <c r="AR13" s="61">
        <v>7</v>
      </c>
      <c r="AS13" s="61">
        <v>7</v>
      </c>
      <c r="AT13" s="61">
        <v>7</v>
      </c>
      <c r="AU13" s="61">
        <v>7</v>
      </c>
      <c r="AV13" s="61">
        <v>7</v>
      </c>
      <c r="AW13" s="61">
        <v>7</v>
      </c>
      <c r="AX13" s="61">
        <v>7</v>
      </c>
      <c r="AY13" s="61">
        <v>7</v>
      </c>
      <c r="AZ13" s="61">
        <v>7</v>
      </c>
      <c r="BA13" s="61">
        <v>7</v>
      </c>
      <c r="BB13" s="61">
        <v>7</v>
      </c>
      <c r="BC13" s="61">
        <v>7</v>
      </c>
      <c r="BD13" s="61">
        <v>7</v>
      </c>
      <c r="BE13" s="61">
        <v>7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spans="1:120" customFormat="1" ht="15" customHeight="1" x14ac:dyDescent="0.25">
      <c r="A14" s="23" t="s">
        <v>59</v>
      </c>
      <c r="B14" s="23" t="s">
        <v>60</v>
      </c>
      <c r="C14" s="23" t="s">
        <v>62</v>
      </c>
      <c r="D14" s="14" t="s">
        <v>65</v>
      </c>
      <c r="E14" s="38">
        <v>6</v>
      </c>
      <c r="F14" s="25" t="s">
        <v>71</v>
      </c>
      <c r="G14" s="39" t="s">
        <v>71</v>
      </c>
      <c r="H14" s="23"/>
      <c r="I14" s="22" t="s">
        <v>42</v>
      </c>
      <c r="J14" s="19">
        <v>120</v>
      </c>
      <c r="K14" s="19">
        <v>8</v>
      </c>
      <c r="L14" s="36"/>
      <c r="M14" s="24"/>
      <c r="N14" s="24"/>
      <c r="O14" s="31"/>
      <c r="P14" s="31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</row>
    <row r="15" spans="1:120" s="21" customFormat="1" ht="15" customHeight="1" x14ac:dyDescent="0.25">
      <c r="A15" s="26"/>
      <c r="B15" s="26"/>
      <c r="C15" s="26"/>
      <c r="D15" s="20"/>
      <c r="E15" s="42" t="s">
        <v>49</v>
      </c>
      <c r="F15" s="27"/>
      <c r="G15" s="40"/>
      <c r="H15" s="26" t="s">
        <v>80</v>
      </c>
      <c r="I15" s="28"/>
      <c r="J15" s="28"/>
      <c r="K15" s="37"/>
      <c r="L15" s="37">
        <v>2</v>
      </c>
      <c r="M15" s="27">
        <v>120</v>
      </c>
      <c r="N15" s="27">
        <v>22</v>
      </c>
      <c r="O15" s="45">
        <v>44602</v>
      </c>
      <c r="P15" s="45">
        <f>O15+N15</f>
        <v>44624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>
        <v>8</v>
      </c>
      <c r="AW15" s="61">
        <v>7</v>
      </c>
      <c r="AX15" s="61">
        <v>7</v>
      </c>
      <c r="AY15" s="61">
        <v>7</v>
      </c>
      <c r="AZ15" s="61"/>
      <c r="BA15" s="61"/>
      <c r="BB15" s="61">
        <v>7</v>
      </c>
      <c r="BC15" s="61">
        <v>7</v>
      </c>
      <c r="BD15" s="61">
        <v>7</v>
      </c>
      <c r="BE15" s="61">
        <v>7</v>
      </c>
      <c r="BF15" s="61">
        <v>7</v>
      </c>
      <c r="BG15" s="61"/>
      <c r="BH15" s="61"/>
      <c r="BI15" s="61">
        <v>7</v>
      </c>
      <c r="BJ15" s="61">
        <v>7</v>
      </c>
      <c r="BK15" s="61">
        <v>7</v>
      </c>
      <c r="BL15" s="61">
        <v>7</v>
      </c>
      <c r="BM15" s="61">
        <v>7</v>
      </c>
      <c r="BN15" s="61"/>
      <c r="BO15" s="61"/>
      <c r="BP15" s="61">
        <v>7</v>
      </c>
      <c r="BQ15" s="61">
        <v>7</v>
      </c>
      <c r="BR15" s="61">
        <v>7</v>
      </c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spans="1:120" customFormat="1" ht="15" customHeight="1" x14ac:dyDescent="0.25">
      <c r="A16" s="23" t="s">
        <v>59</v>
      </c>
      <c r="B16" s="23" t="s">
        <v>60</v>
      </c>
      <c r="C16" s="23" t="s">
        <v>62</v>
      </c>
      <c r="D16" s="14" t="s">
        <v>65</v>
      </c>
      <c r="E16" s="38">
        <v>7</v>
      </c>
      <c r="F16" s="25" t="s">
        <v>72</v>
      </c>
      <c r="G16" s="39" t="s">
        <v>72</v>
      </c>
      <c r="H16" s="23"/>
      <c r="I16" s="22" t="s">
        <v>42</v>
      </c>
      <c r="J16" s="19">
        <v>120</v>
      </c>
      <c r="K16" s="19">
        <v>8</v>
      </c>
      <c r="L16" s="36"/>
      <c r="M16" s="24"/>
      <c r="N16" s="24"/>
      <c r="O16" s="31"/>
      <c r="P16" s="3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</row>
    <row r="17" spans="1:120" s="21" customFormat="1" ht="15" customHeight="1" x14ac:dyDescent="0.25">
      <c r="A17" s="26"/>
      <c r="B17" s="26"/>
      <c r="C17" s="26"/>
      <c r="D17" s="20"/>
      <c r="E17" s="42" t="s">
        <v>50</v>
      </c>
      <c r="F17" s="47"/>
      <c r="G17" s="40"/>
      <c r="H17" s="26" t="s">
        <v>80</v>
      </c>
      <c r="I17" s="28"/>
      <c r="J17" s="28"/>
      <c r="K17" s="37"/>
      <c r="L17" s="37">
        <v>2</v>
      </c>
      <c r="M17" s="27">
        <v>120</v>
      </c>
      <c r="N17" s="27">
        <v>11</v>
      </c>
      <c r="O17" s="45">
        <v>44586</v>
      </c>
      <c r="P17" s="45">
        <f>O17+N17</f>
        <v>44597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>
        <v>10</v>
      </c>
      <c r="AG17" s="61">
        <v>10</v>
      </c>
      <c r="AH17" s="61">
        <v>10</v>
      </c>
      <c r="AI17" s="61">
        <v>10</v>
      </c>
      <c r="AJ17" s="61">
        <v>10</v>
      </c>
      <c r="AK17" s="61">
        <v>10</v>
      </c>
      <c r="AL17" s="61">
        <v>10</v>
      </c>
      <c r="AM17" s="61">
        <v>10</v>
      </c>
      <c r="AN17" s="61">
        <v>10</v>
      </c>
      <c r="AO17" s="61">
        <v>10</v>
      </c>
      <c r="AP17" s="61">
        <v>10</v>
      </c>
      <c r="AQ17" s="61">
        <v>10</v>
      </c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</row>
    <row r="18" spans="1:120" customFormat="1" ht="15" customHeight="1" x14ac:dyDescent="0.25">
      <c r="A18" s="23" t="s">
        <v>63</v>
      </c>
      <c r="B18" s="23" t="s">
        <v>61</v>
      </c>
      <c r="C18" s="23" t="s">
        <v>64</v>
      </c>
      <c r="D18" s="14" t="s">
        <v>65</v>
      </c>
      <c r="E18" s="38">
        <v>8</v>
      </c>
      <c r="F18" s="25" t="s">
        <v>73</v>
      </c>
      <c r="G18" s="39" t="s">
        <v>73</v>
      </c>
      <c r="H18" s="23"/>
      <c r="I18" s="22" t="s">
        <v>42</v>
      </c>
      <c r="J18" s="19">
        <v>80</v>
      </c>
      <c r="K18" s="19">
        <v>8</v>
      </c>
      <c r="L18" s="36"/>
      <c r="M18" s="24"/>
      <c r="N18" s="24"/>
      <c r="O18" s="31"/>
      <c r="P18" s="3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</row>
    <row r="19" spans="1:120" s="21" customFormat="1" ht="15" customHeight="1" x14ac:dyDescent="0.25">
      <c r="A19" s="26"/>
      <c r="B19" s="26"/>
      <c r="C19" s="26"/>
      <c r="D19" s="20"/>
      <c r="E19" s="42" t="s">
        <v>51</v>
      </c>
      <c r="F19" s="47"/>
      <c r="G19" s="40"/>
      <c r="H19" s="26" t="s">
        <v>80</v>
      </c>
      <c r="I19" s="28"/>
      <c r="J19" s="28"/>
      <c r="K19" s="37"/>
      <c r="L19" s="37">
        <v>2</v>
      </c>
      <c r="M19" s="27">
        <v>80</v>
      </c>
      <c r="N19" s="27">
        <v>7</v>
      </c>
      <c r="O19" s="45">
        <f>O17</f>
        <v>44586</v>
      </c>
      <c r="P19" s="45">
        <f>O19+N19</f>
        <v>44593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>
        <v>10</v>
      </c>
      <c r="AG19" s="61">
        <v>10</v>
      </c>
      <c r="AH19" s="61">
        <v>10</v>
      </c>
      <c r="AI19" s="61">
        <v>10</v>
      </c>
      <c r="AJ19" s="61">
        <v>10</v>
      </c>
      <c r="AK19" s="61">
        <v>10</v>
      </c>
      <c r="AL19" s="61">
        <v>10</v>
      </c>
      <c r="AM19" s="61">
        <v>10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spans="1:120" customFormat="1" ht="15" customHeight="1" x14ac:dyDescent="0.25">
      <c r="A20" s="23" t="s">
        <v>63</v>
      </c>
      <c r="B20" s="23" t="s">
        <v>61</v>
      </c>
      <c r="C20" s="23" t="s">
        <v>64</v>
      </c>
      <c r="D20" s="14" t="s">
        <v>65</v>
      </c>
      <c r="E20" s="38">
        <v>9</v>
      </c>
      <c r="F20" s="25" t="s">
        <v>74</v>
      </c>
      <c r="G20" s="39" t="s">
        <v>74</v>
      </c>
      <c r="H20" s="23"/>
      <c r="I20" s="22" t="s">
        <v>42</v>
      </c>
      <c r="J20" s="19">
        <v>80</v>
      </c>
      <c r="K20" s="19">
        <v>8</v>
      </c>
      <c r="L20" s="36"/>
      <c r="M20" s="24"/>
      <c r="N20" s="24"/>
      <c r="O20" s="31"/>
      <c r="P20" s="3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</row>
    <row r="21" spans="1:120" s="21" customFormat="1" ht="15" customHeight="1" x14ac:dyDescent="0.25">
      <c r="A21" s="26"/>
      <c r="B21" s="26"/>
      <c r="C21" s="26"/>
      <c r="D21" s="20"/>
      <c r="E21" s="42" t="s">
        <v>52</v>
      </c>
      <c r="F21" s="47"/>
      <c r="G21" s="40"/>
      <c r="H21" s="26" t="s">
        <v>80</v>
      </c>
      <c r="I21" s="28"/>
      <c r="J21" s="28"/>
      <c r="K21" s="37"/>
      <c r="L21" s="37">
        <v>2</v>
      </c>
      <c r="M21" s="27">
        <v>80</v>
      </c>
      <c r="N21" s="27">
        <v>7</v>
      </c>
      <c r="O21" s="45">
        <v>44608</v>
      </c>
      <c r="P21" s="45">
        <f>O21+N21</f>
        <v>44615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>
        <v>10</v>
      </c>
      <c r="BC21" s="61">
        <v>10</v>
      </c>
      <c r="BD21" s="61">
        <v>10</v>
      </c>
      <c r="BE21" s="61">
        <v>10</v>
      </c>
      <c r="BF21" s="61">
        <v>10</v>
      </c>
      <c r="BG21" s="61">
        <v>10</v>
      </c>
      <c r="BH21" s="61">
        <v>10</v>
      </c>
      <c r="BI21" s="61">
        <v>10</v>
      </c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</row>
    <row r="22" spans="1:120" customFormat="1" ht="15" customHeight="1" x14ac:dyDescent="0.25">
      <c r="A22" s="23" t="s">
        <v>63</v>
      </c>
      <c r="B22" s="23" t="s">
        <v>61</v>
      </c>
      <c r="C22" s="23" t="s">
        <v>64</v>
      </c>
      <c r="D22" s="14" t="s">
        <v>65</v>
      </c>
      <c r="E22" s="38">
        <v>10</v>
      </c>
      <c r="F22" s="25" t="s">
        <v>75</v>
      </c>
      <c r="G22" s="39" t="s">
        <v>75</v>
      </c>
      <c r="H22" s="23"/>
      <c r="I22" s="22" t="s">
        <v>42</v>
      </c>
      <c r="J22" s="19">
        <v>42</v>
      </c>
      <c r="K22" s="19">
        <v>8</v>
      </c>
      <c r="L22" s="36"/>
      <c r="M22" s="24"/>
      <c r="N22" s="24"/>
      <c r="O22" s="31"/>
      <c r="P22" s="3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</row>
    <row r="23" spans="1:120" s="21" customFormat="1" ht="15" customHeight="1" x14ac:dyDescent="0.25">
      <c r="A23" s="26"/>
      <c r="B23" s="26"/>
      <c r="C23" s="26"/>
      <c r="D23" s="20"/>
      <c r="E23" s="42" t="s">
        <v>53</v>
      </c>
      <c r="F23" s="27"/>
      <c r="G23" s="40"/>
      <c r="H23" s="26" t="s">
        <v>80</v>
      </c>
      <c r="I23" s="28"/>
      <c r="J23" s="28"/>
      <c r="K23" s="37"/>
      <c r="L23" s="37">
        <v>2</v>
      </c>
      <c r="M23" s="27">
        <v>42</v>
      </c>
      <c r="N23" s="27">
        <v>5</v>
      </c>
      <c r="O23" s="45">
        <v>44614</v>
      </c>
      <c r="P23" s="45">
        <f>O23+N23</f>
        <v>44619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>
        <v>7</v>
      </c>
      <c r="BI23" s="61">
        <v>7</v>
      </c>
      <c r="BJ23" s="61">
        <v>7</v>
      </c>
      <c r="BK23" s="61">
        <v>7</v>
      </c>
      <c r="BL23" s="61">
        <v>7</v>
      </c>
      <c r="BM23" s="61">
        <v>7</v>
      </c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spans="1:120" customFormat="1" ht="15" customHeight="1" x14ac:dyDescent="0.25">
      <c r="A24" s="23" t="s">
        <v>63</v>
      </c>
      <c r="B24" s="23" t="s">
        <v>61</v>
      </c>
      <c r="C24" s="23" t="s">
        <v>64</v>
      </c>
      <c r="D24" s="14" t="s">
        <v>65</v>
      </c>
      <c r="E24" s="38">
        <v>11</v>
      </c>
      <c r="F24" s="25" t="s">
        <v>76</v>
      </c>
      <c r="G24" s="39" t="s">
        <v>76</v>
      </c>
      <c r="H24" s="23"/>
      <c r="I24" s="22" t="s">
        <v>42</v>
      </c>
      <c r="J24" s="19">
        <v>35</v>
      </c>
      <c r="K24" s="19">
        <v>8</v>
      </c>
      <c r="L24" s="36"/>
      <c r="M24" s="24"/>
      <c r="N24" s="24"/>
      <c r="O24" s="31"/>
      <c r="P24" s="3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</row>
    <row r="25" spans="1:120" s="21" customFormat="1" ht="15" customHeight="1" x14ac:dyDescent="0.25">
      <c r="A25" s="26"/>
      <c r="B25" s="26"/>
      <c r="C25" s="26"/>
      <c r="D25" s="20"/>
      <c r="E25" s="42" t="s">
        <v>54</v>
      </c>
      <c r="F25" s="27"/>
      <c r="G25" s="40"/>
      <c r="H25" s="26" t="s">
        <v>80</v>
      </c>
      <c r="I25" s="28"/>
      <c r="J25" s="28"/>
      <c r="K25" s="37"/>
      <c r="L25" s="37">
        <v>2</v>
      </c>
      <c r="M25" s="27">
        <v>35</v>
      </c>
      <c r="N25" s="27">
        <v>4</v>
      </c>
      <c r="O25" s="45">
        <f>P23+3</f>
        <v>44622</v>
      </c>
      <c r="P25" s="45">
        <f>O25+N25</f>
        <v>44626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>
        <v>7</v>
      </c>
      <c r="BQ25" s="61">
        <v>7</v>
      </c>
      <c r="BR25" s="61">
        <v>7</v>
      </c>
      <c r="BS25" s="61">
        <v>7</v>
      </c>
      <c r="BT25" s="61">
        <v>7</v>
      </c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spans="1:120" customFormat="1" ht="15" customHeight="1" x14ac:dyDescent="0.25">
      <c r="A26" s="23" t="s">
        <v>63</v>
      </c>
      <c r="B26" s="23" t="s">
        <v>61</v>
      </c>
      <c r="C26" s="23" t="s">
        <v>64</v>
      </c>
      <c r="D26" s="14" t="s">
        <v>65</v>
      </c>
      <c r="E26" s="38">
        <v>12</v>
      </c>
      <c r="F26" s="25" t="s">
        <v>77</v>
      </c>
      <c r="G26" s="39" t="s">
        <v>77</v>
      </c>
      <c r="H26" s="23"/>
      <c r="I26" s="22" t="s">
        <v>42</v>
      </c>
      <c r="J26" s="19">
        <v>35</v>
      </c>
      <c r="K26" s="19">
        <v>8</v>
      </c>
      <c r="L26" s="36"/>
      <c r="M26" s="24"/>
      <c r="N26" s="24"/>
      <c r="O26" s="31"/>
      <c r="P26" s="3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</row>
    <row r="27" spans="1:120" s="21" customFormat="1" ht="15" customHeight="1" x14ac:dyDescent="0.25">
      <c r="A27" s="26"/>
      <c r="B27" s="26"/>
      <c r="C27" s="26"/>
      <c r="D27" s="20"/>
      <c r="E27" s="42" t="s">
        <v>55</v>
      </c>
      <c r="F27" s="27"/>
      <c r="G27" s="40"/>
      <c r="H27" s="26" t="s">
        <v>80</v>
      </c>
      <c r="I27" s="28"/>
      <c r="J27" s="28"/>
      <c r="K27" s="37"/>
      <c r="L27" s="37">
        <v>2</v>
      </c>
      <c r="M27" s="27">
        <v>35</v>
      </c>
      <c r="N27" s="27">
        <v>4</v>
      </c>
      <c r="O27" s="45">
        <f>P25+3</f>
        <v>44629</v>
      </c>
      <c r="P27" s="45">
        <f>O27+N27</f>
        <v>44633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>
        <v>7</v>
      </c>
      <c r="BX27" s="61">
        <v>7</v>
      </c>
      <c r="BY27" s="61">
        <v>7</v>
      </c>
      <c r="BZ27" s="61">
        <v>7</v>
      </c>
      <c r="CA27" s="61">
        <v>7</v>
      </c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spans="1:120" customFormat="1" ht="15" customHeight="1" x14ac:dyDescent="0.25">
      <c r="A28" s="23" t="s">
        <v>63</v>
      </c>
      <c r="B28" s="23" t="s">
        <v>61</v>
      </c>
      <c r="C28" s="23" t="s">
        <v>64</v>
      </c>
      <c r="D28" s="14" t="s">
        <v>65</v>
      </c>
      <c r="E28" s="38">
        <v>13</v>
      </c>
      <c r="F28" s="25" t="s">
        <v>78</v>
      </c>
      <c r="G28" s="39" t="s">
        <v>78</v>
      </c>
      <c r="H28" s="23"/>
      <c r="I28" s="22" t="s">
        <v>42</v>
      </c>
      <c r="J28" s="19">
        <v>80</v>
      </c>
      <c r="K28" s="19">
        <v>8</v>
      </c>
      <c r="L28" s="36"/>
      <c r="M28" s="24"/>
      <c r="N28" s="24"/>
      <c r="O28" s="31"/>
      <c r="P28" s="3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</row>
    <row r="29" spans="1:120" s="21" customFormat="1" ht="15" customHeight="1" x14ac:dyDescent="0.25">
      <c r="A29" s="26"/>
      <c r="B29" s="26"/>
      <c r="C29" s="26"/>
      <c r="D29" s="20"/>
      <c r="E29" s="42" t="s">
        <v>56</v>
      </c>
      <c r="F29" s="27"/>
      <c r="G29" s="40"/>
      <c r="H29" s="26" t="s">
        <v>80</v>
      </c>
      <c r="I29" s="28"/>
      <c r="J29" s="28"/>
      <c r="K29" s="37"/>
      <c r="L29" s="37">
        <v>2</v>
      </c>
      <c r="M29" s="27">
        <v>80</v>
      </c>
      <c r="N29" s="27">
        <v>11</v>
      </c>
      <c r="O29" s="45">
        <f>O27</f>
        <v>44629</v>
      </c>
      <c r="P29" s="45">
        <f>O29+N29</f>
        <v>44640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>
        <v>7</v>
      </c>
      <c r="BX29" s="61">
        <v>7</v>
      </c>
      <c r="BY29" s="61">
        <v>7</v>
      </c>
      <c r="BZ29" s="61">
        <v>7</v>
      </c>
      <c r="CA29" s="61">
        <v>7</v>
      </c>
      <c r="CB29" s="61">
        <v>7</v>
      </c>
      <c r="CC29" s="61">
        <v>7</v>
      </c>
      <c r="CD29" s="61">
        <v>7</v>
      </c>
      <c r="CE29" s="61">
        <v>7</v>
      </c>
      <c r="CF29" s="61">
        <v>7</v>
      </c>
      <c r="CG29" s="61">
        <v>7</v>
      </c>
      <c r="CH29" s="61">
        <v>3</v>
      </c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customFormat="1" ht="15" customHeight="1" x14ac:dyDescent="0.25">
      <c r="A30" s="23" t="s">
        <v>63</v>
      </c>
      <c r="B30" s="23" t="s">
        <v>61</v>
      </c>
      <c r="C30" s="23" t="s">
        <v>64</v>
      </c>
      <c r="D30" s="14" t="s">
        <v>65</v>
      </c>
      <c r="E30" s="38">
        <v>14</v>
      </c>
      <c r="F30" s="25" t="s">
        <v>79</v>
      </c>
      <c r="G30" s="39" t="s">
        <v>79</v>
      </c>
      <c r="H30" s="23"/>
      <c r="I30" s="22" t="s">
        <v>42</v>
      </c>
      <c r="J30" s="19">
        <v>80</v>
      </c>
      <c r="K30" s="19">
        <v>8</v>
      </c>
      <c r="L30" s="36"/>
      <c r="M30" s="24"/>
      <c r="N30" s="24"/>
      <c r="O30" s="31"/>
      <c r="P30" s="3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</row>
    <row r="31" spans="1:120" s="21" customFormat="1" ht="15" customHeight="1" x14ac:dyDescent="0.25">
      <c r="A31" s="26"/>
      <c r="B31" s="26"/>
      <c r="C31" s="26"/>
      <c r="D31" s="20"/>
      <c r="E31" s="42" t="s">
        <v>57</v>
      </c>
      <c r="F31" s="27"/>
      <c r="G31" s="40"/>
      <c r="H31" s="26" t="s">
        <v>80</v>
      </c>
      <c r="I31" s="28"/>
      <c r="J31" s="28"/>
      <c r="K31" s="37"/>
      <c r="L31" s="37">
        <v>2</v>
      </c>
      <c r="M31" s="27">
        <v>80</v>
      </c>
      <c r="N31" s="27">
        <v>15</v>
      </c>
      <c r="O31" s="45">
        <f>O29+9</f>
        <v>44638</v>
      </c>
      <c r="P31" s="45">
        <f>O31+N31</f>
        <v>44653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>
        <v>7</v>
      </c>
      <c r="CG31" s="61">
        <v>7</v>
      </c>
      <c r="CH31" s="61">
        <v>7</v>
      </c>
      <c r="CI31" s="61"/>
      <c r="CJ31" s="61"/>
      <c r="CK31" s="61">
        <v>7</v>
      </c>
      <c r="CL31" s="61">
        <v>7</v>
      </c>
      <c r="CM31" s="61">
        <v>7</v>
      </c>
      <c r="CN31" s="61">
        <v>7</v>
      </c>
      <c r="CO31" s="61">
        <v>7</v>
      </c>
      <c r="CP31" s="61"/>
      <c r="CQ31" s="61"/>
      <c r="CR31" s="61">
        <v>7</v>
      </c>
      <c r="CS31" s="61">
        <v>7</v>
      </c>
      <c r="CT31" s="61">
        <v>7</v>
      </c>
      <c r="CU31" s="61">
        <v>3</v>
      </c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</row>
    <row r="32" spans="1:120" x14ac:dyDescent="0.25"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7:120" x14ac:dyDescent="0.25"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</row>
    <row r="34" spans="17:120" x14ac:dyDescent="0.25"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50"/>
      <c r="BX34" s="49"/>
      <c r="BY34" s="49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F66728EC-4966-47A1-A129-785FCA73D602}"/>
    <hyperlink ref="D8" r:id="rId3" xr:uid="{4A22258E-CD98-4AF9-955D-86EC22E778E4}"/>
    <hyperlink ref="D10" r:id="rId4" xr:uid="{BF0407F0-AFAA-4DFC-B61E-36C3906FB975}"/>
    <hyperlink ref="D12" r:id="rId5" xr:uid="{1FED4847-CC11-4DC4-883B-8AB5B67AC0CE}"/>
    <hyperlink ref="D14" r:id="rId6" xr:uid="{19EB959B-F0EF-44CA-9461-8D458DAAC2DA}"/>
    <hyperlink ref="D16" r:id="rId7" xr:uid="{527C6F14-CA7C-4D76-84B6-7F0FF450F633}"/>
    <hyperlink ref="D18" r:id="rId8" xr:uid="{651D6F21-1A59-4432-BFB6-ABFEA886758C}"/>
    <hyperlink ref="D20" r:id="rId9" xr:uid="{1E821597-1B7E-4F60-8502-238C23DD9DA3}"/>
    <hyperlink ref="D22" r:id="rId10" xr:uid="{6CB7C35F-0FF5-44DF-A444-DF172352FC0B}"/>
    <hyperlink ref="D24" r:id="rId11" xr:uid="{BFE89D6E-FFB1-4CF9-8590-02826547E9EA}"/>
    <hyperlink ref="D26" r:id="rId12" xr:uid="{5E9D53B9-736A-4DDC-A0ED-6E918750FE1F}"/>
    <hyperlink ref="D28" r:id="rId13" xr:uid="{356B5317-EEFE-45AB-8E49-7EB59D4046B6}"/>
    <hyperlink ref="D30" r:id="rId14" xr:uid="{0F456517-E975-4CA7-A8E8-3435B1613B1F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2022-06-09T22:45:53Z</dcterms:modified>
</cp:coreProperties>
</file>