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AC03CF3C-A65A-4EC0-825D-38DF02244333}" xr6:coauthVersionLast="45" xr6:coauthVersionMax="45" xr10:uidLastSave="{00000000-0000-0000-0000-000000000000}"/>
  <bookViews>
    <workbookView xWindow="135" yWindow="75" windowWidth="10050" windowHeight="10815" tabRatio="670" xr2:uid="{00000000-000D-0000-FFFF-FFFF00000000}"/>
  </bookViews>
  <sheets>
    <sheet name="LB " sheetId="12" r:id="rId1"/>
    <sheet name="Hoja1" sheetId="15" r:id="rId2"/>
  </sheets>
  <definedNames>
    <definedName name="_xlnm._FilterDatabase" localSheetId="0" hidden="1">'LB '!$A$3:$P$141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1" i="12" l="1"/>
  <c r="N139" i="12"/>
  <c r="N137" i="12"/>
  <c r="N135" i="12"/>
  <c r="N133" i="12"/>
  <c r="N131" i="12"/>
  <c r="N129" i="12"/>
  <c r="N127" i="12"/>
  <c r="N125" i="12"/>
  <c r="N123" i="12"/>
  <c r="N121" i="12"/>
  <c r="N119" i="12"/>
  <c r="N117" i="12"/>
  <c r="N115" i="12"/>
  <c r="N113" i="12"/>
  <c r="N111" i="12"/>
  <c r="N109" i="12"/>
  <c r="N108" i="12"/>
  <c r="N106" i="12"/>
  <c r="N105" i="12"/>
  <c r="N103" i="12"/>
  <c r="N101" i="12"/>
  <c r="N99" i="12"/>
  <c r="N97" i="12"/>
  <c r="N95" i="12"/>
  <c r="N94" i="12"/>
  <c r="N92" i="12"/>
  <c r="N91" i="12"/>
  <c r="N89" i="12"/>
  <c r="N87" i="12"/>
  <c r="N85" i="12"/>
  <c r="N83" i="12"/>
  <c r="N82" i="12"/>
  <c r="N81" i="12"/>
  <c r="N80" i="12"/>
  <c r="N79" i="12"/>
  <c r="N78" i="12"/>
  <c r="N77" i="12"/>
  <c r="N75" i="12"/>
  <c r="N73" i="12"/>
  <c r="N72" i="12"/>
  <c r="N70" i="12"/>
  <c r="N69" i="12"/>
  <c r="N67" i="12"/>
  <c r="N65" i="12"/>
  <c r="N64" i="12"/>
  <c r="N62" i="12"/>
  <c r="N61" i="12"/>
  <c r="N59" i="12"/>
  <c r="N57" i="12"/>
  <c r="N56" i="12"/>
  <c r="N54" i="12"/>
  <c r="N53" i="12"/>
  <c r="N51" i="12"/>
  <c r="N49" i="12"/>
  <c r="N48" i="12"/>
  <c r="N47" i="12"/>
  <c r="N46" i="12"/>
  <c r="N45" i="12"/>
  <c r="N43" i="12"/>
  <c r="N41" i="12"/>
  <c r="N40" i="12"/>
  <c r="N38" i="12"/>
  <c r="N37" i="12"/>
  <c r="N35" i="12"/>
  <c r="N34" i="12"/>
  <c r="N33" i="12"/>
  <c r="N32" i="12"/>
  <c r="N30" i="12"/>
  <c r="N29" i="12"/>
  <c r="N27" i="12"/>
  <c r="N26" i="12"/>
  <c r="N25" i="12"/>
  <c r="N24" i="12"/>
  <c r="N22" i="12"/>
  <c r="N21" i="12"/>
  <c r="N20" i="12"/>
  <c r="N18" i="12"/>
  <c r="N17" i="12"/>
  <c r="N16" i="12"/>
  <c r="N14" i="12"/>
  <c r="N13" i="12"/>
  <c r="N12" i="12"/>
  <c r="N10" i="12"/>
  <c r="N9" i="12"/>
  <c r="N8" i="12"/>
  <c r="N7" i="12"/>
  <c r="N6" i="12"/>
  <c r="AB1" i="15" l="1"/>
  <c r="AA1" i="15" s="1"/>
  <c r="Z1" i="15" s="1"/>
  <c r="Y1" i="15" s="1"/>
  <c r="X1" i="15" s="1"/>
  <c r="W1" i="15" s="1"/>
  <c r="V1" i="15" s="1"/>
  <c r="U1" i="15" s="1"/>
  <c r="T1" i="15" s="1"/>
  <c r="S1" i="15" s="1"/>
  <c r="R1" i="15" s="1"/>
  <c r="Q1" i="15" s="1"/>
  <c r="P1" i="15" s="1"/>
  <c r="O1" i="15" s="1"/>
  <c r="N1" i="15" s="1"/>
  <c r="M1" i="15" s="1"/>
  <c r="L1" i="15" s="1"/>
  <c r="K1" i="15" s="1"/>
  <c r="J1" i="15" s="1"/>
  <c r="I1" i="15" s="1"/>
  <c r="H1" i="15" s="1"/>
  <c r="G1" i="15" s="1"/>
  <c r="AG1" i="15"/>
  <c r="AF1" i="15" s="1"/>
  <c r="AE1" i="15" s="1"/>
  <c r="AD1" i="15" s="1"/>
  <c r="AC1" i="15" s="1"/>
  <c r="AH1" i="15"/>
  <c r="AK1" i="15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CH1" i="15" s="1"/>
  <c r="CI1" i="15" s="1"/>
  <c r="CJ1" i="15" s="1"/>
  <c r="CK1" i="15" s="1"/>
  <c r="CL1" i="15" s="1"/>
  <c r="CM1" i="15" s="1"/>
  <c r="CN1" i="15" s="1"/>
  <c r="CO1" i="15" s="1"/>
  <c r="CP1" i="15" s="1"/>
  <c r="CQ1" i="15" s="1"/>
  <c r="CR1" i="15" s="1"/>
  <c r="AJ1" i="15"/>
  <c r="N71" i="12" l="1"/>
  <c r="N28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</calcChain>
</file>

<file path=xl/sharedStrings.xml><?xml version="1.0" encoding="utf-8"?>
<sst xmlns="http://schemas.openxmlformats.org/spreadsheetml/2006/main" count="838" uniqueCount="213">
  <si>
    <t>Area</t>
  </si>
  <si>
    <t>Esp</t>
  </si>
  <si>
    <t> Item</t>
  </si>
  <si>
    <t>Descripción</t>
  </si>
  <si>
    <t>Trabajo</t>
  </si>
  <si>
    <t>Duración</t>
  </si>
  <si>
    <t>N° Trabajadores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</si>
  <si>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</si>
  <si>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</si>
  <si>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</si>
  <si>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</si>
  <si>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</si>
  <si>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</si>
  <si>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</si>
  <si>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</si>
  <si>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</si>
  <si>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</si>
  <si>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</si>
  <si>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</si>
  <si>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</si>
  <si>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</si>
  <si>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</si>
  <si>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</si>
  <si>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</si>
  <si>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</si>
  <si>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</si>
  <si>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</si>
  <si>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</si>
  <si>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</si>
  <si>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</si>
  <si>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</si>
  <si>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</si>
  <si>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</si>
  <si>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</si>
  <si>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</si>
  <si>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</si>
  <si>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</si>
  <si>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</si>
  <si>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</si>
  <si>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</si>
  <si>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</si>
  <si>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</si>
  <si>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</si>
  <si>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</si>
  <si>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</si>
  <si>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</si>
  <si>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</si>
  <si>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</si>
  <si>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</si>
  <si>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</si>
  <si>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</si>
  <si>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</si>
  <si>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</si>
  <si>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</si>
  <si>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</si>
  <si>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</si>
  <si>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</si>
  <si>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</si>
  <si>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</si>
  <si>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</si>
  <si>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</si>
  <si>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</si>
  <si>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</si>
  <si>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</si>
  <si>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</si>
  <si>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</si>
  <si>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</si>
  <si>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</si>
  <si>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</si>
  <si>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</si>
  <si>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</si>
  <si>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</si>
  <si>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</si>
  <si>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</si>
  <si>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</si>
  <si>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</si>
  <si>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</si>
  <si>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</si>
  <si>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</si>
  <si>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</si>
  <si>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</si>
  <si>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</si>
  <si>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</si>
  <si>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</si>
  <si>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</si>
  <si>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</si>
  <si>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</si>
  <si>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</si>
  <si>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</si>
  <si>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</si>
  <si>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</si>
  <si>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</si>
  <si>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</si>
  <si>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</si>
  <si>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</si>
  <si>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</si>
  <si>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</si>
  <si>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</si>
  <si>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</si>
  <si>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</si>
  <si>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</si>
  <si>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</si>
  <si>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</si>
  <si>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</si>
  <si>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</si>
  <si>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</si>
  <si>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</si>
  <si>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</si>
  <si>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</si>
  <si>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</si>
  <si>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</si>
  <si>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</si>
  <si>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</si>
  <si>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</si>
  <si>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</si>
  <si>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</si>
  <si>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</si>
  <si>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</si>
  <si>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</si>
  <si>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</si>
  <si>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</si>
  <si>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EDT</t>
  </si>
  <si>
    <t>Nombre de tarea</t>
  </si>
  <si>
    <t>Comienzo</t>
  </si>
  <si>
    <t>Fin</t>
  </si>
  <si>
    <t>Proyecto</t>
  </si>
  <si>
    <t>920 horas</t>
  </si>
  <si>
    <t>98,63 días</t>
  </si>
  <si>
    <t>1.1</t>
  </si>
  <si>
    <t xml:space="preserve">   Proyecto</t>
  </si>
  <si>
    <t>0 horas</t>
  </si>
  <si>
    <t>0 días</t>
  </si>
  <si>
    <t>1.2</t>
  </si>
  <si>
    <t>1.3</t>
  </si>
  <si>
    <t xml:space="preserve">   Acreditacion</t>
  </si>
  <si>
    <t>20 horas</t>
  </si>
  <si>
    <t>0,83 días</t>
  </si>
  <si>
    <t xml:space="preserve">      Laboratorista</t>
  </si>
  <si>
    <t>6,67 horas</t>
  </si>
  <si>
    <t xml:space="preserve">      Operador</t>
  </si>
  <si>
    <t xml:space="preserve">      Rigger</t>
  </si>
  <si>
    <t>1.4</t>
  </si>
  <si>
    <t xml:space="preserve">   Movilizacion</t>
  </si>
  <si>
    <t>1.5</t>
  </si>
  <si>
    <t xml:space="preserve">   Instalacion de Faena</t>
  </si>
  <si>
    <t>1.6</t>
  </si>
  <si>
    <t xml:space="preserve">   Permisos de liberación de área de sondajes</t>
  </si>
  <si>
    <t>1.7</t>
  </si>
  <si>
    <t>736 horas</t>
  </si>
  <si>
    <t>61,38 días</t>
  </si>
  <si>
    <t>1.7.1</t>
  </si>
  <si>
    <t xml:space="preserve">      Perforacion S-1</t>
  </si>
  <si>
    <t>80 horas</t>
  </si>
  <si>
    <t>8 días</t>
  </si>
  <si>
    <t>16 horas</t>
  </si>
  <si>
    <t>1 día</t>
  </si>
  <si>
    <t xml:space="preserve">            Operador</t>
  </si>
  <si>
    <t>8 horas</t>
  </si>
  <si>
    <t xml:space="preserve">            Rigger</t>
  </si>
  <si>
    <t>48 horas</t>
  </si>
  <si>
    <t>6 días</t>
  </si>
  <si>
    <t xml:space="preserve">            Laboratorista</t>
  </si>
  <si>
    <t>1.7.2</t>
  </si>
  <si>
    <t xml:space="preserve">      Perforacion S-2</t>
  </si>
  <si>
    <t>72 horas</t>
  </si>
  <si>
    <t>7 días</t>
  </si>
  <si>
    <t>40 horas</t>
  </si>
  <si>
    <t>5 días</t>
  </si>
  <si>
    <t>1.7.3</t>
  </si>
  <si>
    <t xml:space="preserve">      Perforacion S-3</t>
  </si>
  <si>
    <t>64 horas</t>
  </si>
  <si>
    <t>7,25 días</t>
  </si>
  <si>
    <t>32 horas</t>
  </si>
  <si>
    <t>4 días</t>
  </si>
  <si>
    <t>1.7.4</t>
  </si>
  <si>
    <t xml:space="preserve">      Perforacion S-4</t>
  </si>
  <si>
    <t>6,38 días</t>
  </si>
  <si>
    <t>1.7.5</t>
  </si>
  <si>
    <t xml:space="preserve">      Perforacion S-5</t>
  </si>
  <si>
    <t>1.7.6</t>
  </si>
  <si>
    <t xml:space="preserve">      Perforacion S-6</t>
  </si>
  <si>
    <t>6,75 días</t>
  </si>
  <si>
    <t>1.7.7</t>
  </si>
  <si>
    <t xml:space="preserve">      Perforacion S-7</t>
  </si>
  <si>
    <t>1.7.8</t>
  </si>
  <si>
    <t xml:space="preserve">      Perforacion S-8</t>
  </si>
  <si>
    <t>88 horas</t>
  </si>
  <si>
    <t>7,5 días</t>
  </si>
  <si>
    <t>1.7.8.3</t>
  </si>
  <si>
    <t xml:space="preserve">         Presiometro S-8</t>
  </si>
  <si>
    <t>3 días</t>
  </si>
  <si>
    <t xml:space="preserve">               Laboratorista</t>
  </si>
  <si>
    <t>1.7.9</t>
  </si>
  <si>
    <t xml:space="preserve">      Perforacion S-9</t>
  </si>
  <si>
    <t>96 horas</t>
  </si>
  <si>
    <t>1.7.9.3</t>
  </si>
  <si>
    <t xml:space="preserve">         Presiometro S-9</t>
  </si>
  <si>
    <t>24 horas</t>
  </si>
  <si>
    <t>1.7.10</t>
  </si>
  <si>
    <t xml:space="preserve">      Perforacion S-10</t>
  </si>
  <si>
    <t>1.7.10.3</t>
  </si>
  <si>
    <t xml:space="preserve">         Presiometro S-10</t>
  </si>
  <si>
    <t>1.8</t>
  </si>
  <si>
    <t>10,63 días</t>
  </si>
  <si>
    <t xml:space="preserve">         Laboratorista</t>
  </si>
  <si>
    <t>2 días</t>
  </si>
  <si>
    <t>Operador</t>
  </si>
  <si>
    <t>Laboratorista</t>
  </si>
  <si>
    <t>MiguélAngelDíaz</t>
  </si>
  <si>
    <t>Roldeespecialidad</t>
  </si>
  <si>
    <t>Rigger</t>
  </si>
  <si>
    <t>Sondaje</t>
  </si>
  <si>
    <t>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</si>
</sst>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63636"/>
      <name val="Segoe UI"/>
      <family val="2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3E8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54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3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9" fillId="5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right" vertical="center" wrapText="1"/>
    </xf>
    <xf numFmtId="14" fontId="0" fillId="0" borderId="0" xfId="0" applyNumberFormat="1"/>
    <xf numFmtId="14" fontId="9" fillId="3" borderId="2" xfId="0" applyNumberFormat="1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right" vertical="center" wrapText="1"/>
    </xf>
    <xf numFmtId="14" fontId="10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right"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17" fillId="2" borderId="0" xfId="2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9" fillId="3" borderId="2" xfId="0" applyNumberFormat="1" applyFont="1" applyFill="1" applyBorder="1" applyAlignment="1">
      <alignment horizontal="right" vertical="center" wrapText="1"/>
    </xf>
    <xf numFmtId="1" fontId="10" fillId="3" borderId="2" xfId="0" applyNumberFormat="1" applyFont="1" applyFill="1" applyBorder="1" applyAlignment="1">
      <alignment horizontal="right" vertical="center" wrapText="1"/>
    </xf>
    <xf numFmtId="1" fontId="10" fillId="3" borderId="2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82"/>
  <sheetViews>
    <sheetView tabSelected="1" topLeftCell="D24" zoomScale="70" zoomScaleNormal="70" workbookViewId="0">
      <selection activeCell="F39" sqref="F39"/>
    </sheetView>
  </sheetViews>
  <sheetFormatPr baseColWidth="10" defaultColWidth="11" defaultRowHeight="15.75" x14ac:dyDescent="0.25"/>
  <cols>
    <col min="1" max="3" width="20.875" style="3" customWidth="1"/>
    <col min="4" max="4" width="37" style="8" customWidth="1"/>
    <col min="5" max="5" width="20.875" style="3" customWidth="1"/>
    <col min="6" max="7" width="26.375" style="38" customWidth="1"/>
    <col min="8" max="8" width="23.375" style="53" customWidth="1"/>
    <col min="9" max="10" width="12.875" style="3" customWidth="1"/>
    <col min="11" max="12" width="15.75" style="3" customWidth="1"/>
    <col min="13" max="14" width="17.25" style="3" customWidth="1"/>
    <col min="15" max="15" width="14.375" style="37" customWidth="1"/>
    <col min="16" max="16" width="12.875" style="37" customWidth="1"/>
    <col min="17" max="23" width="11.5" style="2" customWidth="1"/>
    <col min="24" max="106" width="11.5" style="1" customWidth="1"/>
    <col min="107" max="16384" width="11" style="1"/>
  </cols>
  <sheetData>
    <row r="1" spans="1:106" s="19" customFormat="1" ht="32.25" hidden="1" customHeight="1" x14ac:dyDescent="0.25">
      <c r="A1" s="21" t="s">
        <v>114</v>
      </c>
      <c r="B1" s="22" t="s">
        <v>115</v>
      </c>
      <c r="C1" s="22" t="s">
        <v>116</v>
      </c>
      <c r="D1" s="21" t="s">
        <v>114</v>
      </c>
      <c r="E1" s="22" t="s">
        <v>115</v>
      </c>
      <c r="F1" s="40" t="s">
        <v>14</v>
      </c>
      <c r="G1" s="40" t="s">
        <v>114</v>
      </c>
      <c r="H1" s="50" t="s">
        <v>208</v>
      </c>
      <c r="I1" s="21" t="s">
        <v>117</v>
      </c>
      <c r="J1" s="21" t="s">
        <v>118</v>
      </c>
      <c r="K1" s="21" t="s">
        <v>119</v>
      </c>
      <c r="L1" s="21" t="s">
        <v>120</v>
      </c>
      <c r="M1" s="17" t="s">
        <v>21</v>
      </c>
      <c r="N1" s="17" t="s">
        <v>22</v>
      </c>
      <c r="O1" s="17" t="s">
        <v>23</v>
      </c>
      <c r="P1" s="17" t="s">
        <v>24</v>
      </c>
      <c r="Q1" s="17" t="s">
        <v>15</v>
      </c>
      <c r="R1" s="17" t="s">
        <v>25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106" s="20" customFormat="1" ht="30" hidden="1" x14ac:dyDescent="0.25">
      <c r="A2" s="23" t="s">
        <v>16</v>
      </c>
      <c r="B2" s="22" t="s">
        <v>115</v>
      </c>
      <c r="C2" s="23" t="s">
        <v>14</v>
      </c>
      <c r="D2" s="22" t="s">
        <v>115</v>
      </c>
      <c r="E2" s="21" t="s">
        <v>17</v>
      </c>
      <c r="F2" s="41" t="s">
        <v>115</v>
      </c>
      <c r="G2" s="40" t="s">
        <v>18</v>
      </c>
      <c r="H2" s="50" t="s">
        <v>208</v>
      </c>
      <c r="I2" s="21" t="s">
        <v>19</v>
      </c>
      <c r="J2" s="22" t="s">
        <v>115</v>
      </c>
      <c r="K2" s="21" t="s">
        <v>20</v>
      </c>
      <c r="L2" s="22" t="s">
        <v>115</v>
      </c>
      <c r="M2" s="18" t="s">
        <v>115</v>
      </c>
      <c r="N2" s="18" t="s">
        <v>115</v>
      </c>
      <c r="O2" s="18" t="s">
        <v>115</v>
      </c>
      <c r="P2" s="18" t="s">
        <v>115</v>
      </c>
      <c r="Q2" s="18" t="s">
        <v>115</v>
      </c>
      <c r="R2" s="18" t="s">
        <v>115</v>
      </c>
      <c r="S2" s="18" t="s">
        <v>115</v>
      </c>
      <c r="T2" s="18" t="s">
        <v>115</v>
      </c>
      <c r="U2" s="18" t="s">
        <v>115</v>
      </c>
      <c r="V2" s="18" t="s">
        <v>115</v>
      </c>
      <c r="W2" s="18" t="s">
        <v>115</v>
      </c>
      <c r="X2" s="18" t="s">
        <v>115</v>
      </c>
      <c r="Y2" s="18" t="s">
        <v>115</v>
      </c>
      <c r="Z2" s="18" t="s">
        <v>115</v>
      </c>
      <c r="AA2" s="18" t="s">
        <v>115</v>
      </c>
      <c r="AB2" s="18" t="s">
        <v>115</v>
      </c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</row>
    <row r="3" spans="1:106" s="16" customFormat="1" ht="30" x14ac:dyDescent="0.25">
      <c r="A3" s="4" t="s">
        <v>0</v>
      </c>
      <c r="B3" s="4" t="s">
        <v>13</v>
      </c>
      <c r="C3" s="4" t="s">
        <v>1</v>
      </c>
      <c r="D3" s="4" t="s">
        <v>36</v>
      </c>
      <c r="E3" s="5" t="s">
        <v>2</v>
      </c>
      <c r="F3" s="42" t="s">
        <v>3</v>
      </c>
      <c r="G3" s="42" t="s">
        <v>7</v>
      </c>
      <c r="H3" s="51" t="s">
        <v>209</v>
      </c>
      <c r="I3" s="6" t="s">
        <v>8</v>
      </c>
      <c r="J3" s="6" t="s">
        <v>9</v>
      </c>
      <c r="K3" s="6" t="s">
        <v>10</v>
      </c>
      <c r="L3" s="6" t="s">
        <v>6</v>
      </c>
      <c r="M3" s="6" t="s">
        <v>4</v>
      </c>
      <c r="N3" s="6" t="s">
        <v>5</v>
      </c>
      <c r="O3" s="43" t="s">
        <v>11</v>
      </c>
      <c r="P3" s="43" t="s">
        <v>12</v>
      </c>
      <c r="Q3" s="44">
        <v>43885</v>
      </c>
      <c r="R3" s="45">
        <f>Q3+1</f>
        <v>43886</v>
      </c>
      <c r="S3" s="45">
        <f t="shared" ref="S3:CD3" si="0">R3+1</f>
        <v>43887</v>
      </c>
      <c r="T3" s="45">
        <f t="shared" si="0"/>
        <v>43888</v>
      </c>
      <c r="U3" s="45">
        <f t="shared" si="0"/>
        <v>43889</v>
      </c>
      <c r="V3" s="45">
        <f t="shared" si="0"/>
        <v>43890</v>
      </c>
      <c r="W3" s="45">
        <f t="shared" si="0"/>
        <v>43891</v>
      </c>
      <c r="X3" s="45">
        <f t="shared" si="0"/>
        <v>43892</v>
      </c>
      <c r="Y3" s="45">
        <f t="shared" si="0"/>
        <v>43893</v>
      </c>
      <c r="Z3" s="45">
        <f t="shared" si="0"/>
        <v>43894</v>
      </c>
      <c r="AA3" s="45">
        <f t="shared" si="0"/>
        <v>43895</v>
      </c>
      <c r="AB3" s="45">
        <f t="shared" si="0"/>
        <v>43896</v>
      </c>
      <c r="AC3" s="45">
        <f t="shared" si="0"/>
        <v>43897</v>
      </c>
      <c r="AD3" s="45">
        <f t="shared" si="0"/>
        <v>43898</v>
      </c>
      <c r="AE3" s="45">
        <f t="shared" si="0"/>
        <v>43899</v>
      </c>
      <c r="AF3" s="45">
        <f t="shared" si="0"/>
        <v>43900</v>
      </c>
      <c r="AG3" s="45">
        <f t="shared" si="0"/>
        <v>43901</v>
      </c>
      <c r="AH3" s="45">
        <f t="shared" si="0"/>
        <v>43902</v>
      </c>
      <c r="AI3" s="45">
        <f t="shared" si="0"/>
        <v>43903</v>
      </c>
      <c r="AJ3" s="45">
        <f t="shared" si="0"/>
        <v>43904</v>
      </c>
      <c r="AK3" s="45">
        <f t="shared" si="0"/>
        <v>43905</v>
      </c>
      <c r="AL3" s="45">
        <f t="shared" si="0"/>
        <v>43906</v>
      </c>
      <c r="AM3" s="45">
        <f t="shared" si="0"/>
        <v>43907</v>
      </c>
      <c r="AN3" s="45">
        <f t="shared" si="0"/>
        <v>43908</v>
      </c>
      <c r="AO3" s="45">
        <f t="shared" si="0"/>
        <v>43909</v>
      </c>
      <c r="AP3" s="45">
        <f t="shared" si="0"/>
        <v>43910</v>
      </c>
      <c r="AQ3" s="45">
        <f t="shared" si="0"/>
        <v>43911</v>
      </c>
      <c r="AR3" s="45">
        <f t="shared" si="0"/>
        <v>43912</v>
      </c>
      <c r="AS3" s="45">
        <f t="shared" si="0"/>
        <v>43913</v>
      </c>
      <c r="AT3" s="45">
        <f t="shared" si="0"/>
        <v>43914</v>
      </c>
      <c r="AU3" s="45">
        <f t="shared" si="0"/>
        <v>43915</v>
      </c>
      <c r="AV3" s="45">
        <f t="shared" si="0"/>
        <v>43916</v>
      </c>
      <c r="AW3" s="45">
        <f t="shared" si="0"/>
        <v>43917</v>
      </c>
      <c r="AX3" s="45">
        <f t="shared" si="0"/>
        <v>43918</v>
      </c>
      <c r="AY3" s="45">
        <f t="shared" si="0"/>
        <v>43919</v>
      </c>
      <c r="AZ3" s="45">
        <f t="shared" si="0"/>
        <v>43920</v>
      </c>
      <c r="BA3" s="45">
        <f t="shared" si="0"/>
        <v>43921</v>
      </c>
      <c r="BB3" s="45">
        <f t="shared" si="0"/>
        <v>43922</v>
      </c>
      <c r="BC3" s="45">
        <f t="shared" si="0"/>
        <v>43923</v>
      </c>
      <c r="BD3" s="45">
        <f t="shared" si="0"/>
        <v>43924</v>
      </c>
      <c r="BE3" s="45">
        <f t="shared" si="0"/>
        <v>43925</v>
      </c>
      <c r="BF3" s="45">
        <f t="shared" si="0"/>
        <v>43926</v>
      </c>
      <c r="BG3" s="45">
        <f t="shared" si="0"/>
        <v>43927</v>
      </c>
      <c r="BH3" s="45">
        <f t="shared" si="0"/>
        <v>43928</v>
      </c>
      <c r="BI3" s="45">
        <f t="shared" si="0"/>
        <v>43929</v>
      </c>
      <c r="BJ3" s="45">
        <f t="shared" si="0"/>
        <v>43930</v>
      </c>
      <c r="BK3" s="45">
        <f t="shared" si="0"/>
        <v>43931</v>
      </c>
      <c r="BL3" s="45">
        <f t="shared" si="0"/>
        <v>43932</v>
      </c>
      <c r="BM3" s="45">
        <f t="shared" si="0"/>
        <v>43933</v>
      </c>
      <c r="BN3" s="45">
        <f t="shared" si="0"/>
        <v>43934</v>
      </c>
      <c r="BO3" s="45">
        <f t="shared" si="0"/>
        <v>43935</v>
      </c>
      <c r="BP3" s="45">
        <f t="shared" si="0"/>
        <v>43936</v>
      </c>
      <c r="BQ3" s="45">
        <f t="shared" si="0"/>
        <v>43937</v>
      </c>
      <c r="BR3" s="45">
        <f t="shared" si="0"/>
        <v>43938</v>
      </c>
      <c r="BS3" s="45">
        <f t="shared" si="0"/>
        <v>43939</v>
      </c>
      <c r="BT3" s="45">
        <f t="shared" si="0"/>
        <v>43940</v>
      </c>
      <c r="BU3" s="45">
        <f t="shared" si="0"/>
        <v>43941</v>
      </c>
      <c r="BV3" s="45">
        <f t="shared" si="0"/>
        <v>43942</v>
      </c>
      <c r="BW3" s="45">
        <f t="shared" si="0"/>
        <v>43943</v>
      </c>
      <c r="BX3" s="45">
        <f t="shared" si="0"/>
        <v>43944</v>
      </c>
      <c r="BY3" s="45">
        <f t="shared" si="0"/>
        <v>43945</v>
      </c>
      <c r="BZ3" s="45">
        <f t="shared" si="0"/>
        <v>43946</v>
      </c>
      <c r="CA3" s="45">
        <f t="shared" si="0"/>
        <v>43947</v>
      </c>
      <c r="CB3" s="45">
        <f t="shared" si="0"/>
        <v>43948</v>
      </c>
      <c r="CC3" s="45">
        <f t="shared" si="0"/>
        <v>43949</v>
      </c>
      <c r="CD3" s="45">
        <f t="shared" si="0"/>
        <v>43950</v>
      </c>
      <c r="CE3" s="45">
        <f t="shared" ref="CE3:DB3" si="1">CD3+1</f>
        <v>43951</v>
      </c>
      <c r="CF3" s="45">
        <f t="shared" si="1"/>
        <v>43952</v>
      </c>
      <c r="CG3" s="45">
        <f t="shared" si="1"/>
        <v>43953</v>
      </c>
      <c r="CH3" s="45">
        <f t="shared" si="1"/>
        <v>43954</v>
      </c>
      <c r="CI3" s="45">
        <f t="shared" si="1"/>
        <v>43955</v>
      </c>
      <c r="CJ3" s="45">
        <f t="shared" si="1"/>
        <v>43956</v>
      </c>
      <c r="CK3" s="45">
        <f t="shared" si="1"/>
        <v>43957</v>
      </c>
      <c r="CL3" s="45">
        <f t="shared" si="1"/>
        <v>43958</v>
      </c>
      <c r="CM3" s="45">
        <f t="shared" si="1"/>
        <v>43959</v>
      </c>
      <c r="CN3" s="45">
        <f t="shared" si="1"/>
        <v>43960</v>
      </c>
      <c r="CO3" s="45">
        <f t="shared" si="1"/>
        <v>43961</v>
      </c>
      <c r="CP3" s="45">
        <f t="shared" si="1"/>
        <v>43962</v>
      </c>
      <c r="CQ3" s="45">
        <f t="shared" si="1"/>
        <v>43963</v>
      </c>
      <c r="CR3" s="45">
        <f t="shared" si="1"/>
        <v>43964</v>
      </c>
      <c r="CS3" s="45">
        <f t="shared" si="1"/>
        <v>43965</v>
      </c>
      <c r="CT3" s="45">
        <f t="shared" si="1"/>
        <v>43966</v>
      </c>
      <c r="CU3" s="45">
        <f t="shared" si="1"/>
        <v>43967</v>
      </c>
      <c r="CV3" s="45">
        <f t="shared" si="1"/>
        <v>43968</v>
      </c>
      <c r="CW3" s="45">
        <f t="shared" si="1"/>
        <v>43969</v>
      </c>
      <c r="CX3" s="45">
        <f t="shared" si="1"/>
        <v>43970</v>
      </c>
      <c r="CY3" s="45">
        <f t="shared" si="1"/>
        <v>43971</v>
      </c>
      <c r="CZ3" s="45">
        <f t="shared" si="1"/>
        <v>43972</v>
      </c>
      <c r="DA3" s="45">
        <f t="shared" si="1"/>
        <v>43973</v>
      </c>
      <c r="DB3" s="45">
        <f t="shared" si="1"/>
        <v>43974</v>
      </c>
    </row>
    <row r="4" spans="1:106" x14ac:dyDescent="0.25">
      <c r="A4" s="9" t="s">
        <v>37</v>
      </c>
      <c r="C4" s="7"/>
      <c r="D4" s="13"/>
      <c r="E4" s="25">
        <v>1</v>
      </c>
      <c r="F4" s="39" t="s">
        <v>125</v>
      </c>
      <c r="G4" s="39" t="s">
        <v>125</v>
      </c>
      <c r="H4" s="52" t="s">
        <v>125</v>
      </c>
      <c r="L4" s="12"/>
      <c r="M4" s="47">
        <v>920</v>
      </c>
      <c r="N4" s="10"/>
      <c r="O4" s="31">
        <v>43885</v>
      </c>
      <c r="P4" s="31">
        <v>43974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>
        <v>14</v>
      </c>
      <c r="AT4" s="36">
        <v>6</v>
      </c>
      <c r="AU4" s="36"/>
      <c r="AV4" s="36">
        <v>60</v>
      </c>
      <c r="AW4" s="36">
        <v>17</v>
      </c>
      <c r="AX4" s="36">
        <v>9</v>
      </c>
      <c r="AY4" s="36">
        <v>9</v>
      </c>
      <c r="AZ4" s="36">
        <v>9</v>
      </c>
      <c r="BA4" s="36">
        <v>9</v>
      </c>
      <c r="BB4" s="36">
        <v>9</v>
      </c>
      <c r="BC4" s="36">
        <v>14</v>
      </c>
      <c r="BD4" s="36">
        <v>21</v>
      </c>
      <c r="BE4" s="36">
        <v>9</v>
      </c>
      <c r="BF4" s="36">
        <v>9</v>
      </c>
      <c r="BG4" s="36">
        <v>9</v>
      </c>
      <c r="BH4" s="36">
        <v>9</v>
      </c>
      <c r="BI4" s="36">
        <v>27</v>
      </c>
      <c r="BJ4" s="36">
        <v>8</v>
      </c>
      <c r="BK4" s="36">
        <v>5</v>
      </c>
      <c r="BL4" s="36">
        <v>9</v>
      </c>
      <c r="BM4" s="36">
        <v>9</v>
      </c>
      <c r="BN4" s="36">
        <v>9</v>
      </c>
      <c r="BO4" s="36">
        <v>32</v>
      </c>
      <c r="BP4" s="36">
        <v>6</v>
      </c>
      <c r="BQ4" s="36">
        <v>8</v>
      </c>
      <c r="BR4" s="36">
        <v>9</v>
      </c>
      <c r="BS4" s="36">
        <v>9</v>
      </c>
      <c r="BT4" s="36">
        <v>32</v>
      </c>
      <c r="BU4" s="36">
        <v>7</v>
      </c>
      <c r="BV4" s="36">
        <v>9</v>
      </c>
      <c r="BW4" s="36">
        <v>9</v>
      </c>
      <c r="BX4" s="36">
        <v>11</v>
      </c>
      <c r="BY4" s="36">
        <v>28</v>
      </c>
      <c r="BZ4" s="36">
        <v>5</v>
      </c>
      <c r="CA4" s="36">
        <v>9</v>
      </c>
      <c r="CB4" s="36">
        <v>9</v>
      </c>
      <c r="CC4" s="36">
        <v>9</v>
      </c>
      <c r="CD4" s="36">
        <v>32</v>
      </c>
      <c r="CE4" s="36">
        <v>5</v>
      </c>
      <c r="CF4" s="36">
        <v>9</v>
      </c>
      <c r="CG4" s="36">
        <v>9</v>
      </c>
      <c r="CH4" s="36">
        <v>9</v>
      </c>
      <c r="CI4" s="36">
        <v>32</v>
      </c>
      <c r="CJ4" s="36">
        <v>5</v>
      </c>
      <c r="CK4" s="36">
        <v>9</v>
      </c>
      <c r="CL4" s="36">
        <v>14</v>
      </c>
      <c r="CM4" s="36">
        <v>18</v>
      </c>
      <c r="CN4" s="36">
        <v>10</v>
      </c>
      <c r="CO4" s="36">
        <v>32</v>
      </c>
      <c r="CP4" s="36">
        <v>5</v>
      </c>
      <c r="CQ4" s="36">
        <v>15</v>
      </c>
      <c r="CR4" s="36">
        <v>18</v>
      </c>
      <c r="CS4" s="36">
        <v>23</v>
      </c>
      <c r="CT4" s="36">
        <v>27</v>
      </c>
      <c r="CU4" s="36">
        <v>41</v>
      </c>
      <c r="CV4" s="36">
        <v>19</v>
      </c>
      <c r="CW4" s="36">
        <v>23</v>
      </c>
      <c r="CX4" s="36">
        <v>21</v>
      </c>
      <c r="CY4" s="36">
        <v>26</v>
      </c>
      <c r="CZ4" s="36">
        <v>19</v>
      </c>
      <c r="DA4" s="36">
        <v>25</v>
      </c>
      <c r="DB4" s="36">
        <v>2</v>
      </c>
    </row>
    <row r="5" spans="1:106" x14ac:dyDescent="0.25">
      <c r="A5" s="9"/>
      <c r="C5" s="7"/>
      <c r="D5" s="14"/>
      <c r="E5" s="29" t="s">
        <v>128</v>
      </c>
      <c r="F5" s="39" t="s">
        <v>129</v>
      </c>
      <c r="G5" s="39" t="s">
        <v>129</v>
      </c>
      <c r="H5" s="52" t="s">
        <v>125</v>
      </c>
      <c r="L5" s="9">
        <v>1</v>
      </c>
      <c r="M5" s="48">
        <v>0</v>
      </c>
      <c r="N5" s="10">
        <f t="shared" ref="N5:N54" si="2">P5-O5+1</f>
        <v>1</v>
      </c>
      <c r="O5" s="31">
        <v>43885</v>
      </c>
      <c r="P5" s="31">
        <v>43885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</row>
    <row r="6" spans="1:106" x14ac:dyDescent="0.25">
      <c r="A6" s="9" t="s">
        <v>37</v>
      </c>
      <c r="C6" s="7"/>
      <c r="D6" s="13"/>
      <c r="E6" s="29" t="s">
        <v>132</v>
      </c>
      <c r="F6" s="39" t="s">
        <v>129</v>
      </c>
      <c r="G6" s="39" t="s">
        <v>129</v>
      </c>
      <c r="H6" s="52" t="s">
        <v>125</v>
      </c>
      <c r="L6" s="9"/>
      <c r="M6" s="48">
        <v>0</v>
      </c>
      <c r="N6" s="10">
        <f t="shared" si="2"/>
        <v>1</v>
      </c>
      <c r="O6" s="31">
        <v>43974</v>
      </c>
      <c r="P6" s="31">
        <v>43974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</row>
    <row r="7" spans="1:106" x14ac:dyDescent="0.25">
      <c r="A7" s="9"/>
      <c r="C7" s="7"/>
      <c r="D7" s="14"/>
      <c r="E7" s="29" t="s">
        <v>133</v>
      </c>
      <c r="F7" s="39" t="s">
        <v>134</v>
      </c>
      <c r="G7" s="39" t="s">
        <v>134</v>
      </c>
      <c r="H7" s="52"/>
      <c r="L7" s="9">
        <v>6</v>
      </c>
      <c r="M7" s="48">
        <v>20</v>
      </c>
      <c r="N7" s="10">
        <f t="shared" si="2"/>
        <v>2</v>
      </c>
      <c r="O7" s="31">
        <v>43913</v>
      </c>
      <c r="P7" s="31">
        <v>43914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>
        <v>14</v>
      </c>
      <c r="AT7" s="36">
        <v>6</v>
      </c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</row>
    <row r="8" spans="1:106" x14ac:dyDescent="0.25">
      <c r="A8" s="9" t="s">
        <v>37</v>
      </c>
      <c r="C8" s="7"/>
      <c r="D8" s="13"/>
      <c r="E8" s="32"/>
      <c r="F8" s="39"/>
      <c r="G8" s="39"/>
      <c r="H8" s="52" t="s">
        <v>207</v>
      </c>
      <c r="L8" s="9"/>
      <c r="M8" s="48">
        <v>6.67</v>
      </c>
      <c r="N8" s="10">
        <f t="shared" si="2"/>
        <v>2</v>
      </c>
      <c r="O8" s="31">
        <v>43913</v>
      </c>
      <c r="P8" s="31">
        <v>43914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46">
        <v>4.67</v>
      </c>
      <c r="AT8" s="36">
        <v>2</v>
      </c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</row>
    <row r="9" spans="1:106" x14ac:dyDescent="0.25">
      <c r="A9" s="9"/>
      <c r="C9" s="7"/>
      <c r="D9" s="14"/>
      <c r="E9" s="32"/>
      <c r="F9" s="39"/>
      <c r="G9" s="39"/>
      <c r="H9" s="52" t="s">
        <v>206</v>
      </c>
      <c r="L9" s="9">
        <v>1</v>
      </c>
      <c r="M9" s="48">
        <v>6.67</v>
      </c>
      <c r="N9" s="10">
        <f t="shared" si="2"/>
        <v>2</v>
      </c>
      <c r="O9" s="31">
        <v>43913</v>
      </c>
      <c r="P9" s="31">
        <v>43914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46">
        <v>4.67</v>
      </c>
      <c r="AT9" s="36">
        <v>2</v>
      </c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</row>
    <row r="10" spans="1:106" x14ac:dyDescent="0.25">
      <c r="A10" s="9"/>
      <c r="C10" s="7"/>
      <c r="D10" s="14"/>
      <c r="E10" s="32"/>
      <c r="F10" s="39"/>
      <c r="G10" s="39"/>
      <c r="H10" s="52" t="s">
        <v>210</v>
      </c>
      <c r="L10" s="11"/>
      <c r="M10" s="48">
        <v>6.67</v>
      </c>
      <c r="N10" s="10">
        <f t="shared" si="2"/>
        <v>2</v>
      </c>
      <c r="O10" s="31">
        <v>43913</v>
      </c>
      <c r="P10" s="31">
        <v>43914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46">
        <v>4.67</v>
      </c>
      <c r="AT10" s="36">
        <v>2</v>
      </c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</row>
    <row r="11" spans="1:106" x14ac:dyDescent="0.25">
      <c r="A11" s="9" t="s">
        <v>37</v>
      </c>
      <c r="C11" s="7"/>
      <c r="D11" s="13"/>
      <c r="E11" s="29" t="s">
        <v>141</v>
      </c>
      <c r="F11" s="39" t="s">
        <v>142</v>
      </c>
      <c r="G11" s="39" t="s">
        <v>142</v>
      </c>
      <c r="H11" s="52"/>
      <c r="L11" s="9"/>
      <c r="M11" s="48">
        <v>20</v>
      </c>
      <c r="N11" s="10"/>
      <c r="O11" s="31"/>
      <c r="P11" s="31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>
        <v>20</v>
      </c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</row>
    <row r="12" spans="1:106" x14ac:dyDescent="0.25">
      <c r="A12" s="9"/>
      <c r="C12" s="7"/>
      <c r="D12" s="14"/>
      <c r="E12" s="32"/>
      <c r="F12" s="39"/>
      <c r="G12" s="39"/>
      <c r="H12" s="52" t="s">
        <v>207</v>
      </c>
      <c r="L12" s="9">
        <v>1</v>
      </c>
      <c r="M12" s="48">
        <v>6.67</v>
      </c>
      <c r="N12" s="10">
        <f t="shared" si="2"/>
        <v>1</v>
      </c>
      <c r="O12" s="31">
        <v>43916</v>
      </c>
      <c r="P12" s="31">
        <v>43916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>
        <v>6.67</v>
      </c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</row>
    <row r="13" spans="1:106" x14ac:dyDescent="0.25">
      <c r="A13" s="9" t="s">
        <v>37</v>
      </c>
      <c r="C13" s="7"/>
      <c r="D13" s="13"/>
      <c r="E13" s="32"/>
      <c r="F13" s="39"/>
      <c r="G13" s="39"/>
      <c r="H13" s="52" t="s">
        <v>206</v>
      </c>
      <c r="L13" s="9"/>
      <c r="M13" s="48">
        <v>6.67</v>
      </c>
      <c r="N13" s="10">
        <f t="shared" si="2"/>
        <v>1</v>
      </c>
      <c r="O13" s="31">
        <v>43916</v>
      </c>
      <c r="P13" s="31">
        <v>43916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>
        <v>6.67</v>
      </c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</row>
    <row r="14" spans="1:106" x14ac:dyDescent="0.25">
      <c r="A14" s="9"/>
      <c r="C14" s="7"/>
      <c r="D14" s="14"/>
      <c r="E14" s="32"/>
      <c r="F14" s="39"/>
      <c r="G14" s="39"/>
      <c r="H14" s="52" t="s">
        <v>210</v>
      </c>
      <c r="L14" s="9">
        <v>5</v>
      </c>
      <c r="M14" s="48">
        <v>6.67</v>
      </c>
      <c r="N14" s="10">
        <f t="shared" si="2"/>
        <v>1</v>
      </c>
      <c r="O14" s="31">
        <v>43916</v>
      </c>
      <c r="P14" s="31">
        <v>43916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>
        <v>6.67</v>
      </c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</row>
    <row r="15" spans="1:106" x14ac:dyDescent="0.25">
      <c r="A15" s="9" t="s">
        <v>37</v>
      </c>
      <c r="C15" s="7"/>
      <c r="D15" s="13"/>
      <c r="E15" s="29" t="s">
        <v>143</v>
      </c>
      <c r="F15" s="39" t="s">
        <v>144</v>
      </c>
      <c r="G15" s="39" t="s">
        <v>144</v>
      </c>
      <c r="H15" s="52"/>
      <c r="L15" s="9"/>
      <c r="M15" s="48">
        <v>20</v>
      </c>
      <c r="N15" s="10"/>
      <c r="O15" s="31"/>
      <c r="P15" s="31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>
        <v>20</v>
      </c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</row>
    <row r="16" spans="1:106" x14ac:dyDescent="0.25">
      <c r="A16" s="9"/>
      <c r="C16" s="7"/>
      <c r="D16" s="14"/>
      <c r="E16" s="32"/>
      <c r="F16" s="39"/>
      <c r="G16" s="39"/>
      <c r="H16" s="52" t="s">
        <v>207</v>
      </c>
      <c r="L16" s="9">
        <v>1</v>
      </c>
      <c r="M16" s="48">
        <v>6.67</v>
      </c>
      <c r="N16" s="10">
        <f t="shared" si="2"/>
        <v>1</v>
      </c>
      <c r="O16" s="31">
        <v>43916</v>
      </c>
      <c r="P16" s="31">
        <v>43916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>
        <v>6.67</v>
      </c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</row>
    <row r="17" spans="1:106" x14ac:dyDescent="0.25">
      <c r="A17" s="9" t="s">
        <v>38</v>
      </c>
      <c r="C17" s="7"/>
      <c r="D17" s="13"/>
      <c r="E17" s="32"/>
      <c r="F17" s="39"/>
      <c r="G17" s="39"/>
      <c r="H17" s="52" t="s">
        <v>206</v>
      </c>
      <c r="L17" s="9"/>
      <c r="M17" s="48">
        <v>6.67</v>
      </c>
      <c r="N17" s="10">
        <f t="shared" si="2"/>
        <v>1</v>
      </c>
      <c r="O17" s="31">
        <v>43916</v>
      </c>
      <c r="P17" s="31">
        <v>43916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>
        <v>6.67</v>
      </c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</row>
    <row r="18" spans="1:106" x14ac:dyDescent="0.25">
      <c r="A18" s="9"/>
      <c r="C18" s="7"/>
      <c r="D18" s="14"/>
      <c r="E18" s="32"/>
      <c r="F18" s="39"/>
      <c r="G18" s="39"/>
      <c r="H18" s="52" t="s">
        <v>210</v>
      </c>
      <c r="L18" s="9">
        <v>1</v>
      </c>
      <c r="M18" s="48">
        <v>6.67</v>
      </c>
      <c r="N18" s="10">
        <f t="shared" si="2"/>
        <v>1</v>
      </c>
      <c r="O18" s="31">
        <v>43916</v>
      </c>
      <c r="P18" s="31">
        <v>43916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>
        <v>6.67</v>
      </c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</row>
    <row r="19" spans="1:106" ht="30" x14ac:dyDescent="0.25">
      <c r="A19" s="9" t="s">
        <v>37</v>
      </c>
      <c r="C19" s="7"/>
      <c r="D19" s="13"/>
      <c r="E19" s="29" t="s">
        <v>145</v>
      </c>
      <c r="F19" s="39" t="s">
        <v>146</v>
      </c>
      <c r="G19" s="39" t="s">
        <v>146</v>
      </c>
      <c r="H19" s="52"/>
      <c r="L19" s="9"/>
      <c r="M19" s="48">
        <v>20</v>
      </c>
      <c r="N19" s="10"/>
      <c r="O19" s="31"/>
      <c r="P19" s="31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>
        <v>20</v>
      </c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</row>
    <row r="20" spans="1:106" x14ac:dyDescent="0.25">
      <c r="A20" s="9"/>
      <c r="C20" s="7"/>
      <c r="D20" s="14"/>
      <c r="E20" s="32"/>
      <c r="F20" s="39"/>
      <c r="G20" s="39"/>
      <c r="H20" s="52" t="s">
        <v>207</v>
      </c>
      <c r="L20" s="9">
        <v>4</v>
      </c>
      <c r="M20" s="48">
        <v>6.67</v>
      </c>
      <c r="N20" s="10">
        <f t="shared" si="2"/>
        <v>1</v>
      </c>
      <c r="O20" s="31">
        <v>43916</v>
      </c>
      <c r="P20" s="31">
        <v>43916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>
        <v>6.67</v>
      </c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</row>
    <row r="21" spans="1:106" x14ac:dyDescent="0.25">
      <c r="A21" s="9" t="s">
        <v>37</v>
      </c>
      <c r="C21" s="7"/>
      <c r="D21" s="13"/>
      <c r="E21" s="32"/>
      <c r="F21" s="39"/>
      <c r="G21" s="39"/>
      <c r="H21" s="52" t="s">
        <v>206</v>
      </c>
      <c r="L21" s="9"/>
      <c r="M21" s="48">
        <v>6.67</v>
      </c>
      <c r="N21" s="10">
        <f t="shared" si="2"/>
        <v>1</v>
      </c>
      <c r="O21" s="31">
        <v>43916</v>
      </c>
      <c r="P21" s="31">
        <v>43916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>
        <v>6.67</v>
      </c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</row>
    <row r="22" spans="1:106" x14ac:dyDescent="0.25">
      <c r="A22" s="9"/>
      <c r="C22" s="7"/>
      <c r="D22" s="15"/>
      <c r="E22" s="32"/>
      <c r="F22" s="39"/>
      <c r="G22" s="39"/>
      <c r="H22" s="52" t="s">
        <v>210</v>
      </c>
      <c r="L22" s="9">
        <v>1</v>
      </c>
      <c r="M22" s="48">
        <v>6.67</v>
      </c>
      <c r="N22" s="10">
        <f t="shared" si="2"/>
        <v>1</v>
      </c>
      <c r="O22" s="31">
        <v>43916</v>
      </c>
      <c r="P22" s="31">
        <v>43916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>
        <v>6.67</v>
      </c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</row>
    <row r="23" spans="1:106" x14ac:dyDescent="0.25">
      <c r="A23" s="9" t="s">
        <v>37</v>
      </c>
      <c r="C23" s="7"/>
      <c r="D23" s="13"/>
      <c r="E23" s="29" t="s">
        <v>40</v>
      </c>
      <c r="F23" s="39" t="s">
        <v>151</v>
      </c>
      <c r="G23" s="39" t="s">
        <v>90</v>
      </c>
      <c r="H23" s="52"/>
      <c r="L23" s="9"/>
      <c r="M23" s="49"/>
      <c r="N23" s="10"/>
      <c r="O23" s="31"/>
      <c r="P23" s="31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>
        <v>16</v>
      </c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</row>
    <row r="24" spans="1:106" x14ac:dyDescent="0.25">
      <c r="A24" s="9"/>
      <c r="C24" s="7"/>
      <c r="D24" s="15"/>
      <c r="E24" s="25"/>
      <c r="F24" s="39"/>
      <c r="G24" s="39"/>
      <c r="H24" s="52" t="s">
        <v>206</v>
      </c>
      <c r="L24" s="9">
        <v>4</v>
      </c>
      <c r="M24" s="49">
        <v>8</v>
      </c>
      <c r="N24" s="10">
        <f t="shared" si="2"/>
        <v>1</v>
      </c>
      <c r="O24" s="31">
        <v>43917</v>
      </c>
      <c r="P24" s="31">
        <v>43917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>
        <v>8</v>
      </c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</row>
    <row r="25" spans="1:106" x14ac:dyDescent="0.25">
      <c r="A25" s="9" t="s">
        <v>37</v>
      </c>
      <c r="C25" s="7"/>
      <c r="D25" s="13"/>
      <c r="E25" s="29"/>
      <c r="F25" s="39"/>
      <c r="G25" s="39"/>
      <c r="H25" s="52" t="s">
        <v>210</v>
      </c>
      <c r="L25" s="9"/>
      <c r="M25" s="49">
        <v>8</v>
      </c>
      <c r="N25" s="10">
        <f t="shared" si="2"/>
        <v>1</v>
      </c>
      <c r="O25" s="31">
        <v>43917</v>
      </c>
      <c r="P25" s="31">
        <v>43917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>
        <v>8</v>
      </c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</row>
    <row r="26" spans="1:106" x14ac:dyDescent="0.25">
      <c r="A26" s="9"/>
      <c r="C26" s="7"/>
      <c r="D26" s="14"/>
      <c r="E26" s="29" t="s">
        <v>41</v>
      </c>
      <c r="F26" s="39" t="s">
        <v>151</v>
      </c>
      <c r="G26" s="52" t="s">
        <v>211</v>
      </c>
      <c r="H26" s="52"/>
      <c r="L26" s="9">
        <v>1</v>
      </c>
      <c r="M26" s="49">
        <v>48</v>
      </c>
      <c r="N26" s="10">
        <f t="shared" si="2"/>
        <v>7</v>
      </c>
      <c r="O26" s="31">
        <v>43917</v>
      </c>
      <c r="P26" s="31">
        <v>43923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>
        <v>1</v>
      </c>
      <c r="AX26" s="36">
        <v>9</v>
      </c>
      <c r="AY26" s="36">
        <v>9</v>
      </c>
      <c r="AZ26" s="36">
        <v>9</v>
      </c>
      <c r="BA26" s="36">
        <v>9</v>
      </c>
      <c r="BB26" s="36">
        <v>9</v>
      </c>
      <c r="BC26" s="36">
        <v>2</v>
      </c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</row>
    <row r="27" spans="1:106" x14ac:dyDescent="0.25">
      <c r="A27" s="9" t="s">
        <v>38</v>
      </c>
      <c r="C27" s="7"/>
      <c r="D27" s="13"/>
      <c r="E27" s="32"/>
      <c r="F27" s="39"/>
      <c r="G27" s="39"/>
      <c r="H27" s="52" t="s">
        <v>207</v>
      </c>
      <c r="L27" s="9"/>
      <c r="M27" s="49">
        <v>48</v>
      </c>
      <c r="N27" s="10">
        <f t="shared" si="2"/>
        <v>7</v>
      </c>
      <c r="O27" s="31">
        <v>43917</v>
      </c>
      <c r="P27" s="31">
        <v>43923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>
        <v>1</v>
      </c>
      <c r="AX27" s="36">
        <v>9</v>
      </c>
      <c r="AY27" s="36">
        <v>9</v>
      </c>
      <c r="AZ27" s="36">
        <v>9</v>
      </c>
      <c r="BA27" s="36">
        <v>9</v>
      </c>
      <c r="BB27" s="36">
        <v>9</v>
      </c>
      <c r="BC27" s="36">
        <v>2</v>
      </c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</row>
    <row r="28" spans="1:106" x14ac:dyDescent="0.25">
      <c r="A28" s="9"/>
      <c r="C28" s="7"/>
      <c r="D28" s="14"/>
      <c r="E28" s="29" t="s">
        <v>42</v>
      </c>
      <c r="F28" s="39" t="s">
        <v>151</v>
      </c>
      <c r="G28" s="39" t="s">
        <v>92</v>
      </c>
      <c r="H28" s="52"/>
      <c r="L28" s="9">
        <v>1</v>
      </c>
      <c r="M28" s="49"/>
      <c r="N28" s="10">
        <f t="shared" si="2"/>
        <v>1</v>
      </c>
      <c r="O28" s="31"/>
      <c r="P28" s="31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>
        <v>12</v>
      </c>
      <c r="BD28" s="36">
        <v>4</v>
      </c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</row>
    <row r="29" spans="1:106" x14ac:dyDescent="0.25">
      <c r="A29" s="9" t="s">
        <v>37</v>
      </c>
      <c r="C29" s="7"/>
      <c r="D29" s="13"/>
      <c r="E29" s="32"/>
      <c r="F29" s="39"/>
      <c r="G29" s="39"/>
      <c r="H29" s="52" t="s">
        <v>206</v>
      </c>
      <c r="L29" s="9"/>
      <c r="M29" s="49">
        <v>8</v>
      </c>
      <c r="N29" s="10">
        <f t="shared" si="2"/>
        <v>2</v>
      </c>
      <c r="O29" s="31">
        <v>43923</v>
      </c>
      <c r="P29" s="31">
        <v>43924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>
        <v>6</v>
      </c>
      <c r="BD29" s="36">
        <v>2</v>
      </c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</row>
    <row r="30" spans="1:106" x14ac:dyDescent="0.25">
      <c r="A30" s="9"/>
      <c r="C30" s="7"/>
      <c r="D30" s="14"/>
      <c r="E30" s="29"/>
      <c r="F30" s="39"/>
      <c r="G30" s="39"/>
      <c r="H30" s="52" t="s">
        <v>210</v>
      </c>
      <c r="L30" s="9">
        <v>4</v>
      </c>
      <c r="M30" s="49">
        <v>8</v>
      </c>
      <c r="N30" s="10">
        <f t="shared" si="2"/>
        <v>2</v>
      </c>
      <c r="O30" s="31">
        <v>43923</v>
      </c>
      <c r="P30" s="31">
        <v>43924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>
        <v>6</v>
      </c>
      <c r="BD30" s="36">
        <v>2</v>
      </c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</row>
    <row r="31" spans="1:106" x14ac:dyDescent="0.25">
      <c r="A31" s="9"/>
      <c r="C31" s="7"/>
      <c r="D31" s="15"/>
      <c r="E31" s="29" t="s">
        <v>43</v>
      </c>
      <c r="F31" s="39" t="s">
        <v>163</v>
      </c>
      <c r="G31" s="39" t="s">
        <v>90</v>
      </c>
      <c r="H31" s="52"/>
      <c r="L31" s="9">
        <v>1</v>
      </c>
      <c r="M31" s="49"/>
      <c r="N31" s="10"/>
      <c r="O31" s="31"/>
      <c r="P31" s="31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>
        <v>16</v>
      </c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</row>
    <row r="32" spans="1:106" x14ac:dyDescent="0.25">
      <c r="A32" s="9" t="s">
        <v>37</v>
      </c>
      <c r="C32" s="7"/>
      <c r="D32" s="13"/>
      <c r="E32" s="32"/>
      <c r="F32" s="39"/>
      <c r="G32" s="39"/>
      <c r="H32" s="52" t="s">
        <v>206</v>
      </c>
      <c r="L32" s="9"/>
      <c r="M32" s="49">
        <v>8</v>
      </c>
      <c r="N32" s="10">
        <f t="shared" si="2"/>
        <v>1</v>
      </c>
      <c r="O32" s="31">
        <v>43924</v>
      </c>
      <c r="P32" s="31">
        <v>43924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>
        <v>8</v>
      </c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</row>
    <row r="33" spans="1:106" x14ac:dyDescent="0.25">
      <c r="A33" s="9"/>
      <c r="C33" s="7"/>
      <c r="D33" s="15"/>
      <c r="E33" s="25"/>
      <c r="F33" s="39"/>
      <c r="G33" s="39"/>
      <c r="H33" s="52" t="s">
        <v>210</v>
      </c>
      <c r="L33" s="9">
        <v>1</v>
      </c>
      <c r="M33" s="49">
        <v>8</v>
      </c>
      <c r="N33" s="10">
        <f t="shared" si="2"/>
        <v>1</v>
      </c>
      <c r="O33" s="31">
        <v>43924</v>
      </c>
      <c r="P33" s="31">
        <v>43924</v>
      </c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>
        <v>8</v>
      </c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</row>
    <row r="34" spans="1:106" x14ac:dyDescent="0.25">
      <c r="A34" s="9" t="s">
        <v>37</v>
      </c>
      <c r="C34" s="7"/>
      <c r="D34" s="13"/>
      <c r="E34" s="29"/>
      <c r="F34" s="39"/>
      <c r="G34" s="39"/>
      <c r="H34" s="52" t="s">
        <v>211</v>
      </c>
      <c r="L34" s="9"/>
      <c r="M34" s="49">
        <v>40</v>
      </c>
      <c r="N34" s="10">
        <f t="shared" si="2"/>
        <v>6</v>
      </c>
      <c r="O34" s="31">
        <v>43924</v>
      </c>
      <c r="P34" s="31">
        <v>43929</v>
      </c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>
        <v>1</v>
      </c>
      <c r="BE34" s="36">
        <v>9</v>
      </c>
      <c r="BF34" s="36">
        <v>9</v>
      </c>
      <c r="BG34" s="36">
        <v>9</v>
      </c>
      <c r="BH34" s="36">
        <v>9</v>
      </c>
      <c r="BI34" s="36">
        <v>3</v>
      </c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</row>
    <row r="35" spans="1:106" x14ac:dyDescent="0.25">
      <c r="A35" s="9"/>
      <c r="C35" s="7"/>
      <c r="D35" s="15"/>
      <c r="E35" s="32"/>
      <c r="F35" s="39"/>
      <c r="G35" s="39"/>
      <c r="H35" s="52" t="s">
        <v>207</v>
      </c>
      <c r="L35" s="9">
        <v>4</v>
      </c>
      <c r="M35" s="49">
        <v>40</v>
      </c>
      <c r="N35" s="10">
        <f t="shared" si="2"/>
        <v>6</v>
      </c>
      <c r="O35" s="31">
        <v>43924</v>
      </c>
      <c r="P35" s="31">
        <v>43929</v>
      </c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>
        <v>1</v>
      </c>
      <c r="BE35" s="36">
        <v>9</v>
      </c>
      <c r="BF35" s="36">
        <v>9</v>
      </c>
      <c r="BG35" s="36">
        <v>9</v>
      </c>
      <c r="BH35" s="36">
        <v>9</v>
      </c>
      <c r="BI35" s="36">
        <v>3</v>
      </c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</row>
    <row r="36" spans="1:106" x14ac:dyDescent="0.25">
      <c r="A36" s="9" t="s">
        <v>37</v>
      </c>
      <c r="C36" s="7"/>
      <c r="D36" s="13"/>
      <c r="E36" s="29" t="s">
        <v>44</v>
      </c>
      <c r="F36" s="39" t="s">
        <v>163</v>
      </c>
      <c r="G36" s="39" t="s">
        <v>92</v>
      </c>
      <c r="H36" s="52"/>
      <c r="L36" s="9"/>
      <c r="M36" s="49"/>
      <c r="N36" s="10"/>
      <c r="O36" s="31"/>
      <c r="P36" s="31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>
        <v>12</v>
      </c>
      <c r="BJ36" s="36">
        <v>4</v>
      </c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</row>
    <row r="37" spans="1:106" x14ac:dyDescent="0.25">
      <c r="A37" s="9"/>
      <c r="C37" s="7"/>
      <c r="D37" s="14"/>
      <c r="E37" s="29"/>
      <c r="F37" s="39"/>
      <c r="G37" s="39"/>
      <c r="H37" s="52" t="s">
        <v>206</v>
      </c>
      <c r="L37" s="9">
        <v>1</v>
      </c>
      <c r="M37" s="49">
        <v>8</v>
      </c>
      <c r="N37" s="10">
        <f t="shared" si="2"/>
        <v>2</v>
      </c>
      <c r="O37" s="31">
        <v>43929</v>
      </c>
      <c r="P37" s="31">
        <v>43930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>
        <v>6</v>
      </c>
      <c r="BJ37" s="36">
        <v>2</v>
      </c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</row>
    <row r="38" spans="1:106" x14ac:dyDescent="0.25">
      <c r="A38" s="9" t="s">
        <v>38</v>
      </c>
      <c r="C38" s="7"/>
      <c r="D38" s="13"/>
      <c r="E38" s="32"/>
      <c r="F38" s="39"/>
      <c r="G38" s="39"/>
      <c r="H38" s="52" t="s">
        <v>210</v>
      </c>
      <c r="L38" s="9"/>
      <c r="M38" s="49">
        <v>8</v>
      </c>
      <c r="N38" s="10">
        <f t="shared" si="2"/>
        <v>2</v>
      </c>
      <c r="O38" s="31">
        <v>43929</v>
      </c>
      <c r="P38" s="31">
        <v>43930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>
        <v>6</v>
      </c>
      <c r="BJ38" s="36">
        <v>2</v>
      </c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</row>
    <row r="39" spans="1:106" x14ac:dyDescent="0.25">
      <c r="A39" s="9" t="s">
        <v>37</v>
      </c>
      <c r="C39" s="7"/>
      <c r="D39" s="13"/>
      <c r="E39" s="29" t="s">
        <v>45</v>
      </c>
      <c r="F39" s="39" t="s">
        <v>169</v>
      </c>
      <c r="G39" s="39" t="s">
        <v>90</v>
      </c>
      <c r="H39" s="52"/>
      <c r="L39" s="9"/>
      <c r="M39" s="49"/>
      <c r="N39" s="10"/>
      <c r="O39" s="31"/>
      <c r="P39" s="31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>
        <v>12</v>
      </c>
      <c r="BJ39" s="36">
        <v>4</v>
      </c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</row>
    <row r="40" spans="1:106" x14ac:dyDescent="0.25">
      <c r="A40" s="9"/>
      <c r="C40" s="7"/>
      <c r="D40" s="14"/>
      <c r="E40" s="32"/>
      <c r="F40" s="39"/>
      <c r="G40" s="39"/>
      <c r="H40" s="52" t="s">
        <v>206</v>
      </c>
      <c r="L40" s="9">
        <v>4</v>
      </c>
      <c r="M40" s="49">
        <v>8</v>
      </c>
      <c r="N40" s="10">
        <f t="shared" si="2"/>
        <v>2</v>
      </c>
      <c r="O40" s="31">
        <v>43929</v>
      </c>
      <c r="P40" s="31">
        <v>43930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>
        <v>6</v>
      </c>
      <c r="BJ40" s="36">
        <v>2</v>
      </c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</row>
    <row r="41" spans="1:106" x14ac:dyDescent="0.25">
      <c r="A41" s="9" t="s">
        <v>37</v>
      </c>
      <c r="C41" s="7"/>
      <c r="D41" s="13"/>
      <c r="E41" s="32"/>
      <c r="F41" s="39"/>
      <c r="G41" s="39"/>
      <c r="H41" s="52" t="s">
        <v>210</v>
      </c>
      <c r="L41" s="9"/>
      <c r="M41" s="49">
        <v>8</v>
      </c>
      <c r="N41" s="10">
        <f t="shared" si="2"/>
        <v>2</v>
      </c>
      <c r="O41" s="31">
        <v>43929</v>
      </c>
      <c r="P41" s="31">
        <v>43930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>
        <v>6</v>
      </c>
      <c r="BJ41" s="36">
        <v>2</v>
      </c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</row>
    <row r="42" spans="1:106" x14ac:dyDescent="0.25">
      <c r="A42" s="9"/>
      <c r="C42" s="7"/>
      <c r="D42" s="15"/>
      <c r="E42" s="25" t="s">
        <v>168</v>
      </c>
      <c r="F42" s="39" t="s">
        <v>169</v>
      </c>
      <c r="G42" s="39" t="s">
        <v>91</v>
      </c>
      <c r="H42" s="52"/>
      <c r="L42" s="9">
        <v>1</v>
      </c>
      <c r="M42" s="49"/>
      <c r="N42" s="10"/>
      <c r="O42" s="31"/>
      <c r="P42" s="31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>
        <v>5</v>
      </c>
      <c r="BL42" s="36">
        <v>9</v>
      </c>
      <c r="BM42" s="36">
        <v>9</v>
      </c>
      <c r="BN42" s="36">
        <v>9</v>
      </c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</row>
    <row r="43" spans="1:106" x14ac:dyDescent="0.25">
      <c r="A43" s="9" t="s">
        <v>38</v>
      </c>
      <c r="C43" s="7"/>
      <c r="D43" s="13"/>
      <c r="E43" s="29" t="s">
        <v>46</v>
      </c>
      <c r="F43" s="39"/>
      <c r="G43" s="39"/>
      <c r="H43" s="52" t="s">
        <v>207</v>
      </c>
      <c r="L43" s="9"/>
      <c r="M43" s="49">
        <v>32</v>
      </c>
      <c r="N43" s="10">
        <f t="shared" si="2"/>
        <v>4</v>
      </c>
      <c r="O43" s="31">
        <v>43931</v>
      </c>
      <c r="P43" s="31">
        <v>43934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>
        <v>5</v>
      </c>
      <c r="BL43" s="36">
        <v>9</v>
      </c>
      <c r="BM43" s="36">
        <v>9</v>
      </c>
      <c r="BN43" s="36">
        <v>9</v>
      </c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</row>
    <row r="44" spans="1:106" x14ac:dyDescent="0.25">
      <c r="A44" s="9"/>
      <c r="C44" s="7"/>
      <c r="D44" s="15"/>
      <c r="E44" s="32"/>
      <c r="F44" s="39" t="s">
        <v>169</v>
      </c>
      <c r="G44" s="39" t="s">
        <v>92</v>
      </c>
      <c r="H44" s="52"/>
      <c r="L44" s="9">
        <v>1</v>
      </c>
      <c r="M44" s="49"/>
      <c r="N44" s="10"/>
      <c r="O44" s="31"/>
      <c r="P44" s="31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>
        <v>16</v>
      </c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</row>
    <row r="45" spans="1:106" x14ac:dyDescent="0.25">
      <c r="A45" s="9" t="s">
        <v>37</v>
      </c>
      <c r="C45" s="7"/>
      <c r="D45" s="13"/>
      <c r="E45" s="32"/>
      <c r="F45" s="39"/>
      <c r="G45" s="39"/>
      <c r="H45" s="52" t="s">
        <v>206</v>
      </c>
      <c r="L45" s="9"/>
      <c r="M45" s="49">
        <v>8</v>
      </c>
      <c r="N45" s="10">
        <f t="shared" si="2"/>
        <v>1</v>
      </c>
      <c r="O45" s="31">
        <v>43935</v>
      </c>
      <c r="P45" s="31">
        <v>43935</v>
      </c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>
        <v>8</v>
      </c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</row>
    <row r="46" spans="1:106" x14ac:dyDescent="0.25">
      <c r="A46" s="9"/>
      <c r="C46" s="7"/>
      <c r="D46" s="15"/>
      <c r="E46" s="29" t="s">
        <v>47</v>
      </c>
      <c r="F46" s="39"/>
      <c r="G46" s="39"/>
      <c r="H46" s="52" t="s">
        <v>210</v>
      </c>
      <c r="L46" s="9">
        <v>5</v>
      </c>
      <c r="M46" s="49">
        <v>8</v>
      </c>
      <c r="N46" s="10">
        <f t="shared" si="2"/>
        <v>1</v>
      </c>
      <c r="O46" s="31">
        <v>43935</v>
      </c>
      <c r="P46" s="31">
        <v>43935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>
        <v>8</v>
      </c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</row>
    <row r="47" spans="1:106" x14ac:dyDescent="0.25">
      <c r="A47" s="9"/>
      <c r="C47" s="7"/>
      <c r="D47" s="15"/>
      <c r="E47" s="32"/>
      <c r="F47" s="39" t="s">
        <v>175</v>
      </c>
      <c r="G47" s="39" t="s">
        <v>90</v>
      </c>
      <c r="H47" s="52" t="s">
        <v>212</v>
      </c>
      <c r="L47" s="9">
        <v>0</v>
      </c>
      <c r="M47" s="49">
        <v>16</v>
      </c>
      <c r="N47" s="10">
        <f t="shared" si="2"/>
        <v>1</v>
      </c>
      <c r="O47" s="31">
        <v>43935</v>
      </c>
      <c r="P47" s="31">
        <v>43935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>
        <v>16</v>
      </c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</row>
    <row r="48" spans="1:106" x14ac:dyDescent="0.25">
      <c r="A48" s="9" t="s">
        <v>37</v>
      </c>
      <c r="C48" s="7"/>
      <c r="D48" s="13"/>
      <c r="E48" s="29" t="s">
        <v>48</v>
      </c>
      <c r="F48" s="39"/>
      <c r="G48" s="39"/>
      <c r="H48" s="52" t="s">
        <v>206</v>
      </c>
      <c r="L48" s="9"/>
      <c r="M48" s="49">
        <v>8</v>
      </c>
      <c r="N48" s="10">
        <f t="shared" si="2"/>
        <v>1</v>
      </c>
      <c r="O48" s="31">
        <v>43935</v>
      </c>
      <c r="P48" s="31">
        <v>43935</v>
      </c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>
        <v>8</v>
      </c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</row>
    <row r="49" spans="1:106" x14ac:dyDescent="0.25">
      <c r="A49" s="9"/>
      <c r="C49" s="7"/>
      <c r="D49" s="14"/>
      <c r="E49" s="32"/>
      <c r="F49" s="39"/>
      <c r="G49" s="39"/>
      <c r="H49" s="52" t="s">
        <v>210</v>
      </c>
      <c r="L49" s="9">
        <v>1</v>
      </c>
      <c r="M49" s="49">
        <v>8</v>
      </c>
      <c r="N49" s="10">
        <f t="shared" si="2"/>
        <v>1</v>
      </c>
      <c r="O49" s="31">
        <v>43935</v>
      </c>
      <c r="P49" s="31">
        <v>43935</v>
      </c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>
        <v>8</v>
      </c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</row>
    <row r="50" spans="1:106" x14ac:dyDescent="0.25">
      <c r="A50" s="9" t="s">
        <v>37</v>
      </c>
      <c r="C50" s="7"/>
      <c r="D50" s="13"/>
      <c r="E50" s="32"/>
      <c r="F50" s="39" t="s">
        <v>175</v>
      </c>
      <c r="G50" s="39" t="s">
        <v>91</v>
      </c>
      <c r="H50" s="52"/>
      <c r="L50" s="9"/>
      <c r="M50" s="49"/>
      <c r="N50" s="10"/>
      <c r="O50" s="31"/>
      <c r="P50" s="31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>
        <v>6</v>
      </c>
      <c r="BQ50" s="36">
        <v>8</v>
      </c>
      <c r="BR50" s="36">
        <v>9</v>
      </c>
      <c r="BS50" s="36">
        <v>9</v>
      </c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</row>
    <row r="51" spans="1:106" x14ac:dyDescent="0.25">
      <c r="A51" s="9"/>
      <c r="C51" s="7"/>
      <c r="D51" s="14"/>
      <c r="E51" s="25" t="s">
        <v>174</v>
      </c>
      <c r="F51" s="39"/>
      <c r="G51" s="39"/>
      <c r="H51" s="52" t="s">
        <v>207</v>
      </c>
      <c r="L51" s="9">
        <v>1</v>
      </c>
      <c r="M51" s="49">
        <v>32</v>
      </c>
      <c r="N51" s="10">
        <f t="shared" si="2"/>
        <v>4</v>
      </c>
      <c r="O51" s="31">
        <v>43936</v>
      </c>
      <c r="P51" s="31">
        <v>43939</v>
      </c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>
        <v>6</v>
      </c>
      <c r="BQ51" s="36">
        <v>8</v>
      </c>
      <c r="BR51" s="36">
        <v>9</v>
      </c>
      <c r="BS51" s="36">
        <v>9</v>
      </c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</row>
    <row r="52" spans="1:106" x14ac:dyDescent="0.25">
      <c r="A52" s="9" t="s">
        <v>37</v>
      </c>
      <c r="C52" s="7"/>
      <c r="D52" s="13"/>
      <c r="E52" s="29" t="s">
        <v>49</v>
      </c>
      <c r="F52" s="39" t="s">
        <v>175</v>
      </c>
      <c r="G52" s="39" t="s">
        <v>92</v>
      </c>
      <c r="H52" s="52"/>
      <c r="L52" s="9"/>
      <c r="M52" s="49"/>
      <c r="N52" s="10"/>
      <c r="O52" s="31"/>
      <c r="P52" s="31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>
        <v>16</v>
      </c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</row>
    <row r="53" spans="1:106" x14ac:dyDescent="0.25">
      <c r="A53" s="9"/>
      <c r="C53" s="7"/>
      <c r="D53" s="15"/>
      <c r="E53" s="32"/>
      <c r="F53" s="39"/>
      <c r="G53" s="39"/>
      <c r="H53" s="52" t="s">
        <v>206</v>
      </c>
      <c r="L53" s="9">
        <v>1</v>
      </c>
      <c r="M53" s="49">
        <v>8</v>
      </c>
      <c r="N53" s="10">
        <f t="shared" si="2"/>
        <v>1</v>
      </c>
      <c r="O53" s="31">
        <v>43940</v>
      </c>
      <c r="P53" s="31">
        <v>43940</v>
      </c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>
        <v>8</v>
      </c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</row>
    <row r="54" spans="1:106" x14ac:dyDescent="0.25">
      <c r="A54" s="9" t="s">
        <v>38</v>
      </c>
      <c r="C54" s="7"/>
      <c r="D54" s="13"/>
      <c r="E54" s="32"/>
      <c r="F54" s="39"/>
      <c r="G54" s="39"/>
      <c r="H54" s="52" t="s">
        <v>210</v>
      </c>
      <c r="L54" s="9"/>
      <c r="M54" s="49">
        <v>8</v>
      </c>
      <c r="N54" s="10">
        <f t="shared" si="2"/>
        <v>1</v>
      </c>
      <c r="O54" s="31">
        <v>43940</v>
      </c>
      <c r="P54" s="31">
        <v>43940</v>
      </c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>
        <v>8</v>
      </c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</row>
    <row r="55" spans="1:106" x14ac:dyDescent="0.25">
      <c r="A55" s="9" t="s">
        <v>37</v>
      </c>
      <c r="C55" s="7"/>
      <c r="D55" s="13"/>
      <c r="E55" s="29" t="s">
        <v>50</v>
      </c>
      <c r="F55" s="39" t="s">
        <v>178</v>
      </c>
      <c r="G55" s="39" t="s">
        <v>90</v>
      </c>
      <c r="H55" s="52"/>
      <c r="L55" s="9"/>
      <c r="M55" s="49"/>
      <c r="N55" s="10"/>
      <c r="O55" s="31"/>
      <c r="P55" s="31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>
        <v>16</v>
      </c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</row>
    <row r="56" spans="1:106" x14ac:dyDescent="0.25">
      <c r="A56" s="9"/>
      <c r="C56" s="7"/>
      <c r="D56" s="15"/>
      <c r="E56" s="32"/>
      <c r="F56" s="39"/>
      <c r="G56" s="39"/>
      <c r="H56" s="52" t="s">
        <v>206</v>
      </c>
      <c r="L56" s="9">
        <v>5</v>
      </c>
      <c r="M56" s="49">
        <v>8</v>
      </c>
      <c r="N56" s="10">
        <f t="shared" ref="N56:N57" si="3">P56-O56+1</f>
        <v>1</v>
      </c>
      <c r="O56" s="31">
        <v>43940</v>
      </c>
      <c r="P56" s="31">
        <v>43940</v>
      </c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>
        <v>8</v>
      </c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</row>
    <row r="57" spans="1:106" x14ac:dyDescent="0.25">
      <c r="A57" s="9" t="s">
        <v>38</v>
      </c>
      <c r="C57" s="7"/>
      <c r="D57" s="13"/>
      <c r="E57" s="29" t="s">
        <v>51</v>
      </c>
      <c r="F57" s="39"/>
      <c r="G57" s="39"/>
      <c r="H57" s="52" t="s">
        <v>210</v>
      </c>
      <c r="L57" s="9"/>
      <c r="M57" s="49">
        <v>8</v>
      </c>
      <c r="N57" s="10">
        <f t="shared" si="3"/>
        <v>1</v>
      </c>
      <c r="O57" s="31">
        <v>43940</v>
      </c>
      <c r="P57" s="31">
        <v>43940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>
        <v>8</v>
      </c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</row>
    <row r="58" spans="1:106" x14ac:dyDescent="0.25">
      <c r="A58" s="9"/>
      <c r="C58" s="7"/>
      <c r="D58" s="15"/>
      <c r="E58" s="32"/>
      <c r="F58" s="39" t="s">
        <v>178</v>
      </c>
      <c r="G58" s="39" t="s">
        <v>91</v>
      </c>
      <c r="H58" s="52"/>
      <c r="L58" s="9"/>
      <c r="M58" s="49"/>
      <c r="N58" s="10"/>
      <c r="O58" s="31"/>
      <c r="P58" s="31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>
        <v>7</v>
      </c>
      <c r="BV58" s="36">
        <v>9</v>
      </c>
      <c r="BW58" s="36">
        <v>9</v>
      </c>
      <c r="BX58" s="36">
        <v>7</v>
      </c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</row>
    <row r="59" spans="1:106" x14ac:dyDescent="0.25">
      <c r="A59" s="9" t="s">
        <v>37</v>
      </c>
      <c r="C59" s="7"/>
      <c r="D59" s="13"/>
      <c r="E59" s="32"/>
      <c r="F59" s="39"/>
      <c r="G59" s="39"/>
      <c r="H59" s="52" t="s">
        <v>207</v>
      </c>
      <c r="L59" s="9"/>
      <c r="M59" s="49">
        <v>32</v>
      </c>
      <c r="N59" s="10">
        <f t="shared" ref="N59" si="4">P59-O59+1</f>
        <v>4</v>
      </c>
      <c r="O59" s="31">
        <v>43941</v>
      </c>
      <c r="P59" s="31">
        <v>43944</v>
      </c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>
        <v>7</v>
      </c>
      <c r="BV59" s="36">
        <v>9</v>
      </c>
      <c r="BW59" s="36">
        <v>9</v>
      </c>
      <c r="BX59" s="36">
        <v>7</v>
      </c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</row>
    <row r="60" spans="1:106" x14ac:dyDescent="0.25">
      <c r="A60" s="9"/>
      <c r="C60" s="7"/>
      <c r="D60" s="14"/>
      <c r="E60" s="25" t="s">
        <v>177</v>
      </c>
      <c r="F60" s="39" t="s">
        <v>178</v>
      </c>
      <c r="G60" s="39" t="s">
        <v>92</v>
      </c>
      <c r="H60" s="52"/>
      <c r="L60" s="9"/>
      <c r="M60" s="49"/>
      <c r="N60" s="10"/>
      <c r="O60" s="31"/>
      <c r="P60" s="31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>
        <v>2</v>
      </c>
      <c r="BY60" s="36">
        <v>14</v>
      </c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</row>
    <row r="61" spans="1:106" x14ac:dyDescent="0.25">
      <c r="A61" s="9" t="s">
        <v>37</v>
      </c>
      <c r="C61" s="7"/>
      <c r="D61" s="13"/>
      <c r="E61" s="29" t="s">
        <v>52</v>
      </c>
      <c r="F61" s="39"/>
      <c r="G61" s="39"/>
      <c r="H61" s="52" t="s">
        <v>206</v>
      </c>
      <c r="L61" s="9"/>
      <c r="M61" s="49">
        <v>8</v>
      </c>
      <c r="N61" s="10">
        <f t="shared" ref="N61:N62" si="5">P61-O61+1</f>
        <v>2</v>
      </c>
      <c r="O61" s="31">
        <v>43944</v>
      </c>
      <c r="P61" s="31">
        <v>43945</v>
      </c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>
        <v>1</v>
      </c>
      <c r="BY61" s="36">
        <v>7</v>
      </c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</row>
    <row r="62" spans="1:106" x14ac:dyDescent="0.25">
      <c r="A62" s="9"/>
      <c r="C62" s="7"/>
      <c r="D62" s="14"/>
      <c r="E62" s="32"/>
      <c r="F62" s="39"/>
      <c r="G62" s="39"/>
      <c r="H62" s="52" t="s">
        <v>210</v>
      </c>
      <c r="L62" s="9">
        <v>1</v>
      </c>
      <c r="M62" s="49">
        <v>8</v>
      </c>
      <c r="N62" s="10">
        <f t="shared" si="5"/>
        <v>2</v>
      </c>
      <c r="O62" s="31">
        <v>43944</v>
      </c>
      <c r="P62" s="31">
        <v>43945</v>
      </c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>
        <v>1</v>
      </c>
      <c r="BY62" s="36">
        <v>7</v>
      </c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</row>
    <row r="63" spans="1:106" x14ac:dyDescent="0.25">
      <c r="A63" s="9"/>
      <c r="C63" s="7"/>
      <c r="D63" s="15"/>
      <c r="E63" s="32"/>
      <c r="F63" s="39" t="s">
        <v>180</v>
      </c>
      <c r="G63" s="39" t="s">
        <v>90</v>
      </c>
      <c r="H63" s="52"/>
      <c r="L63" s="9"/>
      <c r="M63" s="49"/>
      <c r="N63" s="10"/>
      <c r="O63" s="31"/>
      <c r="P63" s="31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>
        <v>2</v>
      </c>
      <c r="BY63" s="36">
        <v>14</v>
      </c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</row>
    <row r="64" spans="1:106" x14ac:dyDescent="0.25">
      <c r="A64" s="9" t="s">
        <v>38</v>
      </c>
      <c r="C64" s="7"/>
      <c r="D64" s="13"/>
      <c r="E64" s="29" t="s">
        <v>53</v>
      </c>
      <c r="F64" s="39"/>
      <c r="G64" s="39"/>
      <c r="H64" s="52" t="s">
        <v>206</v>
      </c>
      <c r="L64" s="9"/>
      <c r="M64" s="49">
        <v>8</v>
      </c>
      <c r="N64" s="10">
        <f t="shared" ref="N64:N65" si="6">P64-O64+1</f>
        <v>2</v>
      </c>
      <c r="O64" s="31">
        <v>43944</v>
      </c>
      <c r="P64" s="31">
        <v>43945</v>
      </c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>
        <v>1</v>
      </c>
      <c r="BY64" s="36">
        <v>7</v>
      </c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</row>
    <row r="65" spans="1:106" x14ac:dyDescent="0.25">
      <c r="A65" s="9"/>
      <c r="C65" s="7"/>
      <c r="D65" s="14"/>
      <c r="E65" s="32"/>
      <c r="F65" s="39"/>
      <c r="G65" s="39"/>
      <c r="H65" s="52" t="s">
        <v>210</v>
      </c>
      <c r="L65" s="9">
        <v>1</v>
      </c>
      <c r="M65" s="49">
        <v>8</v>
      </c>
      <c r="N65" s="10">
        <f t="shared" si="6"/>
        <v>2</v>
      </c>
      <c r="O65" s="31">
        <v>43944</v>
      </c>
      <c r="P65" s="31">
        <v>43945</v>
      </c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>
        <v>1</v>
      </c>
      <c r="BY65" s="36">
        <v>7</v>
      </c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</row>
    <row r="66" spans="1:106" x14ac:dyDescent="0.25">
      <c r="A66" s="9" t="s">
        <v>37</v>
      </c>
      <c r="C66" s="7"/>
      <c r="D66" s="13"/>
      <c r="E66" s="29" t="s">
        <v>54</v>
      </c>
      <c r="F66" s="39" t="s">
        <v>180</v>
      </c>
      <c r="G66" s="39" t="s">
        <v>91</v>
      </c>
      <c r="H66" s="52"/>
      <c r="L66" s="9"/>
      <c r="M66" s="49"/>
      <c r="N66" s="10"/>
      <c r="O66" s="31"/>
      <c r="P66" s="31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>
        <v>5</v>
      </c>
      <c r="CA66" s="36">
        <v>9</v>
      </c>
      <c r="CB66" s="36">
        <v>9</v>
      </c>
      <c r="CC66" s="36">
        <v>9</v>
      </c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</row>
    <row r="67" spans="1:106" x14ac:dyDescent="0.25">
      <c r="A67" s="9"/>
      <c r="C67" s="7"/>
      <c r="D67" s="15"/>
      <c r="E67" s="32"/>
      <c r="F67" s="39"/>
      <c r="G67" s="39"/>
      <c r="H67" s="52" t="s">
        <v>207</v>
      </c>
      <c r="L67" s="9">
        <v>5</v>
      </c>
      <c r="M67" s="49">
        <v>32</v>
      </c>
      <c r="N67" s="10">
        <f t="shared" ref="N67" si="7">P67-O67+1</f>
        <v>4</v>
      </c>
      <c r="O67" s="31">
        <v>43946</v>
      </c>
      <c r="P67" s="31">
        <v>43949</v>
      </c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>
        <v>5</v>
      </c>
      <c r="CA67" s="36">
        <v>9</v>
      </c>
      <c r="CB67" s="36">
        <v>9</v>
      </c>
      <c r="CC67" s="36">
        <v>9</v>
      </c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</row>
    <row r="68" spans="1:106" x14ac:dyDescent="0.25">
      <c r="A68" s="9"/>
      <c r="C68" s="7"/>
      <c r="D68" s="14"/>
      <c r="E68" s="32"/>
      <c r="F68" s="39" t="s">
        <v>180</v>
      </c>
      <c r="G68" s="39" t="s">
        <v>92</v>
      </c>
      <c r="H68" s="52"/>
      <c r="L68" s="11"/>
      <c r="M68" s="49"/>
      <c r="N68" s="10"/>
      <c r="O68" s="31"/>
      <c r="P68" s="31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>
        <v>16</v>
      </c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</row>
    <row r="69" spans="1:106" x14ac:dyDescent="0.25">
      <c r="A69" s="9" t="s">
        <v>38</v>
      </c>
      <c r="C69" s="7"/>
      <c r="D69" s="13"/>
      <c r="E69" s="25" t="s">
        <v>179</v>
      </c>
      <c r="F69" s="39"/>
      <c r="G69" s="39"/>
      <c r="H69" s="52" t="s">
        <v>206</v>
      </c>
      <c r="L69" s="9"/>
      <c r="M69" s="49">
        <v>8</v>
      </c>
      <c r="N69" s="10">
        <f t="shared" ref="N69:N70" si="8">P69-O69+1</f>
        <v>1</v>
      </c>
      <c r="O69" s="31">
        <v>43950</v>
      </c>
      <c r="P69" s="31">
        <v>43950</v>
      </c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>
        <v>8</v>
      </c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</row>
    <row r="70" spans="1:106" x14ac:dyDescent="0.25">
      <c r="A70" s="9"/>
      <c r="C70" s="7"/>
      <c r="D70" s="15"/>
      <c r="E70" s="29" t="s">
        <v>55</v>
      </c>
      <c r="F70" s="39"/>
      <c r="G70" s="39"/>
      <c r="H70" s="52" t="s">
        <v>210</v>
      </c>
      <c r="L70" s="9">
        <v>1</v>
      </c>
      <c r="M70" s="49">
        <v>8</v>
      </c>
      <c r="N70" s="10">
        <f t="shared" si="8"/>
        <v>1</v>
      </c>
      <c r="O70" s="31">
        <v>43950</v>
      </c>
      <c r="P70" s="31">
        <v>43950</v>
      </c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>
        <v>8</v>
      </c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</row>
    <row r="71" spans="1:106" x14ac:dyDescent="0.25">
      <c r="A71" s="9"/>
      <c r="C71" s="7"/>
      <c r="D71" s="14"/>
      <c r="E71" s="32"/>
      <c r="F71" s="39" t="s">
        <v>183</v>
      </c>
      <c r="G71" s="39" t="s">
        <v>90</v>
      </c>
      <c r="H71" s="52"/>
      <c r="L71" s="9">
        <v>1</v>
      </c>
      <c r="M71" s="49"/>
      <c r="N71" s="10">
        <f t="shared" ref="N71:N73" si="9">P71-O71+1</f>
        <v>1</v>
      </c>
      <c r="O71" s="31"/>
      <c r="P71" s="31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>
        <v>16</v>
      </c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</row>
    <row r="72" spans="1:106" x14ac:dyDescent="0.25">
      <c r="A72" s="9" t="s">
        <v>37</v>
      </c>
      <c r="C72" s="7"/>
      <c r="D72" s="13"/>
      <c r="E72" s="32"/>
      <c r="F72" s="39"/>
      <c r="G72" s="39"/>
      <c r="H72" s="52" t="s">
        <v>206</v>
      </c>
      <c r="L72" s="9"/>
      <c r="M72" s="49">
        <v>8</v>
      </c>
      <c r="N72" s="10">
        <f t="shared" si="9"/>
        <v>1</v>
      </c>
      <c r="O72" s="31">
        <v>43950</v>
      </c>
      <c r="P72" s="31">
        <v>43950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>
        <v>8</v>
      </c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</row>
    <row r="73" spans="1:106" x14ac:dyDescent="0.25">
      <c r="A73" s="9"/>
      <c r="C73" s="7"/>
      <c r="D73" s="14"/>
      <c r="E73" s="29" t="s">
        <v>56</v>
      </c>
      <c r="F73" s="39"/>
      <c r="G73" s="39"/>
      <c r="H73" s="52" t="s">
        <v>210</v>
      </c>
      <c r="L73" s="9">
        <v>1</v>
      </c>
      <c r="M73" s="49">
        <v>8</v>
      </c>
      <c r="N73" s="10">
        <f t="shared" si="9"/>
        <v>1</v>
      </c>
      <c r="O73" s="31">
        <v>43950</v>
      </c>
      <c r="P73" s="31">
        <v>43950</v>
      </c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>
        <v>8</v>
      </c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</row>
    <row r="74" spans="1:106" x14ac:dyDescent="0.25">
      <c r="A74" s="9" t="s">
        <v>39</v>
      </c>
      <c r="C74" s="7"/>
      <c r="D74" s="13"/>
      <c r="E74" s="32"/>
      <c r="F74" s="39" t="s">
        <v>183</v>
      </c>
      <c r="G74" s="39" t="s">
        <v>91</v>
      </c>
      <c r="H74" s="52"/>
      <c r="L74" s="9"/>
      <c r="M74" s="49"/>
      <c r="N74" s="10"/>
      <c r="O74" s="31"/>
      <c r="P74" s="31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>
        <v>5</v>
      </c>
      <c r="CF74" s="36">
        <v>9</v>
      </c>
      <c r="CG74" s="36">
        <v>9</v>
      </c>
      <c r="CH74" s="36">
        <v>9</v>
      </c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</row>
    <row r="75" spans="1:106" x14ac:dyDescent="0.25">
      <c r="A75" s="9"/>
      <c r="C75" s="7"/>
      <c r="D75" s="14"/>
      <c r="E75" s="29" t="s">
        <v>57</v>
      </c>
      <c r="F75" s="39"/>
      <c r="G75" s="39"/>
      <c r="H75" s="52" t="s">
        <v>207</v>
      </c>
      <c r="L75" s="9">
        <v>1</v>
      </c>
      <c r="M75" s="49">
        <v>32</v>
      </c>
      <c r="N75" s="10">
        <f t="shared" ref="N75" si="10">P75-O75+1</f>
        <v>4</v>
      </c>
      <c r="O75" s="31">
        <v>43951</v>
      </c>
      <c r="P75" s="31">
        <v>43954</v>
      </c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>
        <v>5</v>
      </c>
      <c r="CF75" s="36">
        <v>9</v>
      </c>
      <c r="CG75" s="36">
        <v>9</v>
      </c>
      <c r="CH75" s="36">
        <v>9</v>
      </c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</row>
    <row r="76" spans="1:106" x14ac:dyDescent="0.25">
      <c r="A76" s="9" t="s">
        <v>39</v>
      </c>
      <c r="C76" s="7"/>
      <c r="D76" s="13"/>
      <c r="E76" s="32"/>
      <c r="F76" s="39" t="s">
        <v>183</v>
      </c>
      <c r="G76" s="39" t="s">
        <v>92</v>
      </c>
      <c r="H76" s="52"/>
      <c r="L76" s="9"/>
      <c r="M76" s="49"/>
      <c r="N76" s="10"/>
      <c r="O76" s="31"/>
      <c r="P76" s="31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>
        <v>16</v>
      </c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</row>
    <row r="77" spans="1:106" x14ac:dyDescent="0.25">
      <c r="A77" s="9"/>
      <c r="C77" s="7"/>
      <c r="D77" s="14"/>
      <c r="E77" s="32"/>
      <c r="F77" s="39"/>
      <c r="G77" s="39"/>
      <c r="H77" s="52" t="s">
        <v>206</v>
      </c>
      <c r="L77" s="9">
        <v>1</v>
      </c>
      <c r="M77" s="49">
        <v>8</v>
      </c>
      <c r="N77" s="10">
        <f t="shared" ref="N77:N78" si="11">P77-O77+1</f>
        <v>1</v>
      </c>
      <c r="O77" s="31">
        <v>43955</v>
      </c>
      <c r="P77" s="31">
        <v>43955</v>
      </c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>
        <v>8</v>
      </c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</row>
    <row r="78" spans="1:106" x14ac:dyDescent="0.25">
      <c r="A78" s="9" t="s">
        <v>39</v>
      </c>
      <c r="C78" s="7"/>
      <c r="D78" s="13"/>
      <c r="E78" s="25" t="s">
        <v>182</v>
      </c>
      <c r="F78" s="39"/>
      <c r="G78" s="39"/>
      <c r="H78" s="52" t="s">
        <v>210</v>
      </c>
      <c r="L78" s="9"/>
      <c r="M78" s="49">
        <v>8</v>
      </c>
      <c r="N78" s="10">
        <f t="shared" si="11"/>
        <v>1</v>
      </c>
      <c r="O78" s="31">
        <v>43955</v>
      </c>
      <c r="P78" s="31">
        <v>43955</v>
      </c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>
        <v>8</v>
      </c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</row>
    <row r="79" spans="1:106" x14ac:dyDescent="0.25">
      <c r="A79" s="9" t="s">
        <v>39</v>
      </c>
      <c r="C79" s="7"/>
      <c r="D79" s="13"/>
      <c r="E79" s="29" t="s">
        <v>58</v>
      </c>
      <c r="F79" s="39" t="s">
        <v>185</v>
      </c>
      <c r="G79" s="39" t="s">
        <v>90</v>
      </c>
      <c r="H79" s="52"/>
      <c r="L79" s="9"/>
      <c r="M79" s="49"/>
      <c r="N79" s="10">
        <f t="shared" ref="N79:N83" si="12">P79-O79+1</f>
        <v>1</v>
      </c>
      <c r="O79" s="31">
        <v>43955</v>
      </c>
      <c r="P79" s="31">
        <v>43955</v>
      </c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>
        <v>16</v>
      </c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</row>
    <row r="80" spans="1:106" x14ac:dyDescent="0.25">
      <c r="A80" s="9"/>
      <c r="C80" s="7"/>
      <c r="D80" s="15"/>
      <c r="E80" s="32"/>
      <c r="F80" s="39"/>
      <c r="G80" s="39"/>
      <c r="H80" s="52" t="s">
        <v>206</v>
      </c>
      <c r="L80" s="9">
        <v>1</v>
      </c>
      <c r="M80" s="49">
        <v>8</v>
      </c>
      <c r="N80" s="10">
        <f t="shared" si="12"/>
        <v>1</v>
      </c>
      <c r="O80" s="31">
        <v>43955</v>
      </c>
      <c r="P80" s="31">
        <v>43955</v>
      </c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>
        <v>8</v>
      </c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</row>
    <row r="81" spans="1:106" x14ac:dyDescent="0.25">
      <c r="A81" s="9" t="s">
        <v>39</v>
      </c>
      <c r="C81" s="7"/>
      <c r="D81" s="13"/>
      <c r="E81" s="32"/>
      <c r="F81" s="39"/>
      <c r="G81" s="39"/>
      <c r="H81" s="52" t="s">
        <v>210</v>
      </c>
      <c r="L81" s="9"/>
      <c r="M81" s="49">
        <v>8</v>
      </c>
      <c r="N81" s="10">
        <f t="shared" si="12"/>
        <v>1</v>
      </c>
      <c r="O81" s="31">
        <v>43955</v>
      </c>
      <c r="P81" s="31">
        <v>43955</v>
      </c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>
        <v>8</v>
      </c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</row>
    <row r="82" spans="1:106" x14ac:dyDescent="0.25">
      <c r="A82" s="9"/>
      <c r="C82" s="7"/>
      <c r="D82" s="14"/>
      <c r="E82" s="29" t="s">
        <v>59</v>
      </c>
      <c r="F82" s="39" t="s">
        <v>185</v>
      </c>
      <c r="G82" s="39" t="s">
        <v>91</v>
      </c>
      <c r="H82" s="52"/>
      <c r="L82" s="9">
        <v>1</v>
      </c>
      <c r="M82" s="49"/>
      <c r="N82" s="10">
        <f t="shared" si="12"/>
        <v>5</v>
      </c>
      <c r="O82" s="31">
        <v>43956</v>
      </c>
      <c r="P82" s="31">
        <v>43960</v>
      </c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>
        <v>5</v>
      </c>
      <c r="CK82" s="36">
        <v>9</v>
      </c>
      <c r="CL82" s="36">
        <v>8</v>
      </c>
      <c r="CM82" s="36">
        <v>9</v>
      </c>
      <c r="CN82" s="36">
        <v>9</v>
      </c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</row>
    <row r="83" spans="1:106" x14ac:dyDescent="0.25">
      <c r="A83" s="9" t="s">
        <v>39</v>
      </c>
      <c r="C83" s="7"/>
      <c r="D83" s="13"/>
      <c r="E83" s="32"/>
      <c r="F83" s="39"/>
      <c r="G83" s="39"/>
      <c r="H83" s="52" t="s">
        <v>207</v>
      </c>
      <c r="L83" s="9"/>
      <c r="M83" s="49">
        <v>40</v>
      </c>
      <c r="N83" s="10">
        <f t="shared" si="12"/>
        <v>5</v>
      </c>
      <c r="O83" s="31">
        <v>43956</v>
      </c>
      <c r="P83" s="31">
        <v>43960</v>
      </c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>
        <v>5</v>
      </c>
      <c r="CK83" s="36">
        <v>9</v>
      </c>
      <c r="CL83" s="36">
        <v>8</v>
      </c>
      <c r="CM83" s="36">
        <v>9</v>
      </c>
      <c r="CN83" s="36">
        <v>9</v>
      </c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</row>
    <row r="84" spans="1:106" x14ac:dyDescent="0.25">
      <c r="A84" s="9" t="s">
        <v>39</v>
      </c>
      <c r="C84" s="7"/>
      <c r="D84" s="13"/>
      <c r="E84" s="29" t="s">
        <v>60</v>
      </c>
      <c r="F84" s="39" t="s">
        <v>93</v>
      </c>
      <c r="G84" s="39" t="s">
        <v>93</v>
      </c>
      <c r="H84" s="52"/>
      <c r="L84" s="9"/>
      <c r="M84" s="49"/>
      <c r="N84" s="10"/>
      <c r="O84" s="31"/>
      <c r="P84" s="31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>
        <v>0</v>
      </c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</row>
    <row r="85" spans="1:106" x14ac:dyDescent="0.25">
      <c r="A85" s="9"/>
      <c r="C85" s="7"/>
      <c r="D85" s="15"/>
      <c r="E85" s="32"/>
      <c r="F85" s="39"/>
      <c r="G85" s="39"/>
      <c r="H85" s="52" t="s">
        <v>207</v>
      </c>
      <c r="L85" s="9">
        <v>1</v>
      </c>
      <c r="M85" s="49">
        <v>0</v>
      </c>
      <c r="N85" s="10">
        <f t="shared" ref="N85" si="13">P85-O85+1</f>
        <v>1</v>
      </c>
      <c r="O85" s="31">
        <v>43957</v>
      </c>
      <c r="P85" s="31">
        <v>43957</v>
      </c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>
        <v>0</v>
      </c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</row>
    <row r="86" spans="1:106" x14ac:dyDescent="0.25">
      <c r="A86" s="9" t="s">
        <v>39</v>
      </c>
      <c r="C86" s="7"/>
      <c r="D86" s="13"/>
      <c r="E86" s="32"/>
      <c r="F86" s="39" t="s">
        <v>94</v>
      </c>
      <c r="G86" s="39" t="s">
        <v>94</v>
      </c>
      <c r="H86" s="52"/>
      <c r="L86" s="9"/>
      <c r="M86" s="49"/>
      <c r="N86" s="10"/>
      <c r="O86" s="31"/>
      <c r="P86" s="31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>
        <v>6</v>
      </c>
      <c r="CM86" s="36">
        <v>2</v>
      </c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</row>
    <row r="87" spans="1:106" x14ac:dyDescent="0.25">
      <c r="A87" s="9"/>
      <c r="C87" s="7"/>
      <c r="D87" s="14"/>
      <c r="E87" s="25" t="s">
        <v>184</v>
      </c>
      <c r="F87" s="39"/>
      <c r="G87" s="39"/>
      <c r="H87" s="52" t="s">
        <v>207</v>
      </c>
      <c r="L87" s="9">
        <v>1</v>
      </c>
      <c r="M87" s="49">
        <v>8</v>
      </c>
      <c r="N87" s="10">
        <f t="shared" ref="N87" si="14">P87-O87+1</f>
        <v>2</v>
      </c>
      <c r="O87" s="31">
        <v>43958</v>
      </c>
      <c r="P87" s="31">
        <v>43959</v>
      </c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>
        <v>6</v>
      </c>
      <c r="CM87" s="36">
        <v>2</v>
      </c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</row>
    <row r="88" spans="1:106" x14ac:dyDescent="0.25">
      <c r="A88" s="9" t="s">
        <v>39</v>
      </c>
      <c r="C88" s="7"/>
      <c r="D88" s="13"/>
      <c r="E88" s="29" t="s">
        <v>61</v>
      </c>
      <c r="F88" s="39" t="s">
        <v>95</v>
      </c>
      <c r="G88" s="39" t="s">
        <v>95</v>
      </c>
      <c r="H88" s="52"/>
      <c r="L88" s="9"/>
      <c r="M88" s="49"/>
      <c r="N88" s="10"/>
      <c r="O88" s="31"/>
      <c r="P88" s="31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>
        <v>7</v>
      </c>
      <c r="CN88" s="36">
        <v>1</v>
      </c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</row>
    <row r="89" spans="1:106" x14ac:dyDescent="0.25">
      <c r="A89" s="9"/>
      <c r="C89" s="7"/>
      <c r="D89" s="14"/>
      <c r="E89" s="32"/>
      <c r="F89" s="39"/>
      <c r="G89" s="39"/>
      <c r="H89" s="52" t="s">
        <v>207</v>
      </c>
      <c r="L89" s="9">
        <v>1</v>
      </c>
      <c r="M89" s="49">
        <v>8</v>
      </c>
      <c r="N89" s="10">
        <f t="shared" ref="N89" si="15">P89-O89+1</f>
        <v>2</v>
      </c>
      <c r="O89" s="31">
        <v>43959</v>
      </c>
      <c r="P89" s="31">
        <v>43960</v>
      </c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>
        <v>7</v>
      </c>
      <c r="CN89" s="36">
        <v>1</v>
      </c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</row>
    <row r="90" spans="1:106" x14ac:dyDescent="0.25">
      <c r="A90" s="9" t="s">
        <v>39</v>
      </c>
      <c r="C90" s="7"/>
      <c r="D90" s="13"/>
      <c r="E90" s="32"/>
      <c r="F90" s="39" t="s">
        <v>92</v>
      </c>
      <c r="G90" s="39" t="s">
        <v>92</v>
      </c>
      <c r="H90" s="52"/>
      <c r="L90" s="9"/>
      <c r="M90" s="49"/>
      <c r="N90" s="10"/>
      <c r="O90" s="31"/>
      <c r="P90" s="31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>
        <v>16</v>
      </c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</row>
    <row r="91" spans="1:106" x14ac:dyDescent="0.25">
      <c r="A91" s="9"/>
      <c r="C91" s="7"/>
      <c r="D91" s="14"/>
      <c r="E91" s="29" t="s">
        <v>62</v>
      </c>
      <c r="F91" s="39"/>
      <c r="G91" s="39"/>
      <c r="H91" s="52" t="s">
        <v>206</v>
      </c>
      <c r="L91" s="9">
        <v>1</v>
      </c>
      <c r="M91" s="49">
        <v>8</v>
      </c>
      <c r="N91" s="10">
        <f t="shared" ref="N91:N92" si="16">P91-O91+1</f>
        <v>1</v>
      </c>
      <c r="O91" s="31">
        <v>43961</v>
      </c>
      <c r="P91" s="31">
        <v>43961</v>
      </c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>
        <v>8</v>
      </c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</row>
    <row r="92" spans="1:106" x14ac:dyDescent="0.25">
      <c r="A92" s="9" t="s">
        <v>39</v>
      </c>
      <c r="C92" s="7"/>
      <c r="D92" s="13"/>
      <c r="E92" s="32"/>
      <c r="F92" s="39"/>
      <c r="G92" s="39"/>
      <c r="H92" s="52" t="s">
        <v>210</v>
      </c>
      <c r="L92" s="9"/>
      <c r="M92" s="49">
        <v>8</v>
      </c>
      <c r="N92" s="10">
        <f t="shared" si="16"/>
        <v>1</v>
      </c>
      <c r="O92" s="31">
        <v>43961</v>
      </c>
      <c r="P92" s="31">
        <v>43961</v>
      </c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>
        <v>8</v>
      </c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</row>
    <row r="93" spans="1:106" x14ac:dyDescent="0.25">
      <c r="A93" s="9" t="s">
        <v>39</v>
      </c>
      <c r="C93" s="7"/>
      <c r="D93" s="13"/>
      <c r="E93" s="25" t="s">
        <v>188</v>
      </c>
      <c r="F93" s="39" t="s">
        <v>193</v>
      </c>
      <c r="G93" s="39" t="s">
        <v>90</v>
      </c>
      <c r="H93" s="52"/>
      <c r="L93" s="9"/>
      <c r="M93" s="49"/>
      <c r="N93" s="10"/>
      <c r="O93" s="31"/>
      <c r="P93" s="31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>
        <v>16</v>
      </c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</row>
    <row r="94" spans="1:106" x14ac:dyDescent="0.25">
      <c r="A94" s="9"/>
      <c r="E94" s="29" t="s">
        <v>63</v>
      </c>
      <c r="F94" s="39"/>
      <c r="G94" s="39"/>
      <c r="H94" s="52" t="s">
        <v>206</v>
      </c>
      <c r="L94" s="9">
        <v>2</v>
      </c>
      <c r="M94" s="49">
        <v>8</v>
      </c>
      <c r="N94" s="10">
        <f t="shared" ref="N94:N95" si="17">P94-O94+1</f>
        <v>1</v>
      </c>
      <c r="O94" s="31">
        <v>43961</v>
      </c>
      <c r="P94" s="31">
        <v>43961</v>
      </c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>
        <v>8</v>
      </c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</row>
    <row r="95" spans="1:106" x14ac:dyDescent="0.25">
      <c r="E95" s="32"/>
      <c r="F95" s="39"/>
      <c r="G95" s="39"/>
      <c r="H95" s="52" t="s">
        <v>210</v>
      </c>
      <c r="L95" s="7"/>
      <c r="M95" s="49">
        <v>8</v>
      </c>
      <c r="N95" s="10">
        <f t="shared" si="17"/>
        <v>1</v>
      </c>
      <c r="O95" s="31">
        <v>43961</v>
      </c>
      <c r="P95" s="31">
        <v>43961</v>
      </c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>
        <v>8</v>
      </c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</row>
    <row r="96" spans="1:106" x14ac:dyDescent="0.25">
      <c r="E96" s="29" t="s">
        <v>64</v>
      </c>
      <c r="F96" s="39" t="s">
        <v>193</v>
      </c>
      <c r="G96" s="39" t="s">
        <v>91</v>
      </c>
      <c r="H96" s="52"/>
      <c r="L96" s="7"/>
      <c r="M96" s="49"/>
      <c r="N96" s="7"/>
      <c r="O96" s="31"/>
      <c r="P96" s="31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>
        <v>5</v>
      </c>
      <c r="CQ96" s="36">
        <v>9</v>
      </c>
      <c r="CR96" s="36">
        <v>9</v>
      </c>
      <c r="CS96" s="36">
        <v>8</v>
      </c>
      <c r="CT96" s="36">
        <v>9</v>
      </c>
      <c r="CU96" s="36"/>
      <c r="CV96" s="36"/>
      <c r="CW96" s="36"/>
      <c r="CX96" s="36"/>
      <c r="CY96" s="36"/>
      <c r="CZ96" s="36"/>
      <c r="DA96" s="36"/>
      <c r="DB96" s="36"/>
    </row>
    <row r="97" spans="5:106" x14ac:dyDescent="0.25">
      <c r="E97" s="32"/>
      <c r="F97" s="39"/>
      <c r="G97" s="39"/>
      <c r="H97" s="52" t="s">
        <v>207</v>
      </c>
      <c r="L97" s="7"/>
      <c r="M97" s="49">
        <v>40</v>
      </c>
      <c r="N97" s="10">
        <f t="shared" ref="N97" si="18">P97-O97+1</f>
        <v>5</v>
      </c>
      <c r="O97" s="31">
        <v>43962</v>
      </c>
      <c r="P97" s="31">
        <v>43966</v>
      </c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>
        <v>5</v>
      </c>
      <c r="CQ97" s="36">
        <v>9</v>
      </c>
      <c r="CR97" s="36">
        <v>9</v>
      </c>
      <c r="CS97" s="36">
        <v>8</v>
      </c>
      <c r="CT97" s="36">
        <v>9</v>
      </c>
      <c r="CU97" s="36"/>
      <c r="CV97" s="36"/>
      <c r="CW97" s="36"/>
      <c r="CX97" s="36"/>
      <c r="CY97" s="36"/>
      <c r="CZ97" s="36"/>
      <c r="DA97" s="36"/>
      <c r="DB97" s="36"/>
    </row>
    <row r="98" spans="5:106" x14ac:dyDescent="0.25">
      <c r="E98" s="29" t="s">
        <v>65</v>
      </c>
      <c r="F98" s="39" t="s">
        <v>96</v>
      </c>
      <c r="G98" s="39" t="s">
        <v>96</v>
      </c>
      <c r="H98" s="52"/>
      <c r="L98" s="7"/>
      <c r="M98" s="49"/>
      <c r="N98" s="7"/>
      <c r="O98" s="31"/>
      <c r="P98" s="31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>
        <v>6</v>
      </c>
      <c r="CR98" s="36">
        <v>2</v>
      </c>
      <c r="CS98" s="36"/>
      <c r="CT98" s="36"/>
      <c r="CU98" s="36"/>
      <c r="CV98" s="36"/>
      <c r="CW98" s="36"/>
      <c r="CX98" s="36"/>
      <c r="CY98" s="36"/>
      <c r="CZ98" s="36"/>
      <c r="DA98" s="36"/>
      <c r="DB98" s="36"/>
    </row>
    <row r="99" spans="5:106" x14ac:dyDescent="0.25">
      <c r="E99" s="32"/>
      <c r="F99" s="39"/>
      <c r="G99" s="39"/>
      <c r="H99" s="52" t="s">
        <v>207</v>
      </c>
      <c r="L99" s="7"/>
      <c r="M99" s="49">
        <v>8</v>
      </c>
      <c r="N99" s="10">
        <f t="shared" ref="N99" si="19">P99-O99+1</f>
        <v>2</v>
      </c>
      <c r="O99" s="31">
        <v>43963</v>
      </c>
      <c r="P99" s="31">
        <v>43964</v>
      </c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>
        <v>6</v>
      </c>
      <c r="CR99" s="36">
        <v>2</v>
      </c>
      <c r="CS99" s="36"/>
      <c r="CT99" s="36"/>
      <c r="CU99" s="36"/>
      <c r="CV99" s="36"/>
      <c r="CW99" s="36"/>
      <c r="CX99" s="36"/>
      <c r="CY99" s="36"/>
      <c r="CZ99" s="36"/>
      <c r="DA99" s="36"/>
      <c r="DB99" s="36"/>
    </row>
    <row r="100" spans="5:106" x14ac:dyDescent="0.25">
      <c r="E100" s="29" t="s">
        <v>66</v>
      </c>
      <c r="F100" s="39" t="s">
        <v>97</v>
      </c>
      <c r="G100" s="39" t="s">
        <v>97</v>
      </c>
      <c r="H100" s="52"/>
      <c r="L100" s="7"/>
      <c r="M100" s="49"/>
      <c r="N100" s="7"/>
      <c r="O100" s="31"/>
      <c r="P100" s="31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>
        <v>7</v>
      </c>
      <c r="CT100" s="36">
        <v>1</v>
      </c>
      <c r="CU100" s="36"/>
      <c r="CV100" s="36"/>
      <c r="CW100" s="36"/>
      <c r="CX100" s="36"/>
      <c r="CY100" s="36"/>
      <c r="CZ100" s="36"/>
      <c r="DA100" s="36"/>
      <c r="DB100" s="36"/>
    </row>
    <row r="101" spans="5:106" x14ac:dyDescent="0.25">
      <c r="E101" s="32"/>
      <c r="F101" s="39"/>
      <c r="G101" s="39"/>
      <c r="H101" s="52" t="s">
        <v>207</v>
      </c>
      <c r="L101" s="7"/>
      <c r="M101" s="49">
        <v>8</v>
      </c>
      <c r="N101" s="10">
        <f t="shared" ref="N101" si="20">P101-O101+1</f>
        <v>2</v>
      </c>
      <c r="O101" s="31">
        <v>43965</v>
      </c>
      <c r="P101" s="31">
        <v>43966</v>
      </c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>
        <v>7</v>
      </c>
      <c r="CT101" s="36">
        <v>1</v>
      </c>
      <c r="CU101" s="36"/>
      <c r="CV101" s="36"/>
      <c r="CW101" s="36"/>
      <c r="CX101" s="36"/>
      <c r="CY101" s="36"/>
      <c r="CZ101" s="36"/>
      <c r="DA101" s="36"/>
      <c r="DB101" s="36"/>
    </row>
    <row r="102" spans="5:106" x14ac:dyDescent="0.25">
      <c r="E102" s="32"/>
      <c r="F102" s="39" t="s">
        <v>98</v>
      </c>
      <c r="G102" s="39" t="s">
        <v>98</v>
      </c>
      <c r="H102" s="52"/>
      <c r="L102" s="7"/>
      <c r="M102" s="49"/>
      <c r="N102" s="7"/>
      <c r="O102" s="31"/>
      <c r="P102" s="31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>
        <v>8</v>
      </c>
      <c r="CU102" s="36"/>
      <c r="CV102" s="36"/>
      <c r="CW102" s="36"/>
      <c r="CX102" s="36"/>
      <c r="CY102" s="36"/>
      <c r="CZ102" s="36"/>
      <c r="DA102" s="36"/>
      <c r="DB102" s="36"/>
    </row>
    <row r="103" spans="5:106" x14ac:dyDescent="0.25">
      <c r="E103" s="25" t="s">
        <v>192</v>
      </c>
      <c r="F103" s="39"/>
      <c r="G103" s="39"/>
      <c r="H103" s="52" t="s">
        <v>207</v>
      </c>
      <c r="L103" s="7"/>
      <c r="M103" s="49">
        <v>8</v>
      </c>
      <c r="N103" s="10">
        <f t="shared" ref="N103" si="21">P103-O103+1</f>
        <v>1</v>
      </c>
      <c r="O103" s="31">
        <v>43966</v>
      </c>
      <c r="P103" s="31">
        <v>43966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>
        <v>8</v>
      </c>
      <c r="CU103" s="36"/>
      <c r="CV103" s="36"/>
      <c r="CW103" s="36"/>
      <c r="CX103" s="36"/>
      <c r="CY103" s="36"/>
      <c r="CZ103" s="36"/>
      <c r="DA103" s="36"/>
      <c r="DB103" s="36"/>
    </row>
    <row r="104" spans="5:106" x14ac:dyDescent="0.25">
      <c r="E104" s="29" t="s">
        <v>67</v>
      </c>
      <c r="F104" s="39" t="s">
        <v>92</v>
      </c>
      <c r="G104" s="39" t="s">
        <v>92</v>
      </c>
      <c r="H104" s="52"/>
      <c r="M104" s="49"/>
      <c r="O104" s="31"/>
      <c r="P104" s="31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>
        <v>16</v>
      </c>
      <c r="CV104" s="36"/>
      <c r="CW104" s="36"/>
      <c r="CX104" s="36"/>
      <c r="CY104" s="36"/>
      <c r="CZ104" s="36"/>
      <c r="DA104" s="36"/>
      <c r="DB104" s="36"/>
    </row>
    <row r="105" spans="5:106" x14ac:dyDescent="0.25">
      <c r="E105" s="32"/>
      <c r="F105" s="39"/>
      <c r="G105" s="39"/>
      <c r="H105" s="52" t="s">
        <v>206</v>
      </c>
      <c r="M105" s="49">
        <v>8</v>
      </c>
      <c r="N105" s="10">
        <f t="shared" ref="N105:N106" si="22">P105-O105+1</f>
        <v>1</v>
      </c>
      <c r="O105" s="31">
        <v>43967</v>
      </c>
      <c r="P105" s="31">
        <v>43967</v>
      </c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>
        <v>8</v>
      </c>
      <c r="CV105" s="36"/>
      <c r="CW105" s="36"/>
      <c r="CX105" s="36"/>
      <c r="CY105" s="36"/>
      <c r="CZ105" s="36"/>
      <c r="DA105" s="36"/>
      <c r="DB105" s="36"/>
    </row>
    <row r="106" spans="5:106" x14ac:dyDescent="0.25">
      <c r="E106" s="32"/>
      <c r="F106" s="39"/>
      <c r="G106" s="39"/>
      <c r="H106" s="52" t="s">
        <v>210</v>
      </c>
      <c r="M106" s="49">
        <v>8</v>
      </c>
      <c r="N106" s="10">
        <f t="shared" si="22"/>
        <v>1</v>
      </c>
      <c r="O106" s="31">
        <v>43967</v>
      </c>
      <c r="P106" s="31">
        <v>43967</v>
      </c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>
        <v>8</v>
      </c>
      <c r="CV106" s="36"/>
      <c r="CW106" s="36"/>
      <c r="CX106" s="36"/>
      <c r="CY106" s="36"/>
      <c r="CZ106" s="36"/>
      <c r="DA106" s="36"/>
      <c r="DB106" s="36"/>
    </row>
    <row r="107" spans="5:106" x14ac:dyDescent="0.25">
      <c r="E107" s="29" t="s">
        <v>68</v>
      </c>
      <c r="F107" s="39" t="s">
        <v>90</v>
      </c>
      <c r="G107" s="39" t="s">
        <v>90</v>
      </c>
      <c r="H107" s="52"/>
      <c r="M107" s="49"/>
      <c r="O107" s="31"/>
      <c r="P107" s="31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>
        <v>16</v>
      </c>
      <c r="CV107" s="36"/>
      <c r="CW107" s="36"/>
      <c r="CX107" s="36"/>
      <c r="CY107" s="36"/>
      <c r="CZ107" s="36"/>
      <c r="DA107" s="36"/>
      <c r="DB107" s="36"/>
    </row>
    <row r="108" spans="5:106" x14ac:dyDescent="0.25">
      <c r="E108" s="32"/>
      <c r="F108" s="39"/>
      <c r="G108" s="39"/>
      <c r="H108" s="52" t="s">
        <v>206</v>
      </c>
      <c r="M108" s="49">
        <v>8</v>
      </c>
      <c r="N108" s="10">
        <f t="shared" ref="N108:N109" si="23">P108-O108+1</f>
        <v>1</v>
      </c>
      <c r="O108" s="31">
        <v>43967</v>
      </c>
      <c r="P108" s="31">
        <v>43967</v>
      </c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>
        <v>8</v>
      </c>
      <c r="CV108" s="36"/>
      <c r="CW108" s="36"/>
      <c r="CX108" s="36"/>
      <c r="CY108" s="36"/>
      <c r="CZ108" s="36"/>
      <c r="DA108" s="36"/>
      <c r="DB108" s="36"/>
    </row>
    <row r="109" spans="5:106" x14ac:dyDescent="0.25">
      <c r="E109" s="25" t="s">
        <v>195</v>
      </c>
      <c r="F109" s="39"/>
      <c r="G109" s="39"/>
      <c r="H109" s="52" t="s">
        <v>210</v>
      </c>
      <c r="M109" s="49">
        <v>8</v>
      </c>
      <c r="N109" s="10">
        <f t="shared" si="23"/>
        <v>1</v>
      </c>
      <c r="O109" s="31">
        <v>43967</v>
      </c>
      <c r="P109" s="31">
        <v>43967</v>
      </c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>
        <v>8</v>
      </c>
      <c r="CV109" s="36"/>
      <c r="CW109" s="36"/>
      <c r="CX109" s="36"/>
      <c r="CY109" s="36"/>
      <c r="CZ109" s="36"/>
      <c r="DA109" s="36"/>
      <c r="DB109" s="36"/>
    </row>
    <row r="110" spans="5:106" x14ac:dyDescent="0.25">
      <c r="E110" s="29" t="s">
        <v>69</v>
      </c>
      <c r="F110" s="39" t="s">
        <v>91</v>
      </c>
      <c r="G110" s="39" t="s">
        <v>91</v>
      </c>
      <c r="H110" s="52"/>
      <c r="M110" s="49"/>
      <c r="O110" s="31"/>
      <c r="P110" s="31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>
        <v>1</v>
      </c>
      <c r="CV110" s="36">
        <v>9</v>
      </c>
      <c r="CW110" s="36">
        <v>9</v>
      </c>
      <c r="CX110" s="36">
        <v>9</v>
      </c>
      <c r="CY110" s="36">
        <v>9</v>
      </c>
      <c r="CZ110" s="36">
        <v>3</v>
      </c>
      <c r="DA110" s="36"/>
      <c r="DB110" s="36"/>
    </row>
    <row r="111" spans="5:106" x14ac:dyDescent="0.25">
      <c r="E111" s="32"/>
      <c r="F111" s="39"/>
      <c r="G111" s="39"/>
      <c r="H111" s="52" t="s">
        <v>207</v>
      </c>
      <c r="M111" s="49">
        <v>40</v>
      </c>
      <c r="N111" s="10">
        <f t="shared" ref="N111" si="24">P111-O111+1</f>
        <v>6</v>
      </c>
      <c r="O111" s="31">
        <v>43967</v>
      </c>
      <c r="P111" s="31">
        <v>43972</v>
      </c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>
        <v>1</v>
      </c>
      <c r="CV111" s="36">
        <v>9</v>
      </c>
      <c r="CW111" s="36">
        <v>9</v>
      </c>
      <c r="CX111" s="36">
        <v>9</v>
      </c>
      <c r="CY111" s="36">
        <v>9</v>
      </c>
      <c r="CZ111" s="36">
        <v>3</v>
      </c>
      <c r="DA111" s="36"/>
      <c r="DB111" s="36"/>
    </row>
    <row r="112" spans="5:106" x14ac:dyDescent="0.25">
      <c r="E112" s="29" t="s">
        <v>70</v>
      </c>
      <c r="F112" s="39" t="s">
        <v>99</v>
      </c>
      <c r="G112" s="39" t="s">
        <v>99</v>
      </c>
      <c r="H112" s="52"/>
      <c r="M112" s="49"/>
      <c r="O112" s="31"/>
      <c r="P112" s="31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>
        <v>2</v>
      </c>
      <c r="CW112" s="36">
        <v>6</v>
      </c>
      <c r="CX112" s="36"/>
      <c r="CY112" s="36"/>
      <c r="CZ112" s="36"/>
      <c r="DA112" s="36"/>
      <c r="DB112" s="36"/>
    </row>
    <row r="113" spans="5:106" x14ac:dyDescent="0.25">
      <c r="E113" s="32"/>
      <c r="F113" s="39"/>
      <c r="G113" s="39"/>
      <c r="H113" s="52" t="s">
        <v>207</v>
      </c>
      <c r="M113" s="49">
        <v>8</v>
      </c>
      <c r="N113" s="10">
        <f t="shared" ref="N113" si="25">P113-O113+1</f>
        <v>2</v>
      </c>
      <c r="O113" s="31">
        <v>43968</v>
      </c>
      <c r="P113" s="31">
        <v>43969</v>
      </c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>
        <v>2</v>
      </c>
      <c r="CW113" s="36">
        <v>6</v>
      </c>
      <c r="CX113" s="36"/>
      <c r="CY113" s="36"/>
      <c r="CZ113" s="36"/>
      <c r="DA113" s="36"/>
      <c r="DB113" s="36"/>
    </row>
    <row r="114" spans="5:106" x14ac:dyDescent="0.25">
      <c r="E114" s="29" t="s">
        <v>71</v>
      </c>
      <c r="F114" s="39" t="s">
        <v>100</v>
      </c>
      <c r="G114" s="39" t="s">
        <v>100</v>
      </c>
      <c r="H114" s="52"/>
      <c r="M114" s="49"/>
      <c r="O114" s="31"/>
      <c r="P114" s="31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>
        <v>4</v>
      </c>
      <c r="CY114" s="36">
        <v>4</v>
      </c>
      <c r="CZ114" s="36"/>
      <c r="DA114" s="36"/>
      <c r="DB114" s="36"/>
    </row>
    <row r="115" spans="5:106" x14ac:dyDescent="0.25">
      <c r="E115" s="32"/>
      <c r="F115" s="39"/>
      <c r="G115" s="39"/>
      <c r="H115" s="52" t="s">
        <v>207</v>
      </c>
      <c r="M115" s="49">
        <v>8</v>
      </c>
      <c r="N115" s="10">
        <f t="shared" ref="N115" si="26">P115-O115+1</f>
        <v>2</v>
      </c>
      <c r="O115" s="31">
        <v>43970</v>
      </c>
      <c r="P115" s="31">
        <v>43971</v>
      </c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>
        <v>4</v>
      </c>
      <c r="CY115" s="36">
        <v>4</v>
      </c>
      <c r="CZ115" s="36"/>
      <c r="DA115" s="36"/>
      <c r="DB115" s="36"/>
    </row>
    <row r="116" spans="5:106" x14ac:dyDescent="0.25">
      <c r="E116" s="29" t="s">
        <v>72</v>
      </c>
      <c r="F116" s="39" t="s">
        <v>101</v>
      </c>
      <c r="G116" s="39" t="s">
        <v>101</v>
      </c>
      <c r="H116" s="52"/>
      <c r="M116" s="49"/>
      <c r="O116" s="31"/>
      <c r="P116" s="31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>
        <v>5</v>
      </c>
      <c r="CZ116" s="36">
        <v>3</v>
      </c>
      <c r="DA116" s="36"/>
      <c r="DB116" s="36"/>
    </row>
    <row r="117" spans="5:106" x14ac:dyDescent="0.25">
      <c r="E117" s="32"/>
      <c r="F117" s="39"/>
      <c r="G117" s="39"/>
      <c r="H117" s="52" t="s">
        <v>207</v>
      </c>
      <c r="M117" s="49">
        <v>8</v>
      </c>
      <c r="N117" s="10">
        <f t="shared" ref="N117" si="27">P117-O117+1</f>
        <v>2</v>
      </c>
      <c r="O117" s="31">
        <v>43971</v>
      </c>
      <c r="P117" s="31">
        <v>43972</v>
      </c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>
        <v>5</v>
      </c>
      <c r="CZ117" s="36">
        <v>3</v>
      </c>
      <c r="DA117" s="36"/>
      <c r="DB117" s="36"/>
    </row>
    <row r="118" spans="5:106" x14ac:dyDescent="0.25">
      <c r="E118" s="32"/>
      <c r="F118" s="39" t="s">
        <v>39</v>
      </c>
      <c r="G118" s="39" t="s">
        <v>102</v>
      </c>
      <c r="H118" s="52"/>
      <c r="M118" s="49"/>
      <c r="O118" s="31"/>
      <c r="P118" s="31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>
        <v>7</v>
      </c>
      <c r="CS118" s="36">
        <v>1</v>
      </c>
      <c r="CT118" s="36"/>
      <c r="CU118" s="36"/>
      <c r="CV118" s="36"/>
      <c r="CW118" s="36"/>
      <c r="CX118" s="36"/>
      <c r="CY118" s="36"/>
      <c r="CZ118" s="36"/>
      <c r="DA118" s="36"/>
      <c r="DB118" s="36"/>
    </row>
    <row r="119" spans="5:106" x14ac:dyDescent="0.25">
      <c r="E119" s="25" t="s">
        <v>198</v>
      </c>
      <c r="F119" s="39"/>
      <c r="G119" s="39"/>
      <c r="H119" s="52" t="s">
        <v>207</v>
      </c>
      <c r="M119" s="49">
        <v>8</v>
      </c>
      <c r="N119" s="10">
        <f t="shared" ref="N119" si="28">P119-O119+1</f>
        <v>2</v>
      </c>
      <c r="O119" s="31">
        <v>43964</v>
      </c>
      <c r="P119" s="31">
        <v>43965</v>
      </c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>
        <v>7</v>
      </c>
      <c r="CS119" s="36">
        <v>1</v>
      </c>
      <c r="CT119" s="36"/>
      <c r="CU119" s="36"/>
      <c r="CV119" s="36"/>
      <c r="CW119" s="36"/>
      <c r="CX119" s="36"/>
      <c r="CY119" s="36"/>
      <c r="CZ119" s="36"/>
      <c r="DA119" s="36"/>
      <c r="DB119" s="36"/>
    </row>
    <row r="120" spans="5:106" x14ac:dyDescent="0.25">
      <c r="E120" s="29" t="s">
        <v>73</v>
      </c>
      <c r="F120" s="39" t="s">
        <v>39</v>
      </c>
      <c r="G120" s="39" t="s">
        <v>103</v>
      </c>
      <c r="H120" s="52"/>
      <c r="M120" s="49"/>
      <c r="O120" s="31"/>
      <c r="P120" s="31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>
        <v>7</v>
      </c>
      <c r="CT120" s="36">
        <v>1</v>
      </c>
      <c r="CU120" s="36"/>
      <c r="CV120" s="36"/>
      <c r="CW120" s="36"/>
      <c r="CX120" s="36"/>
      <c r="CY120" s="36"/>
      <c r="CZ120" s="36"/>
      <c r="DA120" s="36"/>
      <c r="DB120" s="36"/>
    </row>
    <row r="121" spans="5:106" x14ac:dyDescent="0.25">
      <c r="E121" s="32"/>
      <c r="F121" s="39"/>
      <c r="G121" s="39"/>
      <c r="H121" s="52" t="s">
        <v>207</v>
      </c>
      <c r="M121" s="49">
        <v>8</v>
      </c>
      <c r="N121" s="10">
        <f t="shared" ref="N121" si="29">P121-O121+1</f>
        <v>2</v>
      </c>
      <c r="O121" s="31">
        <v>43965</v>
      </c>
      <c r="P121" s="31">
        <v>43966</v>
      </c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>
        <v>7</v>
      </c>
      <c r="CT121" s="36">
        <v>1</v>
      </c>
      <c r="CU121" s="36"/>
      <c r="CV121" s="36"/>
      <c r="CW121" s="36"/>
      <c r="CX121" s="36"/>
      <c r="CY121" s="36"/>
      <c r="CZ121" s="36"/>
      <c r="DA121" s="36"/>
      <c r="DB121" s="36"/>
    </row>
    <row r="122" spans="5:106" x14ac:dyDescent="0.25">
      <c r="E122" s="32"/>
      <c r="F122" s="39" t="s">
        <v>39</v>
      </c>
      <c r="G122" s="39" t="s">
        <v>104</v>
      </c>
      <c r="H122" s="52"/>
      <c r="M122" s="49"/>
      <c r="O122" s="31"/>
      <c r="P122" s="31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>
        <v>8</v>
      </c>
      <c r="CU122" s="36"/>
      <c r="CV122" s="36"/>
      <c r="CW122" s="36"/>
      <c r="CX122" s="36"/>
      <c r="CY122" s="36"/>
      <c r="CZ122" s="36"/>
      <c r="DA122" s="36"/>
      <c r="DB122" s="36"/>
    </row>
    <row r="123" spans="5:106" x14ac:dyDescent="0.25">
      <c r="E123" s="29" t="s">
        <v>74</v>
      </c>
      <c r="F123" s="39"/>
      <c r="G123" s="39"/>
      <c r="H123" s="52" t="s">
        <v>207</v>
      </c>
      <c r="M123" s="49">
        <v>8</v>
      </c>
      <c r="N123" s="10">
        <f t="shared" ref="N123" si="30">P123-O123+1</f>
        <v>1</v>
      </c>
      <c r="O123" s="31">
        <v>43966</v>
      </c>
      <c r="P123" s="31">
        <v>43966</v>
      </c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>
        <v>8</v>
      </c>
      <c r="CU123" s="36"/>
      <c r="CV123" s="36"/>
      <c r="CW123" s="36"/>
      <c r="CX123" s="36"/>
      <c r="CY123" s="36"/>
      <c r="CZ123" s="36"/>
      <c r="DA123" s="36"/>
      <c r="DB123" s="36"/>
    </row>
    <row r="124" spans="5:106" x14ac:dyDescent="0.25">
      <c r="E124" s="32"/>
      <c r="F124" s="39" t="s">
        <v>39</v>
      </c>
      <c r="G124" s="39" t="s">
        <v>105</v>
      </c>
      <c r="H124" s="52"/>
      <c r="M124" s="49"/>
      <c r="O124" s="31"/>
      <c r="P124" s="31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>
        <v>8</v>
      </c>
      <c r="CV124" s="36"/>
      <c r="CW124" s="36"/>
      <c r="CX124" s="36"/>
      <c r="CY124" s="36"/>
      <c r="CZ124" s="36"/>
      <c r="DA124" s="36"/>
      <c r="DB124" s="36"/>
    </row>
    <row r="125" spans="5:106" x14ac:dyDescent="0.25">
      <c r="E125" s="25" t="s">
        <v>200</v>
      </c>
      <c r="F125" s="39"/>
      <c r="G125" s="39"/>
      <c r="H125" s="52" t="s">
        <v>207</v>
      </c>
      <c r="M125" s="49">
        <v>8</v>
      </c>
      <c r="N125" s="10">
        <f t="shared" ref="N125" si="31">P125-O125+1</f>
        <v>1</v>
      </c>
      <c r="O125" s="31">
        <v>43967</v>
      </c>
      <c r="P125" s="31">
        <v>43967</v>
      </c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>
        <v>8</v>
      </c>
      <c r="CV125" s="36"/>
      <c r="CW125" s="36"/>
      <c r="CX125" s="36"/>
      <c r="CY125" s="36"/>
      <c r="CZ125" s="36"/>
      <c r="DA125" s="36"/>
      <c r="DB125" s="36"/>
    </row>
    <row r="126" spans="5:106" x14ac:dyDescent="0.25">
      <c r="E126" s="29" t="s">
        <v>75</v>
      </c>
      <c r="F126" s="39" t="s">
        <v>39</v>
      </c>
      <c r="G126" s="39" t="s">
        <v>106</v>
      </c>
      <c r="H126" s="52"/>
      <c r="M126" s="49"/>
      <c r="O126" s="31"/>
      <c r="P126" s="31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>
        <v>8</v>
      </c>
      <c r="CW126" s="36"/>
      <c r="CX126" s="36"/>
      <c r="CY126" s="36"/>
      <c r="CZ126" s="36"/>
      <c r="DA126" s="36"/>
      <c r="DB126" s="36"/>
    </row>
    <row r="127" spans="5:106" x14ac:dyDescent="0.25">
      <c r="E127" s="32"/>
      <c r="F127" s="39"/>
      <c r="G127" s="39"/>
      <c r="H127" s="52" t="s">
        <v>207</v>
      </c>
      <c r="M127" s="49">
        <v>8</v>
      </c>
      <c r="N127" s="10">
        <f t="shared" ref="N127" si="32">P127-O127+1</f>
        <v>1</v>
      </c>
      <c r="O127" s="31">
        <v>43968</v>
      </c>
      <c r="P127" s="31">
        <v>43968</v>
      </c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>
        <v>8</v>
      </c>
      <c r="CW127" s="36"/>
      <c r="CX127" s="36"/>
      <c r="CY127" s="36"/>
      <c r="CZ127" s="36"/>
      <c r="DA127" s="36"/>
      <c r="DB127" s="36"/>
    </row>
    <row r="128" spans="5:106" x14ac:dyDescent="0.25">
      <c r="E128" s="29" t="s">
        <v>76</v>
      </c>
      <c r="F128" s="39" t="s">
        <v>39</v>
      </c>
      <c r="G128" s="39" t="s">
        <v>107</v>
      </c>
      <c r="H128" s="52"/>
      <c r="M128" s="49"/>
      <c r="O128" s="31"/>
      <c r="P128" s="31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>
        <v>8</v>
      </c>
      <c r="CX128" s="36"/>
      <c r="CY128" s="36"/>
      <c r="CZ128" s="36"/>
      <c r="DA128" s="36"/>
      <c r="DB128" s="36"/>
    </row>
    <row r="129" spans="5:106" x14ac:dyDescent="0.25">
      <c r="E129" s="32"/>
      <c r="F129" s="39"/>
      <c r="G129" s="39"/>
      <c r="H129" s="52" t="s">
        <v>207</v>
      </c>
      <c r="M129" s="49">
        <v>8</v>
      </c>
      <c r="N129" s="10">
        <f t="shared" ref="N129" si="33">P129-O129+1</f>
        <v>1</v>
      </c>
      <c r="O129" s="31">
        <v>43969</v>
      </c>
      <c r="P129" s="31">
        <v>43969</v>
      </c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>
        <v>8</v>
      </c>
      <c r="CX129" s="36"/>
      <c r="CY129" s="36"/>
      <c r="CZ129" s="36"/>
      <c r="DA129" s="36"/>
      <c r="DB129" s="36"/>
    </row>
    <row r="130" spans="5:106" x14ac:dyDescent="0.25">
      <c r="E130" s="29" t="s">
        <v>77</v>
      </c>
      <c r="F130" s="39" t="s">
        <v>39</v>
      </c>
      <c r="G130" s="39" t="s">
        <v>108</v>
      </c>
      <c r="H130" s="52"/>
      <c r="M130" s="49"/>
      <c r="O130" s="31"/>
      <c r="P130" s="31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>
        <v>8</v>
      </c>
      <c r="CY130" s="36"/>
      <c r="CZ130" s="36"/>
      <c r="DA130" s="36"/>
      <c r="DB130" s="36"/>
    </row>
    <row r="131" spans="5:106" x14ac:dyDescent="0.25">
      <c r="E131" s="32"/>
      <c r="F131" s="39"/>
      <c r="G131" s="39"/>
      <c r="H131" s="52" t="s">
        <v>207</v>
      </c>
      <c r="M131" s="49">
        <v>8</v>
      </c>
      <c r="N131" s="10">
        <f t="shared" ref="N131" si="34">P131-O131+1</f>
        <v>1</v>
      </c>
      <c r="O131" s="31">
        <v>43970</v>
      </c>
      <c r="P131" s="31">
        <v>43970</v>
      </c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>
        <v>8</v>
      </c>
      <c r="CY131" s="36"/>
      <c r="CZ131" s="36"/>
      <c r="DA131" s="36"/>
      <c r="DB131" s="36"/>
    </row>
    <row r="132" spans="5:106" x14ac:dyDescent="0.25">
      <c r="E132" s="25" t="s">
        <v>202</v>
      </c>
      <c r="F132" s="39" t="s">
        <v>39</v>
      </c>
      <c r="G132" s="39" t="s">
        <v>109</v>
      </c>
      <c r="H132" s="52"/>
      <c r="M132" s="49"/>
      <c r="O132" s="31"/>
      <c r="P132" s="31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>
        <v>8</v>
      </c>
      <c r="CZ132" s="36"/>
      <c r="DA132" s="36"/>
      <c r="DB132" s="36"/>
    </row>
    <row r="133" spans="5:106" x14ac:dyDescent="0.25">
      <c r="E133" s="29" t="s">
        <v>78</v>
      </c>
      <c r="F133" s="39"/>
      <c r="G133" s="39"/>
      <c r="H133" s="52" t="s">
        <v>207</v>
      </c>
      <c r="M133" s="49">
        <v>8</v>
      </c>
      <c r="N133" s="10">
        <f t="shared" ref="N133" si="35">P133-O133+1</f>
        <v>1</v>
      </c>
      <c r="O133" s="31">
        <v>43971</v>
      </c>
      <c r="P133" s="31">
        <v>43971</v>
      </c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>
        <v>8</v>
      </c>
      <c r="CZ133" s="36"/>
      <c r="DA133" s="36"/>
      <c r="DB133" s="36"/>
    </row>
    <row r="134" spans="5:106" x14ac:dyDescent="0.25">
      <c r="E134" s="32"/>
      <c r="F134" s="39" t="s">
        <v>39</v>
      </c>
      <c r="G134" s="39" t="s">
        <v>110</v>
      </c>
      <c r="H134" s="52"/>
      <c r="M134" s="49"/>
      <c r="O134" s="31"/>
      <c r="P134" s="31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>
        <v>8</v>
      </c>
      <c r="DA134" s="36"/>
      <c r="DB134" s="36"/>
    </row>
    <row r="135" spans="5:106" x14ac:dyDescent="0.25">
      <c r="E135" s="29" t="s">
        <v>79</v>
      </c>
      <c r="F135" s="39"/>
      <c r="G135" s="39"/>
      <c r="H135" s="52" t="s">
        <v>207</v>
      </c>
      <c r="M135" s="49">
        <v>8</v>
      </c>
      <c r="N135" s="10">
        <f t="shared" ref="N135" si="36">P135-O135+1</f>
        <v>1</v>
      </c>
      <c r="O135" s="31">
        <v>43972</v>
      </c>
      <c r="P135" s="31">
        <v>43972</v>
      </c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>
        <v>8</v>
      </c>
      <c r="DA135" s="36"/>
      <c r="DB135" s="36"/>
    </row>
    <row r="136" spans="5:106" x14ac:dyDescent="0.25">
      <c r="E136" s="32"/>
      <c r="F136" s="39" t="s">
        <v>39</v>
      </c>
      <c r="G136" s="39" t="s">
        <v>111</v>
      </c>
      <c r="H136" s="52"/>
      <c r="M136" s="49"/>
      <c r="O136" s="31"/>
      <c r="P136" s="31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>
        <v>8</v>
      </c>
      <c r="DB136" s="36"/>
    </row>
    <row r="137" spans="5:106" x14ac:dyDescent="0.25">
      <c r="E137" s="29" t="s">
        <v>80</v>
      </c>
      <c r="F137" s="39"/>
      <c r="G137" s="39"/>
      <c r="H137" s="52" t="s">
        <v>207</v>
      </c>
      <c r="M137" s="49">
        <v>8</v>
      </c>
      <c r="N137" s="10">
        <f t="shared" ref="N137" si="37">P137-O137+1</f>
        <v>1</v>
      </c>
      <c r="O137" s="31">
        <v>43973</v>
      </c>
      <c r="P137" s="31">
        <v>43973</v>
      </c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>
        <v>8</v>
      </c>
      <c r="DB137" s="36"/>
    </row>
    <row r="138" spans="5:106" x14ac:dyDescent="0.25">
      <c r="E138" s="32"/>
      <c r="F138" s="39" t="s">
        <v>39</v>
      </c>
      <c r="G138" s="39" t="s">
        <v>112</v>
      </c>
      <c r="H138" s="52"/>
      <c r="M138" s="49"/>
      <c r="O138" s="31"/>
      <c r="P138" s="31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>
        <v>8</v>
      </c>
      <c r="DB138" s="36"/>
    </row>
    <row r="139" spans="5:106" x14ac:dyDescent="0.25">
      <c r="E139" s="29" t="s">
        <v>81</v>
      </c>
      <c r="F139" s="39"/>
      <c r="G139" s="39"/>
      <c r="H139" s="52" t="s">
        <v>207</v>
      </c>
      <c r="M139" s="49">
        <v>8</v>
      </c>
      <c r="N139" s="10">
        <f t="shared" ref="N139" si="38">P139-O139+1</f>
        <v>1</v>
      </c>
      <c r="O139" s="31">
        <v>43973</v>
      </c>
      <c r="P139" s="31">
        <v>43973</v>
      </c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>
        <v>8</v>
      </c>
      <c r="DB139" s="36"/>
    </row>
    <row r="140" spans="5:106" x14ac:dyDescent="0.25">
      <c r="E140" s="32"/>
      <c r="F140" s="39" t="s">
        <v>39</v>
      </c>
      <c r="G140" s="39" t="s">
        <v>113</v>
      </c>
      <c r="H140" s="52"/>
      <c r="M140" s="49"/>
      <c r="O140" s="31"/>
      <c r="P140" s="31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>
        <v>5</v>
      </c>
      <c r="DA140" s="36">
        <v>9</v>
      </c>
      <c r="DB140" s="36">
        <v>2</v>
      </c>
    </row>
    <row r="141" spans="5:106" x14ac:dyDescent="0.25">
      <c r="E141" s="29" t="s">
        <v>82</v>
      </c>
      <c r="F141" s="39"/>
      <c r="G141" s="39"/>
      <c r="H141" s="52" t="s">
        <v>207</v>
      </c>
      <c r="M141" s="48">
        <v>16</v>
      </c>
      <c r="N141" s="10">
        <f t="shared" ref="N141" si="39">P141-O141+1</f>
        <v>3</v>
      </c>
      <c r="O141" s="31">
        <v>43972</v>
      </c>
      <c r="P141" s="31">
        <v>43974</v>
      </c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>
        <v>5</v>
      </c>
      <c r="DA141" s="36">
        <v>9</v>
      </c>
      <c r="DB141" s="36">
        <v>2</v>
      </c>
    </row>
    <row r="142" spans="5:106" x14ac:dyDescent="0.25">
      <c r="E142" s="32"/>
    </row>
    <row r="143" spans="5:106" x14ac:dyDescent="0.25">
      <c r="E143" s="29" t="s">
        <v>83</v>
      </c>
    </row>
    <row r="144" spans="5:106" x14ac:dyDescent="0.25">
      <c r="E144" s="32"/>
    </row>
    <row r="145" spans="5:5" x14ac:dyDescent="0.25">
      <c r="E145" s="29" t="s">
        <v>84</v>
      </c>
    </row>
    <row r="146" spans="5:5" x14ac:dyDescent="0.25">
      <c r="E146" s="32"/>
    </row>
    <row r="147" spans="5:5" x14ac:dyDescent="0.25">
      <c r="E147" s="29" t="s">
        <v>85</v>
      </c>
    </row>
    <row r="148" spans="5:5" x14ac:dyDescent="0.25">
      <c r="E148" s="32"/>
    </row>
    <row r="149" spans="5:5" x14ac:dyDescent="0.25">
      <c r="E149" s="29" t="s">
        <v>86</v>
      </c>
    </row>
    <row r="150" spans="5:5" x14ac:dyDescent="0.25">
      <c r="E150" s="32"/>
    </row>
    <row r="151" spans="5:5" x14ac:dyDescent="0.25">
      <c r="E151" s="29" t="s">
        <v>87</v>
      </c>
    </row>
    <row r="152" spans="5:5" x14ac:dyDescent="0.25">
      <c r="E152" s="32"/>
    </row>
    <row r="153" spans="5:5" x14ac:dyDescent="0.25">
      <c r="E153" s="29" t="s">
        <v>88</v>
      </c>
    </row>
    <row r="154" spans="5:5" x14ac:dyDescent="0.25">
      <c r="E154" s="32"/>
    </row>
    <row r="155" spans="5:5" x14ac:dyDescent="0.25">
      <c r="E155" s="29" t="s">
        <v>89</v>
      </c>
    </row>
    <row r="156" spans="5:5" x14ac:dyDescent="0.25">
      <c r="E156" s="32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</sheetData>
  <autoFilter ref="A3:P141" xr:uid="{BF351F87-AC54-4001-810C-0DFE13192535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AE26-8DA3-4055-9786-7DFB5D82E08E}">
  <dimension ref="A1:DK154"/>
  <sheetViews>
    <sheetView topLeftCell="A167" workbookViewId="0">
      <selection activeCell="A2" sqref="A2:A180"/>
    </sheetView>
  </sheetViews>
  <sheetFormatPr baseColWidth="10" defaultRowHeight="15.75" x14ac:dyDescent="0.25"/>
  <cols>
    <col min="2" max="2" width="19.25" customWidth="1"/>
    <col min="3" max="3" width="14.25" customWidth="1"/>
    <col min="4" max="4" width="21.625" customWidth="1"/>
    <col min="8" max="95" width="0" hidden="1" customWidth="1"/>
  </cols>
  <sheetData>
    <row r="1" spans="1:115" ht="24" x14ac:dyDescent="0.25">
      <c r="A1" s="24" t="s">
        <v>121</v>
      </c>
      <c r="B1" s="24" t="s">
        <v>122</v>
      </c>
      <c r="C1" s="24" t="s">
        <v>4</v>
      </c>
      <c r="D1" s="24" t="s">
        <v>5</v>
      </c>
      <c r="E1" s="24" t="s">
        <v>123</v>
      </c>
      <c r="F1" s="24" t="s">
        <v>124</v>
      </c>
      <c r="G1" s="27">
        <f t="shared" ref="G1:AB1" si="0">H1-1</f>
        <v>43885</v>
      </c>
      <c r="H1" s="27">
        <f t="shared" si="0"/>
        <v>43886</v>
      </c>
      <c r="I1" s="27">
        <f t="shared" si="0"/>
        <v>43887</v>
      </c>
      <c r="J1" s="27">
        <f t="shared" si="0"/>
        <v>43888</v>
      </c>
      <c r="K1" s="27">
        <f t="shared" si="0"/>
        <v>43889</v>
      </c>
      <c r="L1" s="27">
        <f t="shared" si="0"/>
        <v>43890</v>
      </c>
      <c r="M1" s="27">
        <f t="shared" si="0"/>
        <v>43891</v>
      </c>
      <c r="N1" s="27">
        <f t="shared" si="0"/>
        <v>43892</v>
      </c>
      <c r="O1" s="27">
        <f t="shared" si="0"/>
        <v>43893</v>
      </c>
      <c r="P1" s="27">
        <f t="shared" si="0"/>
        <v>43894</v>
      </c>
      <c r="Q1" s="27">
        <f t="shared" si="0"/>
        <v>43895</v>
      </c>
      <c r="R1" s="27">
        <f t="shared" si="0"/>
        <v>43896</v>
      </c>
      <c r="S1" s="27">
        <f t="shared" si="0"/>
        <v>43897</v>
      </c>
      <c r="T1" s="27">
        <f t="shared" si="0"/>
        <v>43898</v>
      </c>
      <c r="U1" s="27">
        <f t="shared" si="0"/>
        <v>43899</v>
      </c>
      <c r="V1" s="27">
        <f t="shared" si="0"/>
        <v>43900</v>
      </c>
      <c r="W1" s="27">
        <f t="shared" si="0"/>
        <v>43901</v>
      </c>
      <c r="X1" s="27">
        <f t="shared" si="0"/>
        <v>43902</v>
      </c>
      <c r="Y1" s="27">
        <f t="shared" si="0"/>
        <v>43903</v>
      </c>
      <c r="Z1" s="27">
        <f t="shared" si="0"/>
        <v>43904</v>
      </c>
      <c r="AA1" s="27">
        <f t="shared" si="0"/>
        <v>43905</v>
      </c>
      <c r="AB1" s="27">
        <f t="shared" si="0"/>
        <v>43906</v>
      </c>
      <c r="AC1" s="27">
        <f t="shared" ref="AC1:AG1" si="1">AD1-1</f>
        <v>43907</v>
      </c>
      <c r="AD1" s="27">
        <f t="shared" si="1"/>
        <v>43908</v>
      </c>
      <c r="AE1" s="27">
        <f t="shared" si="1"/>
        <v>43909</v>
      </c>
      <c r="AF1" s="27">
        <f t="shared" si="1"/>
        <v>43910</v>
      </c>
      <c r="AG1" s="27">
        <f t="shared" si="1"/>
        <v>43911</v>
      </c>
      <c r="AH1" s="27">
        <f>AI1-1</f>
        <v>43912</v>
      </c>
      <c r="AI1" s="27">
        <v>43913</v>
      </c>
      <c r="AJ1" s="27">
        <f>AI1+1</f>
        <v>43914</v>
      </c>
      <c r="AK1" s="27">
        <f t="shared" ref="AK1:CR1" si="2">AJ1+1</f>
        <v>43915</v>
      </c>
      <c r="AL1" s="27">
        <f t="shared" si="2"/>
        <v>43916</v>
      </c>
      <c r="AM1" s="27">
        <f t="shared" si="2"/>
        <v>43917</v>
      </c>
      <c r="AN1" s="27">
        <f t="shared" si="2"/>
        <v>43918</v>
      </c>
      <c r="AO1" s="27">
        <f t="shared" si="2"/>
        <v>43919</v>
      </c>
      <c r="AP1" s="27">
        <f t="shared" si="2"/>
        <v>43920</v>
      </c>
      <c r="AQ1" s="27">
        <f t="shared" si="2"/>
        <v>43921</v>
      </c>
      <c r="AR1" s="27">
        <f t="shared" si="2"/>
        <v>43922</v>
      </c>
      <c r="AS1" s="27">
        <f t="shared" si="2"/>
        <v>43923</v>
      </c>
      <c r="AT1" s="27">
        <f t="shared" si="2"/>
        <v>43924</v>
      </c>
      <c r="AU1" s="27">
        <f t="shared" si="2"/>
        <v>43925</v>
      </c>
      <c r="AV1" s="27">
        <f t="shared" si="2"/>
        <v>43926</v>
      </c>
      <c r="AW1" s="27">
        <f t="shared" si="2"/>
        <v>43927</v>
      </c>
      <c r="AX1" s="27">
        <f t="shared" si="2"/>
        <v>43928</v>
      </c>
      <c r="AY1" s="27">
        <f t="shared" si="2"/>
        <v>43929</v>
      </c>
      <c r="AZ1" s="27">
        <f t="shared" si="2"/>
        <v>43930</v>
      </c>
      <c r="BA1" s="27">
        <f t="shared" si="2"/>
        <v>43931</v>
      </c>
      <c r="BB1" s="27">
        <f t="shared" si="2"/>
        <v>43932</v>
      </c>
      <c r="BC1" s="27">
        <f t="shared" si="2"/>
        <v>43933</v>
      </c>
      <c r="BD1" s="27">
        <f t="shared" si="2"/>
        <v>43934</v>
      </c>
      <c r="BE1" s="27">
        <f t="shared" si="2"/>
        <v>43935</v>
      </c>
      <c r="BF1" s="27">
        <f t="shared" si="2"/>
        <v>43936</v>
      </c>
      <c r="BG1" s="27">
        <f t="shared" si="2"/>
        <v>43937</v>
      </c>
      <c r="BH1" s="27">
        <f t="shared" si="2"/>
        <v>43938</v>
      </c>
      <c r="BI1" s="27">
        <f t="shared" si="2"/>
        <v>43939</v>
      </c>
      <c r="BJ1" s="27">
        <f t="shared" si="2"/>
        <v>43940</v>
      </c>
      <c r="BK1" s="27">
        <f t="shared" si="2"/>
        <v>43941</v>
      </c>
      <c r="BL1" s="27">
        <f t="shared" si="2"/>
        <v>43942</v>
      </c>
      <c r="BM1" s="27">
        <f t="shared" si="2"/>
        <v>43943</v>
      </c>
      <c r="BN1" s="27">
        <f t="shared" si="2"/>
        <v>43944</v>
      </c>
      <c r="BO1" s="27">
        <f t="shared" si="2"/>
        <v>43945</v>
      </c>
      <c r="BP1" s="27">
        <f t="shared" si="2"/>
        <v>43946</v>
      </c>
      <c r="BQ1" s="27">
        <f t="shared" si="2"/>
        <v>43947</v>
      </c>
      <c r="BR1" s="27">
        <f t="shared" si="2"/>
        <v>43948</v>
      </c>
      <c r="BS1" s="27">
        <f t="shared" si="2"/>
        <v>43949</v>
      </c>
      <c r="BT1" s="27">
        <f t="shared" si="2"/>
        <v>43950</v>
      </c>
      <c r="BU1" s="27">
        <f t="shared" si="2"/>
        <v>43951</v>
      </c>
      <c r="BV1" s="27">
        <f t="shared" si="2"/>
        <v>43952</v>
      </c>
      <c r="BW1" s="27">
        <f t="shared" si="2"/>
        <v>43953</v>
      </c>
      <c r="BX1" s="27">
        <f t="shared" si="2"/>
        <v>43954</v>
      </c>
      <c r="BY1" s="27">
        <f t="shared" si="2"/>
        <v>43955</v>
      </c>
      <c r="BZ1" s="27">
        <f t="shared" si="2"/>
        <v>43956</v>
      </c>
      <c r="CA1" s="27">
        <f t="shared" si="2"/>
        <v>43957</v>
      </c>
      <c r="CB1" s="27">
        <f t="shared" si="2"/>
        <v>43958</v>
      </c>
      <c r="CC1" s="27">
        <f t="shared" si="2"/>
        <v>43959</v>
      </c>
      <c r="CD1" s="27">
        <f t="shared" si="2"/>
        <v>43960</v>
      </c>
      <c r="CE1" s="27">
        <f t="shared" si="2"/>
        <v>43961</v>
      </c>
      <c r="CF1" s="27">
        <f t="shared" si="2"/>
        <v>43962</v>
      </c>
      <c r="CG1" s="27">
        <f t="shared" si="2"/>
        <v>43963</v>
      </c>
      <c r="CH1" s="27">
        <f t="shared" si="2"/>
        <v>43964</v>
      </c>
      <c r="CI1" s="27">
        <f t="shared" si="2"/>
        <v>43965</v>
      </c>
      <c r="CJ1" s="27">
        <f t="shared" si="2"/>
        <v>43966</v>
      </c>
      <c r="CK1" s="27">
        <f t="shared" si="2"/>
        <v>43967</v>
      </c>
      <c r="CL1" s="27">
        <f t="shared" si="2"/>
        <v>43968</v>
      </c>
      <c r="CM1" s="27">
        <f t="shared" si="2"/>
        <v>43969</v>
      </c>
      <c r="CN1" s="27">
        <f t="shared" si="2"/>
        <v>43970</v>
      </c>
      <c r="CO1" s="27">
        <f t="shared" si="2"/>
        <v>43971</v>
      </c>
      <c r="CP1" s="27">
        <f t="shared" si="2"/>
        <v>43972</v>
      </c>
      <c r="CQ1" s="27">
        <f t="shared" si="2"/>
        <v>43973</v>
      </c>
      <c r="CR1" s="27">
        <f t="shared" si="2"/>
        <v>43974</v>
      </c>
    </row>
    <row r="2" spans="1:115" x14ac:dyDescent="0.25">
      <c r="A2" s="25">
        <v>1</v>
      </c>
      <c r="B2" s="25" t="s">
        <v>125</v>
      </c>
      <c r="C2" s="26" t="s">
        <v>126</v>
      </c>
      <c r="D2" s="25" t="s">
        <v>127</v>
      </c>
      <c r="E2" s="28">
        <v>43885</v>
      </c>
      <c r="F2" s="28">
        <v>43974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>
        <v>14</v>
      </c>
      <c r="AJ2" s="36">
        <v>6</v>
      </c>
      <c r="AK2" s="36"/>
      <c r="AL2" s="36">
        <v>60</v>
      </c>
      <c r="AM2" s="36">
        <v>17</v>
      </c>
      <c r="AN2" s="36">
        <v>9</v>
      </c>
      <c r="AO2" s="36">
        <v>9</v>
      </c>
      <c r="AP2" s="36">
        <v>9</v>
      </c>
      <c r="AQ2" s="36">
        <v>9</v>
      </c>
      <c r="AR2" s="36">
        <v>9</v>
      </c>
      <c r="AS2" s="36">
        <v>14</v>
      </c>
      <c r="AT2" s="36">
        <v>21</v>
      </c>
      <c r="AU2" s="36">
        <v>9</v>
      </c>
      <c r="AV2" s="36">
        <v>9</v>
      </c>
      <c r="AW2" s="36">
        <v>9</v>
      </c>
      <c r="AX2" s="36">
        <v>9</v>
      </c>
      <c r="AY2" s="36">
        <v>27</v>
      </c>
      <c r="AZ2" s="36">
        <v>8</v>
      </c>
      <c r="BA2" s="36">
        <v>5</v>
      </c>
      <c r="BB2" s="36">
        <v>9</v>
      </c>
      <c r="BC2" s="36">
        <v>9</v>
      </c>
      <c r="BD2" s="36">
        <v>9</v>
      </c>
      <c r="BE2" s="36">
        <v>32</v>
      </c>
      <c r="BF2" s="36">
        <v>6</v>
      </c>
      <c r="BG2" s="36">
        <v>8</v>
      </c>
      <c r="BH2" s="36">
        <v>9</v>
      </c>
      <c r="BI2" s="36">
        <v>9</v>
      </c>
      <c r="BJ2" s="36">
        <v>32</v>
      </c>
      <c r="BK2" s="36">
        <v>7</v>
      </c>
      <c r="BL2" s="36">
        <v>9</v>
      </c>
      <c r="BM2" s="36">
        <v>9</v>
      </c>
      <c r="BN2" s="36">
        <v>11</v>
      </c>
      <c r="BO2" s="36">
        <v>28</v>
      </c>
      <c r="BP2" s="36">
        <v>5</v>
      </c>
      <c r="BQ2" s="36">
        <v>9</v>
      </c>
      <c r="BR2" s="36">
        <v>9</v>
      </c>
      <c r="BS2" s="36">
        <v>9</v>
      </c>
      <c r="BT2" s="36">
        <v>32</v>
      </c>
      <c r="BU2" s="36">
        <v>5</v>
      </c>
      <c r="BV2" s="36">
        <v>9</v>
      </c>
      <c r="BW2" s="36">
        <v>9</v>
      </c>
      <c r="BX2" s="36">
        <v>9</v>
      </c>
      <c r="BY2" s="36">
        <v>32</v>
      </c>
      <c r="BZ2" s="36">
        <v>5</v>
      </c>
      <c r="CA2" s="36">
        <v>9</v>
      </c>
      <c r="CB2" s="36">
        <v>14</v>
      </c>
      <c r="CC2" s="36">
        <v>18</v>
      </c>
      <c r="CD2" s="36">
        <v>10</v>
      </c>
      <c r="CE2" s="36">
        <v>32</v>
      </c>
      <c r="CF2" s="36">
        <v>5</v>
      </c>
      <c r="CG2" s="36">
        <v>15</v>
      </c>
      <c r="CH2" s="36">
        <v>18</v>
      </c>
      <c r="CI2" s="36">
        <v>23</v>
      </c>
      <c r="CJ2" s="36">
        <v>27</v>
      </c>
      <c r="CK2" s="36">
        <v>41</v>
      </c>
      <c r="CL2" s="36">
        <v>19</v>
      </c>
      <c r="CM2" s="36">
        <v>23</v>
      </c>
      <c r="CN2" s="36">
        <v>21</v>
      </c>
      <c r="CO2" s="36">
        <v>26</v>
      </c>
      <c r="CP2" s="36">
        <v>19</v>
      </c>
      <c r="CQ2" s="36">
        <v>25</v>
      </c>
      <c r="CR2" s="36">
        <v>2</v>
      </c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</row>
    <row r="3" spans="1:115" x14ac:dyDescent="0.25">
      <c r="A3" s="29" t="s">
        <v>128</v>
      </c>
      <c r="B3" s="29" t="s">
        <v>129</v>
      </c>
      <c r="C3" s="30" t="s">
        <v>130</v>
      </c>
      <c r="D3" s="29" t="s">
        <v>131</v>
      </c>
      <c r="E3" s="31">
        <v>43885</v>
      </c>
      <c r="F3" s="31">
        <v>43885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</row>
    <row r="4" spans="1:115" x14ac:dyDescent="0.25">
      <c r="A4" s="29" t="s">
        <v>132</v>
      </c>
      <c r="B4" s="29" t="s">
        <v>129</v>
      </c>
      <c r="C4" s="30" t="s">
        <v>130</v>
      </c>
      <c r="D4" s="29" t="s">
        <v>131</v>
      </c>
      <c r="E4" s="31">
        <v>43974</v>
      </c>
      <c r="F4" s="31">
        <v>43974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</row>
    <row r="5" spans="1:115" ht="30" x14ac:dyDescent="0.25">
      <c r="A5" s="29" t="s">
        <v>133</v>
      </c>
      <c r="B5" s="29" t="s">
        <v>134</v>
      </c>
      <c r="C5" s="30" t="s">
        <v>135</v>
      </c>
      <c r="D5" s="29" t="s">
        <v>136</v>
      </c>
      <c r="E5" s="31">
        <v>43913</v>
      </c>
      <c r="F5" s="31">
        <v>43914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>
        <v>14</v>
      </c>
      <c r="AJ5" s="36">
        <v>6</v>
      </c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</row>
    <row r="6" spans="1:115" ht="45" x14ac:dyDescent="0.25">
      <c r="A6" s="32"/>
      <c r="B6" s="33" t="s">
        <v>137</v>
      </c>
      <c r="C6" s="34" t="s">
        <v>138</v>
      </c>
      <c r="D6" s="32"/>
      <c r="E6" s="35">
        <v>43913</v>
      </c>
      <c r="F6" s="35">
        <v>43914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>
        <v>4.67</v>
      </c>
      <c r="AJ6" s="36">
        <v>2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</row>
    <row r="7" spans="1:115" x14ac:dyDescent="0.25">
      <c r="A7" s="32"/>
      <c r="B7" s="33" t="s">
        <v>139</v>
      </c>
      <c r="C7" s="34" t="s">
        <v>138</v>
      </c>
      <c r="D7" s="32"/>
      <c r="E7" s="35">
        <v>43913</v>
      </c>
      <c r="F7" s="35">
        <v>43914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>
        <v>4.67</v>
      </c>
      <c r="AJ7" s="36">
        <v>2</v>
      </c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</row>
    <row r="8" spans="1:115" x14ac:dyDescent="0.25">
      <c r="A8" s="32"/>
      <c r="B8" s="33" t="s">
        <v>140</v>
      </c>
      <c r="C8" s="34" t="s">
        <v>138</v>
      </c>
      <c r="D8" s="32"/>
      <c r="E8" s="35">
        <v>43913</v>
      </c>
      <c r="F8" s="35">
        <v>43914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>
        <v>4.67</v>
      </c>
      <c r="AJ8" s="36">
        <v>2</v>
      </c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</row>
    <row r="9" spans="1:115" ht="30" x14ac:dyDescent="0.25">
      <c r="A9" s="29" t="s">
        <v>141</v>
      </c>
      <c r="B9" s="29" t="s">
        <v>142</v>
      </c>
      <c r="C9" s="30" t="s">
        <v>135</v>
      </c>
      <c r="D9" s="29" t="s">
        <v>136</v>
      </c>
      <c r="E9" s="31">
        <v>43916</v>
      </c>
      <c r="F9" s="31">
        <v>43916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>
        <v>20</v>
      </c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</row>
    <row r="10" spans="1:115" ht="45" x14ac:dyDescent="0.25">
      <c r="A10" s="32"/>
      <c r="B10" s="33" t="s">
        <v>137</v>
      </c>
      <c r="C10" s="34" t="s">
        <v>138</v>
      </c>
      <c r="D10" s="32"/>
      <c r="E10" s="35">
        <v>43916</v>
      </c>
      <c r="F10" s="35">
        <v>43916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>
        <v>6.67</v>
      </c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</row>
    <row r="11" spans="1:115" x14ac:dyDescent="0.25">
      <c r="A11" s="32"/>
      <c r="B11" s="33" t="s">
        <v>139</v>
      </c>
      <c r="C11" s="34" t="s">
        <v>138</v>
      </c>
      <c r="D11" s="32"/>
      <c r="E11" s="35">
        <v>43916</v>
      </c>
      <c r="F11" s="35">
        <v>43916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>
        <v>6.67</v>
      </c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</row>
    <row r="12" spans="1:115" x14ac:dyDescent="0.25">
      <c r="A12" s="32"/>
      <c r="B12" s="33" t="s">
        <v>140</v>
      </c>
      <c r="C12" s="34" t="s">
        <v>138</v>
      </c>
      <c r="D12" s="32"/>
      <c r="E12" s="35">
        <v>43916</v>
      </c>
      <c r="F12" s="35">
        <v>43916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>
        <v>6.67</v>
      </c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</row>
    <row r="13" spans="1:115" ht="30" x14ac:dyDescent="0.25">
      <c r="A13" s="29" t="s">
        <v>143</v>
      </c>
      <c r="B13" s="29" t="s">
        <v>144</v>
      </c>
      <c r="C13" s="30" t="s">
        <v>135</v>
      </c>
      <c r="D13" s="29" t="s">
        <v>136</v>
      </c>
      <c r="E13" s="31">
        <v>43916</v>
      </c>
      <c r="F13" s="31">
        <v>43916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>
        <v>20</v>
      </c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</row>
    <row r="14" spans="1:115" ht="45" x14ac:dyDescent="0.25">
      <c r="A14" s="32"/>
      <c r="B14" s="33" t="s">
        <v>137</v>
      </c>
      <c r="C14" s="34" t="s">
        <v>138</v>
      </c>
      <c r="D14" s="32"/>
      <c r="E14" s="35">
        <v>43916</v>
      </c>
      <c r="F14" s="35">
        <v>43916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>
        <v>6.67</v>
      </c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</row>
    <row r="15" spans="1:115" x14ac:dyDescent="0.25">
      <c r="A15" s="32"/>
      <c r="B15" s="33" t="s">
        <v>139</v>
      </c>
      <c r="C15" s="34" t="s">
        <v>138</v>
      </c>
      <c r="D15" s="32"/>
      <c r="E15" s="35">
        <v>43916</v>
      </c>
      <c r="F15" s="35">
        <v>43916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>
        <v>6.67</v>
      </c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</row>
    <row r="16" spans="1:115" x14ac:dyDescent="0.25">
      <c r="A16" s="32"/>
      <c r="B16" s="33" t="s">
        <v>140</v>
      </c>
      <c r="C16" s="34" t="s">
        <v>138</v>
      </c>
      <c r="D16" s="32"/>
      <c r="E16" s="35">
        <v>43916</v>
      </c>
      <c r="F16" s="35">
        <v>43916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>
        <v>6.67</v>
      </c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</row>
    <row r="17" spans="1:115" ht="60" x14ac:dyDescent="0.25">
      <c r="A17" s="29" t="s">
        <v>145</v>
      </c>
      <c r="B17" s="29" t="s">
        <v>146</v>
      </c>
      <c r="C17" s="30" t="s">
        <v>135</v>
      </c>
      <c r="D17" s="29" t="s">
        <v>136</v>
      </c>
      <c r="E17" s="31">
        <v>43916</v>
      </c>
      <c r="F17" s="31">
        <v>43916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>
        <v>20</v>
      </c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</row>
    <row r="18" spans="1:115" ht="45" x14ac:dyDescent="0.25">
      <c r="A18" s="32"/>
      <c r="B18" s="33" t="s">
        <v>137</v>
      </c>
      <c r="C18" s="34" t="s">
        <v>138</v>
      </c>
      <c r="D18" s="32"/>
      <c r="E18" s="35">
        <v>43916</v>
      </c>
      <c r="F18" s="35">
        <v>43916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6.67</v>
      </c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</row>
    <row r="19" spans="1:115" x14ac:dyDescent="0.25">
      <c r="A19" s="32"/>
      <c r="B19" s="33" t="s">
        <v>139</v>
      </c>
      <c r="C19" s="34" t="s">
        <v>138</v>
      </c>
      <c r="D19" s="32"/>
      <c r="E19" s="35">
        <v>43916</v>
      </c>
      <c r="F19" s="35">
        <v>43916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>
        <v>6.67</v>
      </c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</row>
    <row r="20" spans="1:115" x14ac:dyDescent="0.25">
      <c r="A20" s="32"/>
      <c r="B20" s="33" t="s">
        <v>140</v>
      </c>
      <c r="C20" s="34" t="s">
        <v>138</v>
      </c>
      <c r="D20" s="32"/>
      <c r="E20" s="35">
        <v>43916</v>
      </c>
      <c r="F20" s="35">
        <v>43916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>
        <v>6.67</v>
      </c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</row>
    <row r="21" spans="1:115" ht="30" x14ac:dyDescent="0.25">
      <c r="A21" s="25" t="s">
        <v>147</v>
      </c>
      <c r="B21" s="25" t="s">
        <v>38</v>
      </c>
      <c r="C21" s="26" t="s">
        <v>148</v>
      </c>
      <c r="D21" s="25" t="s">
        <v>149</v>
      </c>
      <c r="E21" s="28">
        <v>43917</v>
      </c>
      <c r="F21" s="28">
        <v>43972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>
        <v>17</v>
      </c>
      <c r="AN21" s="36">
        <v>9</v>
      </c>
      <c r="AO21" s="36">
        <v>9</v>
      </c>
      <c r="AP21" s="36">
        <v>9</v>
      </c>
      <c r="AQ21" s="36">
        <v>9</v>
      </c>
      <c r="AR21" s="36">
        <v>9</v>
      </c>
      <c r="AS21" s="36">
        <v>14</v>
      </c>
      <c r="AT21" s="36">
        <v>21</v>
      </c>
      <c r="AU21" s="36">
        <v>9</v>
      </c>
      <c r="AV21" s="36">
        <v>9</v>
      </c>
      <c r="AW21" s="36">
        <v>9</v>
      </c>
      <c r="AX21" s="36">
        <v>9</v>
      </c>
      <c r="AY21" s="36">
        <v>27</v>
      </c>
      <c r="AZ21" s="36">
        <v>8</v>
      </c>
      <c r="BA21" s="36">
        <v>5</v>
      </c>
      <c r="BB21" s="36">
        <v>9</v>
      </c>
      <c r="BC21" s="36">
        <v>9</v>
      </c>
      <c r="BD21" s="36">
        <v>9</v>
      </c>
      <c r="BE21" s="36">
        <v>32</v>
      </c>
      <c r="BF21" s="36">
        <v>6</v>
      </c>
      <c r="BG21" s="36">
        <v>8</v>
      </c>
      <c r="BH21" s="36">
        <v>9</v>
      </c>
      <c r="BI21" s="36">
        <v>9</v>
      </c>
      <c r="BJ21" s="36">
        <v>32</v>
      </c>
      <c r="BK21" s="36">
        <v>7</v>
      </c>
      <c r="BL21" s="36">
        <v>9</v>
      </c>
      <c r="BM21" s="36">
        <v>9</v>
      </c>
      <c r="BN21" s="36">
        <v>11</v>
      </c>
      <c r="BO21" s="36">
        <v>28</v>
      </c>
      <c r="BP21" s="36">
        <v>5</v>
      </c>
      <c r="BQ21" s="36">
        <v>9</v>
      </c>
      <c r="BR21" s="36">
        <v>9</v>
      </c>
      <c r="BS21" s="36">
        <v>9</v>
      </c>
      <c r="BT21" s="36">
        <v>32</v>
      </c>
      <c r="BU21" s="36">
        <v>5</v>
      </c>
      <c r="BV21" s="36">
        <v>9</v>
      </c>
      <c r="BW21" s="36">
        <v>9</v>
      </c>
      <c r="BX21" s="36">
        <v>9</v>
      </c>
      <c r="BY21" s="36">
        <v>32</v>
      </c>
      <c r="BZ21" s="36">
        <v>5</v>
      </c>
      <c r="CA21" s="36">
        <v>9</v>
      </c>
      <c r="CB21" s="36">
        <v>14</v>
      </c>
      <c r="CC21" s="36">
        <v>18</v>
      </c>
      <c r="CD21" s="36">
        <v>10</v>
      </c>
      <c r="CE21" s="36">
        <v>32</v>
      </c>
      <c r="CF21" s="36">
        <v>5</v>
      </c>
      <c r="CG21" s="36">
        <v>15</v>
      </c>
      <c r="CH21" s="36">
        <v>11</v>
      </c>
      <c r="CI21" s="36">
        <v>15</v>
      </c>
      <c r="CJ21" s="36">
        <v>18</v>
      </c>
      <c r="CK21" s="36">
        <v>33</v>
      </c>
      <c r="CL21" s="36">
        <v>11</v>
      </c>
      <c r="CM21" s="36">
        <v>15</v>
      </c>
      <c r="CN21" s="36">
        <v>13</v>
      </c>
      <c r="CO21" s="36">
        <v>18</v>
      </c>
      <c r="CP21" s="36">
        <v>6</v>
      </c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</row>
    <row r="22" spans="1:115" ht="45" x14ac:dyDescent="0.25">
      <c r="A22" s="25" t="s">
        <v>150</v>
      </c>
      <c r="B22" s="25" t="s">
        <v>151</v>
      </c>
      <c r="C22" s="26" t="s">
        <v>152</v>
      </c>
      <c r="D22" s="25" t="s">
        <v>153</v>
      </c>
      <c r="E22" s="28">
        <v>43917</v>
      </c>
      <c r="F22" s="28">
        <v>43924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>
        <v>17</v>
      </c>
      <c r="AN22" s="36">
        <v>9</v>
      </c>
      <c r="AO22" s="36">
        <v>9</v>
      </c>
      <c r="AP22" s="36">
        <v>9</v>
      </c>
      <c r="AQ22" s="36">
        <v>9</v>
      </c>
      <c r="AR22" s="36">
        <v>9</v>
      </c>
      <c r="AS22" s="36">
        <v>14</v>
      </c>
      <c r="AT22" s="36">
        <v>4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</row>
    <row r="23" spans="1:115" ht="30" x14ac:dyDescent="0.25">
      <c r="A23" s="29" t="s">
        <v>40</v>
      </c>
      <c r="B23" s="29" t="s">
        <v>90</v>
      </c>
      <c r="C23" s="30" t="s">
        <v>154</v>
      </c>
      <c r="D23" s="29" t="s">
        <v>155</v>
      </c>
      <c r="E23" s="31">
        <v>43917</v>
      </c>
      <c r="F23" s="31">
        <v>43917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>
        <v>16</v>
      </c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</row>
    <row r="24" spans="1:115" ht="30" x14ac:dyDescent="0.25">
      <c r="A24" s="32"/>
      <c r="B24" s="33" t="s">
        <v>156</v>
      </c>
      <c r="C24" s="34" t="s">
        <v>157</v>
      </c>
      <c r="D24" s="32"/>
      <c r="E24" s="35">
        <v>43917</v>
      </c>
      <c r="F24" s="35">
        <v>43917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>
        <v>8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</row>
    <row r="25" spans="1:115" x14ac:dyDescent="0.25">
      <c r="A25" s="32"/>
      <c r="B25" s="33" t="s">
        <v>158</v>
      </c>
      <c r="C25" s="34" t="s">
        <v>157</v>
      </c>
      <c r="D25" s="32"/>
      <c r="E25" s="35">
        <v>43917</v>
      </c>
      <c r="F25" s="35">
        <v>43917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>
        <v>8</v>
      </c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</row>
    <row r="26" spans="1:115" x14ac:dyDescent="0.25">
      <c r="A26" s="29" t="s">
        <v>41</v>
      </c>
      <c r="B26" s="29" t="s">
        <v>91</v>
      </c>
      <c r="C26" s="30" t="s">
        <v>159</v>
      </c>
      <c r="D26" s="29" t="s">
        <v>160</v>
      </c>
      <c r="E26" s="31">
        <v>43917</v>
      </c>
      <c r="F26" s="31">
        <v>43923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>
        <v>1</v>
      </c>
      <c r="AN26" s="36">
        <v>9</v>
      </c>
      <c r="AO26" s="36">
        <v>9</v>
      </c>
      <c r="AP26" s="36">
        <v>9</v>
      </c>
      <c r="AQ26" s="36">
        <v>9</v>
      </c>
      <c r="AR26" s="36">
        <v>9</v>
      </c>
      <c r="AS26" s="36">
        <v>2</v>
      </c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</row>
    <row r="27" spans="1:115" ht="45" x14ac:dyDescent="0.25">
      <c r="A27" s="32"/>
      <c r="B27" s="33" t="s">
        <v>161</v>
      </c>
      <c r="C27" s="34" t="s">
        <v>159</v>
      </c>
      <c r="D27" s="32"/>
      <c r="E27" s="35">
        <v>43917</v>
      </c>
      <c r="F27" s="35">
        <v>43923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>
        <v>1</v>
      </c>
      <c r="AN27" s="36">
        <v>9</v>
      </c>
      <c r="AO27" s="36">
        <v>9</v>
      </c>
      <c r="AP27" s="36">
        <v>9</v>
      </c>
      <c r="AQ27" s="36">
        <v>9</v>
      </c>
      <c r="AR27" s="36">
        <v>9</v>
      </c>
      <c r="AS27" s="36">
        <v>2</v>
      </c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</row>
    <row r="28" spans="1:115" ht="45" x14ac:dyDescent="0.25">
      <c r="A28" s="29" t="s">
        <v>42</v>
      </c>
      <c r="B28" s="29" t="s">
        <v>92</v>
      </c>
      <c r="C28" s="30" t="s">
        <v>154</v>
      </c>
      <c r="D28" s="29" t="s">
        <v>155</v>
      </c>
      <c r="E28" s="31">
        <v>43923</v>
      </c>
      <c r="F28" s="31">
        <v>43924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>
        <v>12</v>
      </c>
      <c r="AT28" s="36">
        <v>4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</row>
    <row r="29" spans="1:115" ht="30" x14ac:dyDescent="0.25">
      <c r="A29" s="32"/>
      <c r="B29" s="33" t="s">
        <v>156</v>
      </c>
      <c r="C29" s="34" t="s">
        <v>157</v>
      </c>
      <c r="D29" s="32"/>
      <c r="E29" s="35">
        <v>43923</v>
      </c>
      <c r="F29" s="35">
        <v>43924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>
        <v>6</v>
      </c>
      <c r="AT29" s="36">
        <v>2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</row>
    <row r="30" spans="1:115" x14ac:dyDescent="0.25">
      <c r="A30" s="32"/>
      <c r="B30" s="33" t="s">
        <v>158</v>
      </c>
      <c r="C30" s="34" t="s">
        <v>157</v>
      </c>
      <c r="D30" s="32"/>
      <c r="E30" s="35">
        <v>43923</v>
      </c>
      <c r="F30" s="35">
        <v>43924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>
        <v>6</v>
      </c>
      <c r="AT30" s="36">
        <v>2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</row>
    <row r="31" spans="1:115" ht="45" x14ac:dyDescent="0.25">
      <c r="A31" s="25" t="s">
        <v>162</v>
      </c>
      <c r="B31" s="25" t="s">
        <v>163</v>
      </c>
      <c r="C31" s="26" t="s">
        <v>164</v>
      </c>
      <c r="D31" s="25" t="s">
        <v>165</v>
      </c>
      <c r="E31" s="28">
        <v>43924</v>
      </c>
      <c r="F31" s="28">
        <v>43930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>
        <v>17</v>
      </c>
      <c r="AU31" s="36">
        <v>9</v>
      </c>
      <c r="AV31" s="36">
        <v>9</v>
      </c>
      <c r="AW31" s="36">
        <v>9</v>
      </c>
      <c r="AX31" s="36">
        <v>9</v>
      </c>
      <c r="AY31" s="36">
        <v>15</v>
      </c>
      <c r="AZ31" s="36">
        <v>4</v>
      </c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</row>
    <row r="32" spans="1:115" ht="30" x14ac:dyDescent="0.25">
      <c r="A32" s="29" t="s">
        <v>43</v>
      </c>
      <c r="B32" s="29" t="s">
        <v>90</v>
      </c>
      <c r="C32" s="30" t="s">
        <v>154</v>
      </c>
      <c r="D32" s="29" t="s">
        <v>155</v>
      </c>
      <c r="E32" s="31">
        <v>43924</v>
      </c>
      <c r="F32" s="31">
        <v>43924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>
        <v>16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</row>
    <row r="33" spans="1:115" ht="30" x14ac:dyDescent="0.25">
      <c r="A33" s="32"/>
      <c r="B33" s="33" t="s">
        <v>156</v>
      </c>
      <c r="C33" s="34" t="s">
        <v>157</v>
      </c>
      <c r="D33" s="32"/>
      <c r="E33" s="35">
        <v>43924</v>
      </c>
      <c r="F33" s="35">
        <v>43924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>
        <v>8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</row>
    <row r="34" spans="1:115" x14ac:dyDescent="0.25">
      <c r="A34" s="32"/>
      <c r="B34" s="33" t="s">
        <v>158</v>
      </c>
      <c r="C34" s="34" t="s">
        <v>157</v>
      </c>
      <c r="D34" s="32"/>
      <c r="E34" s="35">
        <v>43924</v>
      </c>
      <c r="F34" s="35">
        <v>43924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>
        <v>8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</row>
    <row r="35" spans="1:115" x14ac:dyDescent="0.25">
      <c r="A35" s="29" t="s">
        <v>44</v>
      </c>
      <c r="B35" s="29" t="s">
        <v>91</v>
      </c>
      <c r="C35" s="30" t="s">
        <v>166</v>
      </c>
      <c r="D35" s="29" t="s">
        <v>167</v>
      </c>
      <c r="E35" s="31">
        <v>43924</v>
      </c>
      <c r="F35" s="31">
        <v>43929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>
        <v>1</v>
      </c>
      <c r="AU35" s="36">
        <v>9</v>
      </c>
      <c r="AV35" s="36">
        <v>9</v>
      </c>
      <c r="AW35" s="36">
        <v>9</v>
      </c>
      <c r="AX35" s="36">
        <v>9</v>
      </c>
      <c r="AY35" s="36">
        <v>3</v>
      </c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</row>
    <row r="36" spans="1:115" ht="45" x14ac:dyDescent="0.25">
      <c r="A36" s="32"/>
      <c r="B36" s="33" t="s">
        <v>161</v>
      </c>
      <c r="C36" s="34" t="s">
        <v>166</v>
      </c>
      <c r="D36" s="32"/>
      <c r="E36" s="35">
        <v>43924</v>
      </c>
      <c r="F36" s="35">
        <v>43929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>
        <v>1</v>
      </c>
      <c r="AU36" s="36">
        <v>9</v>
      </c>
      <c r="AV36" s="36">
        <v>9</v>
      </c>
      <c r="AW36" s="36">
        <v>9</v>
      </c>
      <c r="AX36" s="36">
        <v>9</v>
      </c>
      <c r="AY36" s="36">
        <v>3</v>
      </c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</row>
    <row r="37" spans="1:115" ht="45" x14ac:dyDescent="0.25">
      <c r="A37" s="29" t="s">
        <v>45</v>
      </c>
      <c r="B37" s="29" t="s">
        <v>92</v>
      </c>
      <c r="C37" s="30" t="s">
        <v>154</v>
      </c>
      <c r="D37" s="29" t="s">
        <v>155</v>
      </c>
      <c r="E37" s="31">
        <v>43929</v>
      </c>
      <c r="F37" s="31">
        <v>43930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>
        <v>12</v>
      </c>
      <c r="AZ37" s="36">
        <v>4</v>
      </c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</row>
    <row r="38" spans="1:115" ht="30" x14ac:dyDescent="0.25">
      <c r="A38" s="32"/>
      <c r="B38" s="33" t="s">
        <v>156</v>
      </c>
      <c r="C38" s="34" t="s">
        <v>157</v>
      </c>
      <c r="D38" s="32"/>
      <c r="E38" s="35">
        <v>43929</v>
      </c>
      <c r="F38" s="35">
        <v>43930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>
        <v>6</v>
      </c>
      <c r="AZ38" s="36">
        <v>2</v>
      </c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</row>
    <row r="39" spans="1:115" x14ac:dyDescent="0.25">
      <c r="A39" s="32"/>
      <c r="B39" s="33" t="s">
        <v>158</v>
      </c>
      <c r="C39" s="34" t="s">
        <v>157</v>
      </c>
      <c r="D39" s="32"/>
      <c r="E39" s="35">
        <v>43929</v>
      </c>
      <c r="F39" s="35">
        <v>43930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>
        <v>6</v>
      </c>
      <c r="AZ39" s="36">
        <v>2</v>
      </c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</row>
    <row r="40" spans="1:115" ht="45" x14ac:dyDescent="0.25">
      <c r="A40" s="25" t="s">
        <v>168</v>
      </c>
      <c r="B40" s="25" t="s">
        <v>169</v>
      </c>
      <c r="C40" s="26" t="s">
        <v>170</v>
      </c>
      <c r="D40" s="25" t="s">
        <v>171</v>
      </c>
      <c r="E40" s="28">
        <v>43929</v>
      </c>
      <c r="F40" s="28">
        <v>43935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>
        <v>12</v>
      </c>
      <c r="AZ40" s="36">
        <v>4</v>
      </c>
      <c r="BA40" s="36">
        <v>5</v>
      </c>
      <c r="BB40" s="36">
        <v>9</v>
      </c>
      <c r="BC40" s="36">
        <v>9</v>
      </c>
      <c r="BD40" s="36">
        <v>9</v>
      </c>
      <c r="BE40" s="36">
        <v>16</v>
      </c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</row>
    <row r="41" spans="1:115" ht="30" x14ac:dyDescent="0.25">
      <c r="A41" s="29" t="s">
        <v>46</v>
      </c>
      <c r="B41" s="29" t="s">
        <v>90</v>
      </c>
      <c r="C41" s="30" t="s">
        <v>154</v>
      </c>
      <c r="D41" s="29" t="s">
        <v>155</v>
      </c>
      <c r="E41" s="31">
        <v>43929</v>
      </c>
      <c r="F41" s="31">
        <v>43930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>
        <v>12</v>
      </c>
      <c r="AZ41" s="36">
        <v>4</v>
      </c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</row>
    <row r="42" spans="1:115" ht="30" x14ac:dyDescent="0.25">
      <c r="A42" s="32"/>
      <c r="B42" s="33" t="s">
        <v>156</v>
      </c>
      <c r="C42" s="34" t="s">
        <v>157</v>
      </c>
      <c r="D42" s="32"/>
      <c r="E42" s="35">
        <v>43929</v>
      </c>
      <c r="F42" s="35">
        <v>43930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>
        <v>6</v>
      </c>
      <c r="AZ42" s="36">
        <v>2</v>
      </c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</row>
    <row r="43" spans="1:115" x14ac:dyDescent="0.25">
      <c r="A43" s="32"/>
      <c r="B43" s="33" t="s">
        <v>158</v>
      </c>
      <c r="C43" s="34" t="s">
        <v>157</v>
      </c>
      <c r="D43" s="32"/>
      <c r="E43" s="35">
        <v>43929</v>
      </c>
      <c r="F43" s="35">
        <v>43930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>
        <v>6</v>
      </c>
      <c r="AZ43" s="36">
        <v>2</v>
      </c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</row>
    <row r="44" spans="1:115" x14ac:dyDescent="0.25">
      <c r="A44" s="29" t="s">
        <v>47</v>
      </c>
      <c r="B44" s="29" t="s">
        <v>91</v>
      </c>
      <c r="C44" s="30" t="s">
        <v>172</v>
      </c>
      <c r="D44" s="29" t="s">
        <v>173</v>
      </c>
      <c r="E44" s="31">
        <v>43931</v>
      </c>
      <c r="F44" s="31">
        <v>43934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>
        <v>5</v>
      </c>
      <c r="BB44" s="36">
        <v>9</v>
      </c>
      <c r="BC44" s="36">
        <v>9</v>
      </c>
      <c r="BD44" s="36">
        <v>9</v>
      </c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</row>
    <row r="45" spans="1:115" ht="45" x14ac:dyDescent="0.25">
      <c r="A45" s="32"/>
      <c r="B45" s="33" t="s">
        <v>161</v>
      </c>
      <c r="C45" s="34" t="s">
        <v>172</v>
      </c>
      <c r="D45" s="32"/>
      <c r="E45" s="35">
        <v>43931</v>
      </c>
      <c r="F45" s="35">
        <v>43934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>
        <v>5</v>
      </c>
      <c r="BB45" s="36">
        <v>9</v>
      </c>
      <c r="BC45" s="36">
        <v>9</v>
      </c>
      <c r="BD45" s="36">
        <v>9</v>
      </c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</row>
    <row r="46" spans="1:115" ht="45" x14ac:dyDescent="0.25">
      <c r="A46" s="29" t="s">
        <v>48</v>
      </c>
      <c r="B46" s="29" t="s">
        <v>92</v>
      </c>
      <c r="C46" s="30" t="s">
        <v>154</v>
      </c>
      <c r="D46" s="29" t="s">
        <v>155</v>
      </c>
      <c r="E46" s="31">
        <v>43935</v>
      </c>
      <c r="F46" s="31">
        <v>43935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>
        <v>16</v>
      </c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</row>
    <row r="47" spans="1:115" ht="30" x14ac:dyDescent="0.25">
      <c r="A47" s="32"/>
      <c r="B47" s="33" t="s">
        <v>156</v>
      </c>
      <c r="C47" s="34" t="s">
        <v>157</v>
      </c>
      <c r="D47" s="32"/>
      <c r="E47" s="35">
        <v>43935</v>
      </c>
      <c r="F47" s="35">
        <v>43935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>
        <v>8</v>
      </c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</row>
    <row r="48" spans="1:115" x14ac:dyDescent="0.25">
      <c r="A48" s="32"/>
      <c r="B48" s="33" t="s">
        <v>158</v>
      </c>
      <c r="C48" s="34" t="s">
        <v>157</v>
      </c>
      <c r="D48" s="32"/>
      <c r="E48" s="35">
        <v>43935</v>
      </c>
      <c r="F48" s="35">
        <v>43935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>
        <v>8</v>
      </c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</row>
    <row r="49" spans="1:115" ht="45" x14ac:dyDescent="0.25">
      <c r="A49" s="25" t="s">
        <v>174</v>
      </c>
      <c r="B49" s="25" t="s">
        <v>175</v>
      </c>
      <c r="C49" s="26" t="s">
        <v>170</v>
      </c>
      <c r="D49" s="25" t="s">
        <v>176</v>
      </c>
      <c r="E49" s="28">
        <v>43935</v>
      </c>
      <c r="F49" s="28">
        <v>43940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>
        <v>16</v>
      </c>
      <c r="BF49" s="36">
        <v>6</v>
      </c>
      <c r="BG49" s="36">
        <v>8</v>
      </c>
      <c r="BH49" s="36">
        <v>9</v>
      </c>
      <c r="BI49" s="36">
        <v>9</v>
      </c>
      <c r="BJ49" s="36">
        <v>16</v>
      </c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</row>
    <row r="50" spans="1:115" ht="30" x14ac:dyDescent="0.25">
      <c r="A50" s="29" t="s">
        <v>49</v>
      </c>
      <c r="B50" s="29" t="s">
        <v>90</v>
      </c>
      <c r="C50" s="30" t="s">
        <v>154</v>
      </c>
      <c r="D50" s="29" t="s">
        <v>155</v>
      </c>
      <c r="E50" s="31">
        <v>43935</v>
      </c>
      <c r="F50" s="31">
        <v>43935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>
        <v>16</v>
      </c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</row>
    <row r="51" spans="1:115" ht="30" x14ac:dyDescent="0.25">
      <c r="A51" s="32"/>
      <c r="B51" s="33" t="s">
        <v>156</v>
      </c>
      <c r="C51" s="34" t="s">
        <v>157</v>
      </c>
      <c r="D51" s="32"/>
      <c r="E51" s="35">
        <v>43935</v>
      </c>
      <c r="F51" s="35">
        <v>43935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>
        <v>8</v>
      </c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</row>
    <row r="52" spans="1:115" x14ac:dyDescent="0.25">
      <c r="A52" s="32"/>
      <c r="B52" s="33" t="s">
        <v>158</v>
      </c>
      <c r="C52" s="34" t="s">
        <v>157</v>
      </c>
      <c r="D52" s="32"/>
      <c r="E52" s="35">
        <v>43935</v>
      </c>
      <c r="F52" s="35">
        <v>43935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>
        <v>8</v>
      </c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</row>
    <row r="53" spans="1:115" x14ac:dyDescent="0.25">
      <c r="A53" s="29" t="s">
        <v>50</v>
      </c>
      <c r="B53" s="29" t="s">
        <v>91</v>
      </c>
      <c r="C53" s="30" t="s">
        <v>172</v>
      </c>
      <c r="D53" s="29" t="s">
        <v>173</v>
      </c>
      <c r="E53" s="31">
        <v>43936</v>
      </c>
      <c r="F53" s="31">
        <v>43939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>
        <v>6</v>
      </c>
      <c r="BG53" s="36">
        <v>8</v>
      </c>
      <c r="BH53" s="36">
        <v>9</v>
      </c>
      <c r="BI53" s="36">
        <v>9</v>
      </c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</row>
    <row r="54" spans="1:115" ht="45" x14ac:dyDescent="0.25">
      <c r="A54" s="32"/>
      <c r="B54" s="33" t="s">
        <v>161</v>
      </c>
      <c r="C54" s="34" t="s">
        <v>172</v>
      </c>
      <c r="D54" s="32"/>
      <c r="E54" s="35">
        <v>43936</v>
      </c>
      <c r="F54" s="35">
        <v>43939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>
        <v>6</v>
      </c>
      <c r="BG54" s="36">
        <v>8</v>
      </c>
      <c r="BH54" s="36">
        <v>9</v>
      </c>
      <c r="BI54" s="36">
        <v>9</v>
      </c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</row>
    <row r="55" spans="1:115" ht="45" x14ac:dyDescent="0.25">
      <c r="A55" s="29" t="s">
        <v>51</v>
      </c>
      <c r="B55" s="29" t="s">
        <v>92</v>
      </c>
      <c r="C55" s="30" t="s">
        <v>154</v>
      </c>
      <c r="D55" s="29" t="s">
        <v>155</v>
      </c>
      <c r="E55" s="31">
        <v>43940</v>
      </c>
      <c r="F55" s="31">
        <v>43940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>
        <v>16</v>
      </c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</row>
    <row r="56" spans="1:115" ht="30" x14ac:dyDescent="0.25">
      <c r="A56" s="32"/>
      <c r="B56" s="33" t="s">
        <v>156</v>
      </c>
      <c r="C56" s="34" t="s">
        <v>157</v>
      </c>
      <c r="D56" s="32"/>
      <c r="E56" s="35">
        <v>43940</v>
      </c>
      <c r="F56" s="35">
        <v>43940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>
        <v>8</v>
      </c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</row>
    <row r="57" spans="1:115" x14ac:dyDescent="0.25">
      <c r="A57" s="32"/>
      <c r="B57" s="33" t="s">
        <v>158</v>
      </c>
      <c r="C57" s="34" t="s">
        <v>157</v>
      </c>
      <c r="D57" s="32"/>
      <c r="E57" s="35">
        <v>43940</v>
      </c>
      <c r="F57" s="35">
        <v>43940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>
        <v>8</v>
      </c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</row>
    <row r="58" spans="1:115" ht="45" x14ac:dyDescent="0.25">
      <c r="A58" s="25" t="s">
        <v>177</v>
      </c>
      <c r="B58" s="25" t="s">
        <v>178</v>
      </c>
      <c r="C58" s="26" t="s">
        <v>170</v>
      </c>
      <c r="D58" s="25" t="s">
        <v>176</v>
      </c>
      <c r="E58" s="28">
        <v>43940</v>
      </c>
      <c r="F58" s="28">
        <v>43945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>
        <v>16</v>
      </c>
      <c r="BK58" s="36">
        <v>7</v>
      </c>
      <c r="BL58" s="36">
        <v>9</v>
      </c>
      <c r="BM58" s="36">
        <v>9</v>
      </c>
      <c r="BN58" s="36">
        <v>9</v>
      </c>
      <c r="BO58" s="36">
        <v>14</v>
      </c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</row>
    <row r="59" spans="1:115" ht="30" x14ac:dyDescent="0.25">
      <c r="A59" s="29" t="s">
        <v>52</v>
      </c>
      <c r="B59" s="29" t="s">
        <v>90</v>
      </c>
      <c r="C59" s="30" t="s">
        <v>154</v>
      </c>
      <c r="D59" s="29" t="s">
        <v>155</v>
      </c>
      <c r="E59" s="31">
        <v>43940</v>
      </c>
      <c r="F59" s="31">
        <v>43940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>
        <v>16</v>
      </c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</row>
    <row r="60" spans="1:115" ht="30" x14ac:dyDescent="0.25">
      <c r="A60" s="32"/>
      <c r="B60" s="33" t="s">
        <v>156</v>
      </c>
      <c r="C60" s="34" t="s">
        <v>157</v>
      </c>
      <c r="D60" s="32"/>
      <c r="E60" s="35">
        <v>43940</v>
      </c>
      <c r="F60" s="35">
        <v>43940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>
        <v>8</v>
      </c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</row>
    <row r="61" spans="1:115" x14ac:dyDescent="0.25">
      <c r="A61" s="32"/>
      <c r="B61" s="33" t="s">
        <v>158</v>
      </c>
      <c r="C61" s="34" t="s">
        <v>157</v>
      </c>
      <c r="D61" s="32"/>
      <c r="E61" s="35">
        <v>43940</v>
      </c>
      <c r="F61" s="35">
        <v>43940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>
        <v>8</v>
      </c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</row>
    <row r="62" spans="1:115" x14ac:dyDescent="0.25">
      <c r="A62" s="29" t="s">
        <v>53</v>
      </c>
      <c r="B62" s="29" t="s">
        <v>91</v>
      </c>
      <c r="C62" s="30" t="s">
        <v>172</v>
      </c>
      <c r="D62" s="29" t="s">
        <v>173</v>
      </c>
      <c r="E62" s="31">
        <v>43941</v>
      </c>
      <c r="F62" s="31">
        <v>43944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>
        <v>7</v>
      </c>
      <c r="BL62" s="36">
        <v>9</v>
      </c>
      <c r="BM62" s="36">
        <v>9</v>
      </c>
      <c r="BN62" s="36">
        <v>7</v>
      </c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</row>
    <row r="63" spans="1:115" ht="45" x14ac:dyDescent="0.25">
      <c r="A63" s="32"/>
      <c r="B63" s="33" t="s">
        <v>161</v>
      </c>
      <c r="C63" s="34" t="s">
        <v>172</v>
      </c>
      <c r="D63" s="32"/>
      <c r="E63" s="35">
        <v>43941</v>
      </c>
      <c r="F63" s="35">
        <v>43944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>
        <v>7</v>
      </c>
      <c r="BL63" s="36">
        <v>9</v>
      </c>
      <c r="BM63" s="36">
        <v>9</v>
      </c>
      <c r="BN63" s="36">
        <v>7</v>
      </c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</row>
    <row r="64" spans="1:115" ht="45" x14ac:dyDescent="0.25">
      <c r="A64" s="29" t="s">
        <v>54</v>
      </c>
      <c r="B64" s="29" t="s">
        <v>92</v>
      </c>
      <c r="C64" s="30" t="s">
        <v>154</v>
      </c>
      <c r="D64" s="29" t="s">
        <v>155</v>
      </c>
      <c r="E64" s="31">
        <v>43944</v>
      </c>
      <c r="F64" s="31">
        <v>43945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>
        <v>2</v>
      </c>
      <c r="BO64" s="36">
        <v>14</v>
      </c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</row>
    <row r="65" spans="1:115" ht="30" x14ac:dyDescent="0.25">
      <c r="A65" s="32"/>
      <c r="B65" s="33" t="s">
        <v>156</v>
      </c>
      <c r="C65" s="34" t="s">
        <v>157</v>
      </c>
      <c r="D65" s="32"/>
      <c r="E65" s="35">
        <v>43944</v>
      </c>
      <c r="F65" s="35">
        <v>43945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>
        <v>1</v>
      </c>
      <c r="BO65" s="36">
        <v>7</v>
      </c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</row>
    <row r="66" spans="1:115" x14ac:dyDescent="0.25">
      <c r="A66" s="32"/>
      <c r="B66" s="33" t="s">
        <v>158</v>
      </c>
      <c r="C66" s="34" t="s">
        <v>157</v>
      </c>
      <c r="D66" s="32"/>
      <c r="E66" s="35">
        <v>43944</v>
      </c>
      <c r="F66" s="35">
        <v>43945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>
        <v>1</v>
      </c>
      <c r="BO66" s="36">
        <v>7</v>
      </c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</row>
    <row r="67" spans="1:115" ht="45" x14ac:dyDescent="0.25">
      <c r="A67" s="25" t="s">
        <v>179</v>
      </c>
      <c r="B67" s="25" t="s">
        <v>180</v>
      </c>
      <c r="C67" s="26" t="s">
        <v>170</v>
      </c>
      <c r="D67" s="25" t="s">
        <v>181</v>
      </c>
      <c r="E67" s="28">
        <v>43944</v>
      </c>
      <c r="F67" s="28">
        <v>43950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>
        <v>2</v>
      </c>
      <c r="BO67" s="36">
        <v>14</v>
      </c>
      <c r="BP67" s="36">
        <v>5</v>
      </c>
      <c r="BQ67" s="36">
        <v>9</v>
      </c>
      <c r="BR67" s="36">
        <v>9</v>
      </c>
      <c r="BS67" s="36">
        <v>9</v>
      </c>
      <c r="BT67" s="36">
        <v>16</v>
      </c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</row>
    <row r="68" spans="1:115" ht="30" x14ac:dyDescent="0.25">
      <c r="A68" s="29" t="s">
        <v>55</v>
      </c>
      <c r="B68" s="29" t="s">
        <v>90</v>
      </c>
      <c r="C68" s="30" t="s">
        <v>154</v>
      </c>
      <c r="D68" s="29" t="s">
        <v>155</v>
      </c>
      <c r="E68" s="31">
        <v>43944</v>
      </c>
      <c r="F68" s="31">
        <v>43945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>
        <v>2</v>
      </c>
      <c r="BO68" s="36">
        <v>14</v>
      </c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</row>
    <row r="69" spans="1:115" ht="30" x14ac:dyDescent="0.25">
      <c r="A69" s="32"/>
      <c r="B69" s="33" t="s">
        <v>156</v>
      </c>
      <c r="C69" s="34" t="s">
        <v>157</v>
      </c>
      <c r="D69" s="32"/>
      <c r="E69" s="35">
        <v>43944</v>
      </c>
      <c r="F69" s="35">
        <v>43945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>
        <v>1</v>
      </c>
      <c r="BO69" s="36">
        <v>7</v>
      </c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</row>
    <row r="70" spans="1:115" x14ac:dyDescent="0.25">
      <c r="A70" s="32"/>
      <c r="B70" s="33" t="s">
        <v>158</v>
      </c>
      <c r="C70" s="34" t="s">
        <v>157</v>
      </c>
      <c r="D70" s="32"/>
      <c r="E70" s="35">
        <v>43944</v>
      </c>
      <c r="F70" s="35">
        <v>43945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>
        <v>1</v>
      </c>
      <c r="BO70" s="36">
        <v>7</v>
      </c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</row>
    <row r="71" spans="1:115" x14ac:dyDescent="0.25">
      <c r="A71" s="29" t="s">
        <v>56</v>
      </c>
      <c r="B71" s="29" t="s">
        <v>91</v>
      </c>
      <c r="C71" s="30" t="s">
        <v>172</v>
      </c>
      <c r="D71" s="29" t="s">
        <v>173</v>
      </c>
      <c r="E71" s="31">
        <v>43946</v>
      </c>
      <c r="F71" s="31">
        <v>43949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>
        <v>5</v>
      </c>
      <c r="BQ71" s="36">
        <v>9</v>
      </c>
      <c r="BR71" s="36">
        <v>9</v>
      </c>
      <c r="BS71" s="36">
        <v>9</v>
      </c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</row>
    <row r="72" spans="1:115" ht="45" x14ac:dyDescent="0.25">
      <c r="A72" s="32"/>
      <c r="B72" s="33" t="s">
        <v>161</v>
      </c>
      <c r="C72" s="34" t="s">
        <v>172</v>
      </c>
      <c r="D72" s="32"/>
      <c r="E72" s="35">
        <v>43946</v>
      </c>
      <c r="F72" s="35">
        <v>43949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>
        <v>5</v>
      </c>
      <c r="BQ72" s="36">
        <v>9</v>
      </c>
      <c r="BR72" s="36">
        <v>9</v>
      </c>
      <c r="BS72" s="36">
        <v>9</v>
      </c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</row>
    <row r="73" spans="1:115" ht="45" x14ac:dyDescent="0.25">
      <c r="A73" s="29" t="s">
        <v>57</v>
      </c>
      <c r="B73" s="29" t="s">
        <v>92</v>
      </c>
      <c r="C73" s="30" t="s">
        <v>154</v>
      </c>
      <c r="D73" s="29" t="s">
        <v>155</v>
      </c>
      <c r="E73" s="31">
        <v>43950</v>
      </c>
      <c r="F73" s="31">
        <v>43950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>
        <v>16</v>
      </c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</row>
    <row r="74" spans="1:115" ht="30" x14ac:dyDescent="0.25">
      <c r="A74" s="32"/>
      <c r="B74" s="33" t="s">
        <v>156</v>
      </c>
      <c r="C74" s="34" t="s">
        <v>157</v>
      </c>
      <c r="D74" s="32"/>
      <c r="E74" s="35">
        <v>43950</v>
      </c>
      <c r="F74" s="35">
        <v>43950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>
        <v>8</v>
      </c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</row>
    <row r="75" spans="1:115" x14ac:dyDescent="0.25">
      <c r="A75" s="32"/>
      <c r="B75" s="33" t="s">
        <v>158</v>
      </c>
      <c r="C75" s="34" t="s">
        <v>157</v>
      </c>
      <c r="D75" s="32"/>
      <c r="E75" s="35">
        <v>43950</v>
      </c>
      <c r="F75" s="35">
        <v>43950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>
        <v>8</v>
      </c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</row>
    <row r="76" spans="1:115" ht="45" x14ac:dyDescent="0.25">
      <c r="A76" s="25" t="s">
        <v>182</v>
      </c>
      <c r="B76" s="25" t="s">
        <v>183</v>
      </c>
      <c r="C76" s="26" t="s">
        <v>170</v>
      </c>
      <c r="D76" s="25" t="s">
        <v>176</v>
      </c>
      <c r="E76" s="28">
        <v>43950</v>
      </c>
      <c r="F76" s="28">
        <v>43955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>
        <v>16</v>
      </c>
      <c r="BU76" s="36">
        <v>5</v>
      </c>
      <c r="BV76" s="36">
        <v>9</v>
      </c>
      <c r="BW76" s="36">
        <v>9</v>
      </c>
      <c r="BX76" s="36">
        <v>9</v>
      </c>
      <c r="BY76" s="36">
        <v>16</v>
      </c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</row>
    <row r="77" spans="1:115" ht="30" x14ac:dyDescent="0.25">
      <c r="A77" s="29" t="s">
        <v>58</v>
      </c>
      <c r="B77" s="29" t="s">
        <v>90</v>
      </c>
      <c r="C77" s="30" t="s">
        <v>154</v>
      </c>
      <c r="D77" s="29" t="s">
        <v>155</v>
      </c>
      <c r="E77" s="31">
        <v>43950</v>
      </c>
      <c r="F77" s="31">
        <v>43950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>
        <v>16</v>
      </c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</row>
    <row r="78" spans="1:115" ht="30" x14ac:dyDescent="0.25">
      <c r="A78" s="32"/>
      <c r="B78" s="33" t="s">
        <v>156</v>
      </c>
      <c r="C78" s="34" t="s">
        <v>157</v>
      </c>
      <c r="D78" s="32"/>
      <c r="E78" s="35">
        <v>43950</v>
      </c>
      <c r="F78" s="35">
        <v>43950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>
        <v>8</v>
      </c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</row>
    <row r="79" spans="1:115" x14ac:dyDescent="0.25">
      <c r="A79" s="32"/>
      <c r="B79" s="33" t="s">
        <v>158</v>
      </c>
      <c r="C79" s="34" t="s">
        <v>157</v>
      </c>
      <c r="D79" s="32"/>
      <c r="E79" s="35">
        <v>43950</v>
      </c>
      <c r="F79" s="35">
        <v>43950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>
        <v>8</v>
      </c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</row>
    <row r="80" spans="1:115" x14ac:dyDescent="0.25">
      <c r="A80" s="29" t="s">
        <v>59</v>
      </c>
      <c r="B80" s="29" t="s">
        <v>91</v>
      </c>
      <c r="C80" s="30" t="s">
        <v>172</v>
      </c>
      <c r="D80" s="29" t="s">
        <v>173</v>
      </c>
      <c r="E80" s="31">
        <v>43951</v>
      </c>
      <c r="F80" s="31">
        <v>43954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>
        <v>5</v>
      </c>
      <c r="BV80" s="36">
        <v>9</v>
      </c>
      <c r="BW80" s="36">
        <v>9</v>
      </c>
      <c r="BX80" s="36">
        <v>9</v>
      </c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</row>
    <row r="81" spans="1:115" ht="45" x14ac:dyDescent="0.25">
      <c r="A81" s="32"/>
      <c r="B81" s="33" t="s">
        <v>161</v>
      </c>
      <c r="C81" s="34" t="s">
        <v>172</v>
      </c>
      <c r="D81" s="32"/>
      <c r="E81" s="35">
        <v>43951</v>
      </c>
      <c r="F81" s="35">
        <v>43954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>
        <v>5</v>
      </c>
      <c r="BV81" s="36">
        <v>9</v>
      </c>
      <c r="BW81" s="36">
        <v>9</v>
      </c>
      <c r="BX81" s="36">
        <v>9</v>
      </c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</row>
    <row r="82" spans="1:115" ht="45" x14ac:dyDescent="0.25">
      <c r="A82" s="29" t="s">
        <v>60</v>
      </c>
      <c r="B82" s="29" t="s">
        <v>92</v>
      </c>
      <c r="C82" s="30" t="s">
        <v>154</v>
      </c>
      <c r="D82" s="29" t="s">
        <v>155</v>
      </c>
      <c r="E82" s="31">
        <v>43955</v>
      </c>
      <c r="F82" s="31">
        <v>43955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>
        <v>16</v>
      </c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</row>
    <row r="83" spans="1:115" ht="30" x14ac:dyDescent="0.25">
      <c r="A83" s="32"/>
      <c r="B83" s="33" t="s">
        <v>156</v>
      </c>
      <c r="C83" s="34" t="s">
        <v>157</v>
      </c>
      <c r="D83" s="32"/>
      <c r="E83" s="35">
        <v>43955</v>
      </c>
      <c r="F83" s="35">
        <v>43955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>
        <v>8</v>
      </c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</row>
    <row r="84" spans="1:115" x14ac:dyDescent="0.25">
      <c r="A84" s="32"/>
      <c r="B84" s="33" t="s">
        <v>158</v>
      </c>
      <c r="C84" s="34" t="s">
        <v>157</v>
      </c>
      <c r="D84" s="32"/>
      <c r="E84" s="35">
        <v>43955</v>
      </c>
      <c r="F84" s="35">
        <v>43955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>
        <v>8</v>
      </c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</row>
    <row r="85" spans="1:115" ht="45" x14ac:dyDescent="0.25">
      <c r="A85" s="25" t="s">
        <v>184</v>
      </c>
      <c r="B85" s="25" t="s">
        <v>185</v>
      </c>
      <c r="C85" s="26" t="s">
        <v>186</v>
      </c>
      <c r="D85" s="25" t="s">
        <v>187</v>
      </c>
      <c r="E85" s="28">
        <v>43955</v>
      </c>
      <c r="F85" s="28">
        <v>43961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>
        <v>16</v>
      </c>
      <c r="BZ85" s="36">
        <v>5</v>
      </c>
      <c r="CA85" s="36">
        <v>9</v>
      </c>
      <c r="CB85" s="36">
        <v>14</v>
      </c>
      <c r="CC85" s="36">
        <v>18</v>
      </c>
      <c r="CD85" s="36">
        <v>10</v>
      </c>
      <c r="CE85" s="36">
        <v>16</v>
      </c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</row>
    <row r="86" spans="1:115" ht="30" x14ac:dyDescent="0.25">
      <c r="A86" s="29" t="s">
        <v>61</v>
      </c>
      <c r="B86" s="29" t="s">
        <v>90</v>
      </c>
      <c r="C86" s="30" t="s">
        <v>154</v>
      </c>
      <c r="D86" s="29" t="s">
        <v>155</v>
      </c>
      <c r="E86" s="31">
        <v>43955</v>
      </c>
      <c r="F86" s="31">
        <v>43955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>
        <v>16</v>
      </c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</row>
    <row r="87" spans="1:115" ht="30" x14ac:dyDescent="0.25">
      <c r="A87" s="32"/>
      <c r="B87" s="33" t="s">
        <v>156</v>
      </c>
      <c r="C87" s="34" t="s">
        <v>157</v>
      </c>
      <c r="D87" s="32"/>
      <c r="E87" s="35">
        <v>43955</v>
      </c>
      <c r="F87" s="35">
        <v>43955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>
        <v>8</v>
      </c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</row>
    <row r="88" spans="1:115" x14ac:dyDescent="0.25">
      <c r="A88" s="32"/>
      <c r="B88" s="33" t="s">
        <v>158</v>
      </c>
      <c r="C88" s="34" t="s">
        <v>157</v>
      </c>
      <c r="D88" s="32"/>
      <c r="E88" s="35">
        <v>43955</v>
      </c>
      <c r="F88" s="35">
        <v>43955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>
        <v>8</v>
      </c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</row>
    <row r="89" spans="1:115" x14ac:dyDescent="0.25">
      <c r="A89" s="29" t="s">
        <v>62</v>
      </c>
      <c r="B89" s="29" t="s">
        <v>91</v>
      </c>
      <c r="C89" s="30" t="s">
        <v>166</v>
      </c>
      <c r="D89" s="29" t="s">
        <v>167</v>
      </c>
      <c r="E89" s="31">
        <v>43956</v>
      </c>
      <c r="F89" s="31">
        <v>43960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>
        <v>5</v>
      </c>
      <c r="CA89" s="36">
        <v>9</v>
      </c>
      <c r="CB89" s="36">
        <v>8</v>
      </c>
      <c r="CC89" s="36">
        <v>9</v>
      </c>
      <c r="CD89" s="36">
        <v>9</v>
      </c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</row>
    <row r="90" spans="1:115" ht="45" x14ac:dyDescent="0.25">
      <c r="A90" s="32"/>
      <c r="B90" s="33" t="s">
        <v>161</v>
      </c>
      <c r="C90" s="34" t="s">
        <v>166</v>
      </c>
      <c r="D90" s="32"/>
      <c r="E90" s="35">
        <v>43956</v>
      </c>
      <c r="F90" s="35">
        <v>43960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>
        <v>5</v>
      </c>
      <c r="CA90" s="36">
        <v>9</v>
      </c>
      <c r="CB90" s="36">
        <v>8</v>
      </c>
      <c r="CC90" s="36">
        <v>9</v>
      </c>
      <c r="CD90" s="36">
        <v>9</v>
      </c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</row>
    <row r="91" spans="1:115" ht="45" x14ac:dyDescent="0.25">
      <c r="A91" s="25" t="s">
        <v>188</v>
      </c>
      <c r="B91" s="25" t="s">
        <v>189</v>
      </c>
      <c r="C91" s="26" t="s">
        <v>154</v>
      </c>
      <c r="D91" s="25" t="s">
        <v>190</v>
      </c>
      <c r="E91" s="28">
        <v>43957</v>
      </c>
      <c r="F91" s="28">
        <v>43960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>
        <v>0</v>
      </c>
      <c r="CB91" s="36">
        <v>6</v>
      </c>
      <c r="CC91" s="36">
        <v>9</v>
      </c>
      <c r="CD91" s="36">
        <v>1</v>
      </c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</row>
    <row r="92" spans="1:115" ht="45" x14ac:dyDescent="0.25">
      <c r="A92" s="29" t="s">
        <v>63</v>
      </c>
      <c r="B92" s="29" t="s">
        <v>93</v>
      </c>
      <c r="C92" s="30" t="s">
        <v>130</v>
      </c>
      <c r="D92" s="29" t="s">
        <v>131</v>
      </c>
      <c r="E92" s="31">
        <v>43957</v>
      </c>
      <c r="F92" s="31">
        <v>43957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>
        <v>0</v>
      </c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</row>
    <row r="93" spans="1:115" ht="45" x14ac:dyDescent="0.25">
      <c r="A93" s="32"/>
      <c r="B93" s="33" t="s">
        <v>191</v>
      </c>
      <c r="C93" s="34" t="s">
        <v>130</v>
      </c>
      <c r="D93" s="32"/>
      <c r="E93" s="35">
        <v>43957</v>
      </c>
      <c r="F93" s="35">
        <v>43957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>
        <v>0</v>
      </c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</row>
    <row r="94" spans="1:115" ht="45" x14ac:dyDescent="0.25">
      <c r="A94" s="29" t="s">
        <v>64</v>
      </c>
      <c r="B94" s="29" t="s">
        <v>94</v>
      </c>
      <c r="C94" s="30" t="s">
        <v>157</v>
      </c>
      <c r="D94" s="29" t="s">
        <v>155</v>
      </c>
      <c r="E94" s="31">
        <v>43958</v>
      </c>
      <c r="F94" s="31">
        <v>43959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>
        <v>6</v>
      </c>
      <c r="CC94" s="36">
        <v>2</v>
      </c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</row>
    <row r="95" spans="1:115" ht="45" x14ac:dyDescent="0.25">
      <c r="A95" s="32"/>
      <c r="B95" s="33" t="s">
        <v>191</v>
      </c>
      <c r="C95" s="34" t="s">
        <v>157</v>
      </c>
      <c r="D95" s="32"/>
      <c r="E95" s="35">
        <v>43958</v>
      </c>
      <c r="F95" s="35">
        <v>43959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>
        <v>6</v>
      </c>
      <c r="CC95" s="36">
        <v>2</v>
      </c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</row>
    <row r="96" spans="1:115" ht="45" x14ac:dyDescent="0.25">
      <c r="A96" s="29" t="s">
        <v>65</v>
      </c>
      <c r="B96" s="29" t="s">
        <v>95</v>
      </c>
      <c r="C96" s="30" t="s">
        <v>157</v>
      </c>
      <c r="D96" s="29" t="s">
        <v>155</v>
      </c>
      <c r="E96" s="31">
        <v>43959</v>
      </c>
      <c r="F96" s="31">
        <v>43960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>
        <v>7</v>
      </c>
      <c r="CD96" s="36">
        <v>1</v>
      </c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</row>
    <row r="97" spans="1:115" ht="45" x14ac:dyDescent="0.25">
      <c r="A97" s="32"/>
      <c r="B97" s="33" t="s">
        <v>191</v>
      </c>
      <c r="C97" s="34" t="s">
        <v>157</v>
      </c>
      <c r="D97" s="32"/>
      <c r="E97" s="35">
        <v>43959</v>
      </c>
      <c r="F97" s="35">
        <v>43960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>
        <v>7</v>
      </c>
      <c r="CD97" s="36">
        <v>1</v>
      </c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</row>
    <row r="98" spans="1:115" ht="45" x14ac:dyDescent="0.25">
      <c r="A98" s="29" t="s">
        <v>66</v>
      </c>
      <c r="B98" s="29" t="s">
        <v>92</v>
      </c>
      <c r="C98" s="30" t="s">
        <v>154</v>
      </c>
      <c r="D98" s="29" t="s">
        <v>155</v>
      </c>
      <c r="E98" s="31">
        <v>43961</v>
      </c>
      <c r="F98" s="31">
        <v>43961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>
        <v>16</v>
      </c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</row>
    <row r="99" spans="1:115" ht="30" x14ac:dyDescent="0.25">
      <c r="A99" s="32"/>
      <c r="B99" s="33" t="s">
        <v>156</v>
      </c>
      <c r="C99" s="34" t="s">
        <v>157</v>
      </c>
      <c r="D99" s="32"/>
      <c r="E99" s="35">
        <v>43961</v>
      </c>
      <c r="F99" s="35">
        <v>43961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>
        <v>8</v>
      </c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</row>
    <row r="100" spans="1:115" x14ac:dyDescent="0.25">
      <c r="A100" s="32"/>
      <c r="B100" s="33" t="s">
        <v>158</v>
      </c>
      <c r="C100" s="34" t="s">
        <v>157</v>
      </c>
      <c r="D100" s="32"/>
      <c r="E100" s="35">
        <v>43961</v>
      </c>
      <c r="F100" s="35">
        <v>43961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>
        <v>8</v>
      </c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</row>
    <row r="101" spans="1:115" ht="45" x14ac:dyDescent="0.25">
      <c r="A101" s="25" t="s">
        <v>192</v>
      </c>
      <c r="B101" s="25" t="s">
        <v>193</v>
      </c>
      <c r="C101" s="26" t="s">
        <v>194</v>
      </c>
      <c r="D101" s="25" t="s">
        <v>187</v>
      </c>
      <c r="E101" s="28">
        <v>43961</v>
      </c>
      <c r="F101" s="28">
        <v>43967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>
        <v>16</v>
      </c>
      <c r="CF101" s="36">
        <v>5</v>
      </c>
      <c r="CG101" s="36">
        <v>15</v>
      </c>
      <c r="CH101" s="36">
        <v>11</v>
      </c>
      <c r="CI101" s="36">
        <v>15</v>
      </c>
      <c r="CJ101" s="36">
        <v>18</v>
      </c>
      <c r="CK101" s="36">
        <v>16</v>
      </c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</row>
    <row r="102" spans="1:115" ht="30" x14ac:dyDescent="0.25">
      <c r="A102" s="29" t="s">
        <v>67</v>
      </c>
      <c r="B102" s="29" t="s">
        <v>90</v>
      </c>
      <c r="C102" s="30" t="s">
        <v>154</v>
      </c>
      <c r="D102" s="29" t="s">
        <v>155</v>
      </c>
      <c r="E102" s="31">
        <v>43961</v>
      </c>
      <c r="F102" s="31">
        <v>43961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>
        <v>16</v>
      </c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</row>
    <row r="103" spans="1:115" ht="30" x14ac:dyDescent="0.25">
      <c r="A103" s="32"/>
      <c r="B103" s="33" t="s">
        <v>156</v>
      </c>
      <c r="C103" s="34" t="s">
        <v>157</v>
      </c>
      <c r="D103" s="32"/>
      <c r="E103" s="35">
        <v>43961</v>
      </c>
      <c r="F103" s="35">
        <v>43961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>
        <v>8</v>
      </c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</row>
    <row r="104" spans="1:115" x14ac:dyDescent="0.25">
      <c r="A104" s="32"/>
      <c r="B104" s="33" t="s">
        <v>158</v>
      </c>
      <c r="C104" s="34" t="s">
        <v>157</v>
      </c>
      <c r="D104" s="32"/>
      <c r="E104" s="35">
        <v>43961</v>
      </c>
      <c r="F104" s="35">
        <v>43961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>
        <v>8</v>
      </c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</row>
    <row r="105" spans="1:115" x14ac:dyDescent="0.25">
      <c r="A105" s="29" t="s">
        <v>68</v>
      </c>
      <c r="B105" s="29" t="s">
        <v>91</v>
      </c>
      <c r="C105" s="30" t="s">
        <v>166</v>
      </c>
      <c r="D105" s="29" t="s">
        <v>167</v>
      </c>
      <c r="E105" s="31">
        <v>43962</v>
      </c>
      <c r="F105" s="31">
        <v>43966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>
        <v>5</v>
      </c>
      <c r="CG105" s="36">
        <v>9</v>
      </c>
      <c r="CH105" s="36">
        <v>9</v>
      </c>
      <c r="CI105" s="36">
        <v>8</v>
      </c>
      <c r="CJ105" s="36">
        <v>9</v>
      </c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</row>
    <row r="106" spans="1:115" ht="45" x14ac:dyDescent="0.25">
      <c r="A106" s="32"/>
      <c r="B106" s="33" t="s">
        <v>161</v>
      </c>
      <c r="C106" s="34" t="s">
        <v>166</v>
      </c>
      <c r="D106" s="32"/>
      <c r="E106" s="35">
        <v>43962</v>
      </c>
      <c r="F106" s="35">
        <v>43966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>
        <v>5</v>
      </c>
      <c r="CG106" s="36">
        <v>9</v>
      </c>
      <c r="CH106" s="36">
        <v>9</v>
      </c>
      <c r="CI106" s="36">
        <v>8</v>
      </c>
      <c r="CJ106" s="36">
        <v>9</v>
      </c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</row>
    <row r="107" spans="1:115" ht="45" x14ac:dyDescent="0.25">
      <c r="A107" s="25" t="s">
        <v>195</v>
      </c>
      <c r="B107" s="25" t="s">
        <v>196</v>
      </c>
      <c r="C107" s="26" t="s">
        <v>197</v>
      </c>
      <c r="D107" s="25" t="s">
        <v>173</v>
      </c>
      <c r="E107" s="28">
        <v>43963</v>
      </c>
      <c r="F107" s="28">
        <v>43966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>
        <v>6</v>
      </c>
      <c r="CH107" s="36">
        <v>2</v>
      </c>
      <c r="CI107" s="36">
        <v>7</v>
      </c>
      <c r="CJ107" s="36">
        <v>9</v>
      </c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</row>
    <row r="108" spans="1:115" ht="45" x14ac:dyDescent="0.25">
      <c r="A108" s="29" t="s">
        <v>69</v>
      </c>
      <c r="B108" s="29" t="s">
        <v>96</v>
      </c>
      <c r="C108" s="30" t="s">
        <v>157</v>
      </c>
      <c r="D108" s="29" t="s">
        <v>155</v>
      </c>
      <c r="E108" s="31">
        <v>43963</v>
      </c>
      <c r="F108" s="31">
        <v>43964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>
        <v>6</v>
      </c>
      <c r="CH108" s="36">
        <v>2</v>
      </c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</row>
    <row r="109" spans="1:115" ht="45" x14ac:dyDescent="0.25">
      <c r="A109" s="32"/>
      <c r="B109" s="33" t="s">
        <v>191</v>
      </c>
      <c r="C109" s="34" t="s">
        <v>157</v>
      </c>
      <c r="D109" s="32"/>
      <c r="E109" s="35">
        <v>43963</v>
      </c>
      <c r="F109" s="35">
        <v>43964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>
        <v>6</v>
      </c>
      <c r="CH109" s="36">
        <v>2</v>
      </c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</row>
    <row r="110" spans="1:115" ht="45" x14ac:dyDescent="0.25">
      <c r="A110" s="29" t="s">
        <v>70</v>
      </c>
      <c r="B110" s="29" t="s">
        <v>97</v>
      </c>
      <c r="C110" s="30" t="s">
        <v>157</v>
      </c>
      <c r="D110" s="29" t="s">
        <v>155</v>
      </c>
      <c r="E110" s="31">
        <v>43965</v>
      </c>
      <c r="F110" s="31">
        <v>43966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>
        <v>7</v>
      </c>
      <c r="CJ110" s="36">
        <v>1</v>
      </c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</row>
    <row r="111" spans="1:115" ht="45" x14ac:dyDescent="0.25">
      <c r="A111" s="32"/>
      <c r="B111" s="33" t="s">
        <v>191</v>
      </c>
      <c r="C111" s="34" t="s">
        <v>157</v>
      </c>
      <c r="D111" s="32"/>
      <c r="E111" s="35">
        <v>43965</v>
      </c>
      <c r="F111" s="35">
        <v>43966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>
        <v>7</v>
      </c>
      <c r="CJ111" s="36">
        <v>1</v>
      </c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</row>
    <row r="112" spans="1:115" ht="45" x14ac:dyDescent="0.25">
      <c r="A112" s="29" t="s">
        <v>71</v>
      </c>
      <c r="B112" s="29" t="s">
        <v>98</v>
      </c>
      <c r="C112" s="30" t="s">
        <v>157</v>
      </c>
      <c r="D112" s="29" t="s">
        <v>155</v>
      </c>
      <c r="E112" s="31">
        <v>43966</v>
      </c>
      <c r="F112" s="31">
        <v>43966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>
        <v>8</v>
      </c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</row>
    <row r="113" spans="1:115" ht="45" x14ac:dyDescent="0.25">
      <c r="A113" s="32"/>
      <c r="B113" s="33" t="s">
        <v>191</v>
      </c>
      <c r="C113" s="34" t="s">
        <v>157</v>
      </c>
      <c r="D113" s="32"/>
      <c r="E113" s="35">
        <v>43966</v>
      </c>
      <c r="F113" s="35">
        <v>43966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>
        <v>8</v>
      </c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</row>
    <row r="114" spans="1:115" ht="45" x14ac:dyDescent="0.25">
      <c r="A114" s="29" t="s">
        <v>72</v>
      </c>
      <c r="B114" s="29" t="s">
        <v>92</v>
      </c>
      <c r="C114" s="30" t="s">
        <v>154</v>
      </c>
      <c r="D114" s="29" t="s">
        <v>155</v>
      </c>
      <c r="E114" s="31">
        <v>43967</v>
      </c>
      <c r="F114" s="31">
        <v>43967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>
        <v>16</v>
      </c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</row>
    <row r="115" spans="1:115" ht="30" x14ac:dyDescent="0.25">
      <c r="A115" s="32"/>
      <c r="B115" s="33" t="s">
        <v>156</v>
      </c>
      <c r="C115" s="34" t="s">
        <v>157</v>
      </c>
      <c r="D115" s="32"/>
      <c r="E115" s="35">
        <v>43967</v>
      </c>
      <c r="F115" s="35">
        <v>43967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>
        <v>8</v>
      </c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</row>
    <row r="116" spans="1:115" x14ac:dyDescent="0.25">
      <c r="A116" s="32"/>
      <c r="B116" s="33" t="s">
        <v>158</v>
      </c>
      <c r="C116" s="34" t="s">
        <v>157</v>
      </c>
      <c r="D116" s="32"/>
      <c r="E116" s="35">
        <v>43967</v>
      </c>
      <c r="F116" s="35">
        <v>43967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>
        <v>8</v>
      </c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</row>
    <row r="117" spans="1:115" ht="45" x14ac:dyDescent="0.25">
      <c r="A117" s="25" t="s">
        <v>198</v>
      </c>
      <c r="B117" s="25" t="s">
        <v>199</v>
      </c>
      <c r="C117" s="26" t="s">
        <v>152</v>
      </c>
      <c r="D117" s="25" t="s">
        <v>160</v>
      </c>
      <c r="E117" s="28">
        <v>43967</v>
      </c>
      <c r="F117" s="28">
        <v>43972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>
        <v>17</v>
      </c>
      <c r="CL117" s="36">
        <v>11</v>
      </c>
      <c r="CM117" s="36">
        <v>15</v>
      </c>
      <c r="CN117" s="36">
        <v>13</v>
      </c>
      <c r="CO117" s="36">
        <v>18</v>
      </c>
      <c r="CP117" s="36">
        <v>6</v>
      </c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</row>
    <row r="118" spans="1:115" ht="30" x14ac:dyDescent="0.25">
      <c r="A118" s="29" t="s">
        <v>73</v>
      </c>
      <c r="B118" s="29" t="s">
        <v>90</v>
      </c>
      <c r="C118" s="30" t="s">
        <v>154</v>
      </c>
      <c r="D118" s="29" t="s">
        <v>155</v>
      </c>
      <c r="E118" s="31">
        <v>43967</v>
      </c>
      <c r="F118" s="31">
        <v>43967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>
        <v>16</v>
      </c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</row>
    <row r="119" spans="1:115" ht="30" x14ac:dyDescent="0.25">
      <c r="A119" s="32"/>
      <c r="B119" s="33" t="s">
        <v>156</v>
      </c>
      <c r="C119" s="34" t="s">
        <v>157</v>
      </c>
      <c r="D119" s="32"/>
      <c r="E119" s="35">
        <v>43967</v>
      </c>
      <c r="F119" s="35">
        <v>43967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>
        <v>8</v>
      </c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</row>
    <row r="120" spans="1:115" x14ac:dyDescent="0.25">
      <c r="A120" s="32"/>
      <c r="B120" s="33" t="s">
        <v>158</v>
      </c>
      <c r="C120" s="34" t="s">
        <v>157</v>
      </c>
      <c r="D120" s="32"/>
      <c r="E120" s="35">
        <v>43967</v>
      </c>
      <c r="F120" s="35">
        <v>43967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>
        <v>8</v>
      </c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</row>
    <row r="121" spans="1:115" x14ac:dyDescent="0.25">
      <c r="A121" s="29" t="s">
        <v>74</v>
      </c>
      <c r="B121" s="29" t="s">
        <v>91</v>
      </c>
      <c r="C121" s="30" t="s">
        <v>166</v>
      </c>
      <c r="D121" s="29" t="s">
        <v>167</v>
      </c>
      <c r="E121" s="31">
        <v>43967</v>
      </c>
      <c r="F121" s="31">
        <v>43972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>
        <v>1</v>
      </c>
      <c r="CL121" s="36">
        <v>9</v>
      </c>
      <c r="CM121" s="36">
        <v>9</v>
      </c>
      <c r="CN121" s="36">
        <v>9</v>
      </c>
      <c r="CO121" s="36">
        <v>9</v>
      </c>
      <c r="CP121" s="36">
        <v>3</v>
      </c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</row>
    <row r="122" spans="1:115" ht="45" x14ac:dyDescent="0.25">
      <c r="A122" s="32"/>
      <c r="B122" s="33" t="s">
        <v>161</v>
      </c>
      <c r="C122" s="34" t="s">
        <v>166</v>
      </c>
      <c r="D122" s="32"/>
      <c r="E122" s="35">
        <v>43967</v>
      </c>
      <c r="F122" s="35">
        <v>43972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>
        <v>1</v>
      </c>
      <c r="CL122" s="36">
        <v>9</v>
      </c>
      <c r="CM122" s="36">
        <v>9</v>
      </c>
      <c r="CN122" s="36">
        <v>9</v>
      </c>
      <c r="CO122" s="36">
        <v>9</v>
      </c>
      <c r="CP122" s="36">
        <v>3</v>
      </c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</row>
    <row r="123" spans="1:115" ht="45" x14ac:dyDescent="0.25">
      <c r="A123" s="25" t="s">
        <v>200</v>
      </c>
      <c r="B123" s="25" t="s">
        <v>201</v>
      </c>
      <c r="C123" s="26" t="s">
        <v>197</v>
      </c>
      <c r="D123" s="25" t="s">
        <v>173</v>
      </c>
      <c r="E123" s="28">
        <v>43968</v>
      </c>
      <c r="F123" s="28">
        <v>43972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>
        <v>2</v>
      </c>
      <c r="CM123" s="36">
        <v>6</v>
      </c>
      <c r="CN123" s="36">
        <v>4</v>
      </c>
      <c r="CO123" s="36">
        <v>9</v>
      </c>
      <c r="CP123" s="36">
        <v>3</v>
      </c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</row>
    <row r="124" spans="1:115" ht="45" x14ac:dyDescent="0.25">
      <c r="A124" s="29" t="s">
        <v>75</v>
      </c>
      <c r="B124" s="29" t="s">
        <v>99</v>
      </c>
      <c r="C124" s="30" t="s">
        <v>157</v>
      </c>
      <c r="D124" s="29" t="s">
        <v>155</v>
      </c>
      <c r="E124" s="31">
        <v>43968</v>
      </c>
      <c r="F124" s="31">
        <v>43969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>
        <v>2</v>
      </c>
      <c r="CM124" s="36">
        <v>6</v>
      </c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</row>
    <row r="125" spans="1:115" ht="45" x14ac:dyDescent="0.25">
      <c r="A125" s="32"/>
      <c r="B125" s="33" t="s">
        <v>191</v>
      </c>
      <c r="C125" s="34" t="s">
        <v>157</v>
      </c>
      <c r="D125" s="32"/>
      <c r="E125" s="35">
        <v>43968</v>
      </c>
      <c r="F125" s="35">
        <v>43969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>
        <v>2</v>
      </c>
      <c r="CM125" s="36">
        <v>6</v>
      </c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</row>
    <row r="126" spans="1:115" ht="45" x14ac:dyDescent="0.25">
      <c r="A126" s="29" t="s">
        <v>76</v>
      </c>
      <c r="B126" s="29" t="s">
        <v>100</v>
      </c>
      <c r="C126" s="30" t="s">
        <v>157</v>
      </c>
      <c r="D126" s="29" t="s">
        <v>155</v>
      </c>
      <c r="E126" s="31">
        <v>43970</v>
      </c>
      <c r="F126" s="31">
        <v>43971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>
        <v>4</v>
      </c>
      <c r="CO126" s="36">
        <v>4</v>
      </c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</row>
    <row r="127" spans="1:115" ht="45" x14ac:dyDescent="0.25">
      <c r="A127" s="32"/>
      <c r="B127" s="33" t="s">
        <v>191</v>
      </c>
      <c r="C127" s="34" t="s">
        <v>157</v>
      </c>
      <c r="D127" s="32"/>
      <c r="E127" s="35">
        <v>43970</v>
      </c>
      <c r="F127" s="35">
        <v>43971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>
        <v>4</v>
      </c>
      <c r="CO127" s="36">
        <v>4</v>
      </c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</row>
    <row r="128" spans="1:115" ht="45" x14ac:dyDescent="0.25">
      <c r="A128" s="29" t="s">
        <v>77</v>
      </c>
      <c r="B128" s="29" t="s">
        <v>101</v>
      </c>
      <c r="C128" s="30" t="s">
        <v>157</v>
      </c>
      <c r="D128" s="29" t="s">
        <v>155</v>
      </c>
      <c r="E128" s="31">
        <v>43971</v>
      </c>
      <c r="F128" s="31">
        <v>43972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>
        <v>5</v>
      </c>
      <c r="CP128" s="36">
        <v>3</v>
      </c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</row>
    <row r="129" spans="1:115" ht="45" x14ac:dyDescent="0.25">
      <c r="A129" s="32"/>
      <c r="B129" s="33" t="s">
        <v>191</v>
      </c>
      <c r="C129" s="34" t="s">
        <v>157</v>
      </c>
      <c r="D129" s="32"/>
      <c r="E129" s="35">
        <v>43971</v>
      </c>
      <c r="F129" s="35">
        <v>43972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>
        <v>5</v>
      </c>
      <c r="CP129" s="36">
        <v>3</v>
      </c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</row>
    <row r="130" spans="1:115" x14ac:dyDescent="0.25">
      <c r="A130" s="25" t="s">
        <v>202</v>
      </c>
      <c r="B130" s="25" t="s">
        <v>39</v>
      </c>
      <c r="C130" s="26" t="s">
        <v>152</v>
      </c>
      <c r="D130" s="25" t="s">
        <v>203</v>
      </c>
      <c r="E130" s="28">
        <v>43964</v>
      </c>
      <c r="F130" s="28">
        <v>43973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>
        <v>7</v>
      </c>
      <c r="CI130" s="36">
        <v>8</v>
      </c>
      <c r="CJ130" s="36">
        <v>9</v>
      </c>
      <c r="CK130" s="36">
        <v>8</v>
      </c>
      <c r="CL130" s="36">
        <v>8</v>
      </c>
      <c r="CM130" s="36">
        <v>8</v>
      </c>
      <c r="CN130" s="36">
        <v>8</v>
      </c>
      <c r="CO130" s="36">
        <v>8</v>
      </c>
      <c r="CP130" s="36">
        <v>8</v>
      </c>
      <c r="CQ130" s="36">
        <v>8</v>
      </c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</row>
    <row r="131" spans="1:115" x14ac:dyDescent="0.25">
      <c r="A131" s="29" t="s">
        <v>78</v>
      </c>
      <c r="B131" s="29" t="s">
        <v>102</v>
      </c>
      <c r="C131" s="30" t="s">
        <v>157</v>
      </c>
      <c r="D131" s="29" t="s">
        <v>155</v>
      </c>
      <c r="E131" s="31">
        <v>43964</v>
      </c>
      <c r="F131" s="31">
        <v>43965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>
        <v>7</v>
      </c>
      <c r="CI131" s="36">
        <v>1</v>
      </c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</row>
    <row r="132" spans="1:115" ht="45" x14ac:dyDescent="0.25">
      <c r="A132" s="32"/>
      <c r="B132" s="33" t="s">
        <v>204</v>
      </c>
      <c r="C132" s="34" t="s">
        <v>157</v>
      </c>
      <c r="D132" s="32"/>
      <c r="E132" s="35">
        <v>43964</v>
      </c>
      <c r="F132" s="35">
        <v>43965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>
        <v>7</v>
      </c>
      <c r="CI132" s="36">
        <v>1</v>
      </c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</row>
    <row r="133" spans="1:115" x14ac:dyDescent="0.25">
      <c r="A133" s="29" t="s">
        <v>79</v>
      </c>
      <c r="B133" s="29" t="s">
        <v>103</v>
      </c>
      <c r="C133" s="30" t="s">
        <v>157</v>
      </c>
      <c r="D133" s="29" t="s">
        <v>155</v>
      </c>
      <c r="E133" s="31">
        <v>43965</v>
      </c>
      <c r="F133" s="31">
        <v>43966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>
        <v>7</v>
      </c>
      <c r="CJ133" s="36">
        <v>1</v>
      </c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</row>
    <row r="134" spans="1:115" ht="45" x14ac:dyDescent="0.25">
      <c r="A134" s="32"/>
      <c r="B134" s="33" t="s">
        <v>204</v>
      </c>
      <c r="C134" s="34" t="s">
        <v>157</v>
      </c>
      <c r="D134" s="32"/>
      <c r="E134" s="35">
        <v>43965</v>
      </c>
      <c r="F134" s="35">
        <v>43966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>
        <v>7</v>
      </c>
      <c r="CJ134" s="36">
        <v>1</v>
      </c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</row>
    <row r="135" spans="1:115" x14ac:dyDescent="0.25">
      <c r="A135" s="29" t="s">
        <v>80</v>
      </c>
      <c r="B135" s="29" t="s">
        <v>104</v>
      </c>
      <c r="C135" s="30" t="s">
        <v>157</v>
      </c>
      <c r="D135" s="29" t="s">
        <v>155</v>
      </c>
      <c r="E135" s="31">
        <v>43966</v>
      </c>
      <c r="F135" s="31">
        <v>43966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>
        <v>8</v>
      </c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</row>
    <row r="136" spans="1:115" ht="45" x14ac:dyDescent="0.25">
      <c r="A136" s="32"/>
      <c r="B136" s="33" t="s">
        <v>204</v>
      </c>
      <c r="C136" s="34" t="s">
        <v>157</v>
      </c>
      <c r="D136" s="32"/>
      <c r="E136" s="35">
        <v>43966</v>
      </c>
      <c r="F136" s="35">
        <v>43966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>
        <v>8</v>
      </c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</row>
    <row r="137" spans="1:115" x14ac:dyDescent="0.25">
      <c r="A137" s="29" t="s">
        <v>81</v>
      </c>
      <c r="B137" s="29" t="s">
        <v>105</v>
      </c>
      <c r="C137" s="30" t="s">
        <v>157</v>
      </c>
      <c r="D137" s="29" t="s">
        <v>155</v>
      </c>
      <c r="E137" s="31">
        <v>43967</v>
      </c>
      <c r="F137" s="31">
        <v>43967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>
        <v>8</v>
      </c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</row>
    <row r="138" spans="1:115" ht="45" x14ac:dyDescent="0.25">
      <c r="A138" s="32"/>
      <c r="B138" s="33" t="s">
        <v>204</v>
      </c>
      <c r="C138" s="34" t="s">
        <v>157</v>
      </c>
      <c r="D138" s="32"/>
      <c r="E138" s="35">
        <v>43967</v>
      </c>
      <c r="F138" s="35">
        <v>43967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>
        <v>8</v>
      </c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</row>
    <row r="139" spans="1:115" x14ac:dyDescent="0.25">
      <c r="A139" s="29" t="s">
        <v>82</v>
      </c>
      <c r="B139" s="29" t="s">
        <v>106</v>
      </c>
      <c r="C139" s="30" t="s">
        <v>157</v>
      </c>
      <c r="D139" s="29" t="s">
        <v>155</v>
      </c>
      <c r="E139" s="31">
        <v>43968</v>
      </c>
      <c r="F139" s="31">
        <v>43968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>
        <v>8</v>
      </c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</row>
    <row r="140" spans="1:115" ht="45" x14ac:dyDescent="0.25">
      <c r="A140" s="32"/>
      <c r="B140" s="33" t="s">
        <v>204</v>
      </c>
      <c r="C140" s="34" t="s">
        <v>157</v>
      </c>
      <c r="D140" s="32"/>
      <c r="E140" s="35">
        <v>43968</v>
      </c>
      <c r="F140" s="35">
        <v>43968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>
        <v>8</v>
      </c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</row>
    <row r="141" spans="1:115" x14ac:dyDescent="0.25">
      <c r="A141" s="29" t="s">
        <v>83</v>
      </c>
      <c r="B141" s="29" t="s">
        <v>107</v>
      </c>
      <c r="C141" s="30" t="s">
        <v>157</v>
      </c>
      <c r="D141" s="29" t="s">
        <v>155</v>
      </c>
      <c r="E141" s="31">
        <v>43969</v>
      </c>
      <c r="F141" s="31">
        <v>43969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>
        <v>8</v>
      </c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</row>
    <row r="142" spans="1:115" ht="45" x14ac:dyDescent="0.25">
      <c r="A142" s="32"/>
      <c r="B142" s="33" t="s">
        <v>204</v>
      </c>
      <c r="C142" s="34" t="s">
        <v>157</v>
      </c>
      <c r="D142" s="32"/>
      <c r="E142" s="35">
        <v>43969</v>
      </c>
      <c r="F142" s="35">
        <v>43969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>
        <v>8</v>
      </c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</row>
    <row r="143" spans="1:115" x14ac:dyDescent="0.25">
      <c r="A143" s="29" t="s">
        <v>84</v>
      </c>
      <c r="B143" s="29" t="s">
        <v>108</v>
      </c>
      <c r="C143" s="30" t="s">
        <v>157</v>
      </c>
      <c r="D143" s="29" t="s">
        <v>155</v>
      </c>
      <c r="E143" s="31">
        <v>43970</v>
      </c>
      <c r="F143" s="31">
        <v>43970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>
        <v>8</v>
      </c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</row>
    <row r="144" spans="1:115" ht="45" x14ac:dyDescent="0.25">
      <c r="A144" s="32"/>
      <c r="B144" s="33" t="s">
        <v>204</v>
      </c>
      <c r="C144" s="34" t="s">
        <v>157</v>
      </c>
      <c r="D144" s="32"/>
      <c r="E144" s="35">
        <v>43970</v>
      </c>
      <c r="F144" s="35">
        <v>43970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>
        <v>8</v>
      </c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</row>
    <row r="145" spans="1:115" x14ac:dyDescent="0.25">
      <c r="A145" s="29" t="s">
        <v>85</v>
      </c>
      <c r="B145" s="29" t="s">
        <v>109</v>
      </c>
      <c r="C145" s="30" t="s">
        <v>157</v>
      </c>
      <c r="D145" s="29" t="s">
        <v>155</v>
      </c>
      <c r="E145" s="31">
        <v>43971</v>
      </c>
      <c r="F145" s="31">
        <v>43971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>
        <v>8</v>
      </c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</row>
    <row r="146" spans="1:115" ht="45" x14ac:dyDescent="0.25">
      <c r="A146" s="32"/>
      <c r="B146" s="33" t="s">
        <v>204</v>
      </c>
      <c r="C146" s="34" t="s">
        <v>157</v>
      </c>
      <c r="D146" s="32"/>
      <c r="E146" s="35">
        <v>43971</v>
      </c>
      <c r="F146" s="35">
        <v>43971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>
        <v>8</v>
      </c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</row>
    <row r="147" spans="1:115" x14ac:dyDescent="0.25">
      <c r="A147" s="29" t="s">
        <v>86</v>
      </c>
      <c r="B147" s="29" t="s">
        <v>110</v>
      </c>
      <c r="C147" s="30" t="s">
        <v>157</v>
      </c>
      <c r="D147" s="29" t="s">
        <v>155</v>
      </c>
      <c r="E147" s="31">
        <v>43972</v>
      </c>
      <c r="F147" s="31">
        <v>43972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>
        <v>8</v>
      </c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</row>
    <row r="148" spans="1:115" ht="45" x14ac:dyDescent="0.25">
      <c r="A148" s="32"/>
      <c r="B148" s="33" t="s">
        <v>204</v>
      </c>
      <c r="C148" s="34" t="s">
        <v>157</v>
      </c>
      <c r="D148" s="32"/>
      <c r="E148" s="35">
        <v>43972</v>
      </c>
      <c r="F148" s="35">
        <v>43972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>
        <v>8</v>
      </c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</row>
    <row r="149" spans="1:115" x14ac:dyDescent="0.25">
      <c r="A149" s="29" t="s">
        <v>87</v>
      </c>
      <c r="B149" s="29" t="s">
        <v>111</v>
      </c>
      <c r="C149" s="30" t="s">
        <v>157</v>
      </c>
      <c r="D149" s="29" t="s">
        <v>155</v>
      </c>
      <c r="E149" s="31">
        <v>43973</v>
      </c>
      <c r="F149" s="31">
        <v>43973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>
        <v>8</v>
      </c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</row>
    <row r="150" spans="1:115" ht="45" x14ac:dyDescent="0.25">
      <c r="A150" s="32"/>
      <c r="B150" s="33" t="s">
        <v>204</v>
      </c>
      <c r="C150" s="34" t="s">
        <v>157</v>
      </c>
      <c r="D150" s="32"/>
      <c r="E150" s="35">
        <v>43973</v>
      </c>
      <c r="F150" s="35">
        <v>43973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>
        <v>8</v>
      </c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</row>
    <row r="151" spans="1:115" x14ac:dyDescent="0.25">
      <c r="A151" s="29" t="s">
        <v>88</v>
      </c>
      <c r="B151" s="29" t="s">
        <v>112</v>
      </c>
      <c r="C151" s="30" t="s">
        <v>157</v>
      </c>
      <c r="D151" s="29" t="s">
        <v>155</v>
      </c>
      <c r="E151" s="31">
        <v>43973</v>
      </c>
      <c r="F151" s="31">
        <v>43973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>
        <v>8</v>
      </c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</row>
    <row r="152" spans="1:115" ht="45" x14ac:dyDescent="0.25">
      <c r="A152" s="32"/>
      <c r="B152" s="33" t="s">
        <v>137</v>
      </c>
      <c r="C152" s="34" t="s">
        <v>157</v>
      </c>
      <c r="D152" s="32"/>
      <c r="E152" s="35">
        <v>43973</v>
      </c>
      <c r="F152" s="35">
        <v>43973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>
        <v>8</v>
      </c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</row>
    <row r="153" spans="1:115" ht="45" x14ac:dyDescent="0.25">
      <c r="A153" s="29" t="s">
        <v>89</v>
      </c>
      <c r="B153" s="29" t="s">
        <v>113</v>
      </c>
      <c r="C153" s="30" t="s">
        <v>154</v>
      </c>
      <c r="D153" s="29" t="s">
        <v>205</v>
      </c>
      <c r="E153" s="31">
        <v>43972</v>
      </c>
      <c r="F153" s="31">
        <v>43974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>
        <v>5</v>
      </c>
      <c r="CQ153" s="36">
        <v>9</v>
      </c>
      <c r="CR153" s="36">
        <v>2</v>
      </c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</row>
    <row r="154" spans="1:115" ht="45" x14ac:dyDescent="0.25">
      <c r="A154" s="32"/>
      <c r="B154" s="33" t="s">
        <v>137</v>
      </c>
      <c r="C154" s="34" t="s">
        <v>154</v>
      </c>
      <c r="D154" s="32"/>
      <c r="E154" s="35">
        <v>43972</v>
      </c>
      <c r="F154" s="35">
        <v>43974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>
        <v>5</v>
      </c>
      <c r="CQ154" s="36">
        <v>9</v>
      </c>
      <c r="CR154" s="36">
        <v>2</v>
      </c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LB </vt:lpstr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2020-06-06T12:43:43Z</dcterms:modified>
</cp:coreProperties>
</file>