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CyD\Downloads\"/>
    </mc:Choice>
  </mc:AlternateContent>
  <xr:revisionPtr revIDLastSave="0" documentId="13_ncr:1_{63236DAA-D29A-4A94-AA5D-29407E0B5916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3" l="1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R3" i="13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<sst xmlns="http://schemas.openxmlformats.org/spreadsheetml/2006/main" count="218" uniqueCount="86">
  <si>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</si>
  <si>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</si>
  <si>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</si>
  <si>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</si>
  <si>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</si>
  <si>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</si>
  <si>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</si>
  <si>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</si>
  <si>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</si>
  <si>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</si>
  <si>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</si>
  <si>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</si>
  <si>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</si>
  <si>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</si>
  <si>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</si>
  <si>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</si>
  <si>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</si>
  <si>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</si>
  <si>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</si>
  <si>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</si>
  <si>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</si>
  <si>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</si>
  <si>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</si>
  <si>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</si>
  <si>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</si>
  <si>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</si>
  <si>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</si>
  <si>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</si>
  <si>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</si>
  <si>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</si>
  <si>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</si>
  <si>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</si>
  <si>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</si>
  <si>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</si>
  <si>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</si>
  <si>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</si>
  <si>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</si>
  <si>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</si>
  <si>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</si>
  <si>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</si>
  <si>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mt</t>
  </si>
  <si>
    <t>Zona</t>
  </si>
  <si>
    <t>FUGRO</t>
  </si>
  <si>
    <t>Cubeta deposito de Relaves</t>
  </si>
  <si>
    <t>Sondaje 06</t>
  </si>
  <si>
    <t>Sonda N°1</t>
  </si>
  <si>
    <t>Sondaje</t>
  </si>
  <si>
    <t>Gl</t>
  </si>
  <si>
    <t>Traslado</t>
  </si>
  <si>
    <t>Sondaje 07</t>
  </si>
  <si>
    <t>Muro depositos Relaves</t>
  </si>
  <si>
    <t>Sondaje 01</t>
  </si>
  <si>
    <t>Sondaje 02</t>
  </si>
  <si>
    <t>Sondaje 03</t>
  </si>
  <si>
    <t>Aguas abajo Muro</t>
  </si>
  <si>
    <t>Sondaje 04</t>
  </si>
  <si>
    <t>Sondaje 05</t>
  </si>
  <si>
    <t>Perforación</t>
  </si>
  <si>
    <t>Habilitación</t>
  </si>
  <si>
    <t xml:space="preserve">Administrador </t>
  </si>
  <si>
    <t>Salim Silveira</t>
  </si>
  <si>
    <t>Sebastian Quiroz</t>
  </si>
  <si>
    <t>Sonda N°2</t>
  </si>
  <si>
    <t>S.06.1</t>
  </si>
  <si>
    <t>S.06.2</t>
  </si>
  <si>
    <t>S.06.3</t>
  </si>
  <si>
    <t>S.07.1</t>
  </si>
  <si>
    <t>S.07.2</t>
  </si>
  <si>
    <t>S.07.3</t>
  </si>
  <si>
    <t>S.05.1</t>
  </si>
  <si>
    <t>S.05.2</t>
  </si>
  <si>
    <t>S.05.3</t>
  </si>
  <si>
    <t>S.04.1</t>
  </si>
  <si>
    <t>S.04.2</t>
  </si>
  <si>
    <t>S.04.3</t>
  </si>
  <si>
    <t>S.03.1</t>
  </si>
  <si>
    <t>S.03.2</t>
  </si>
  <si>
    <t>S.03.3</t>
  </si>
  <si>
    <t>S.02.1</t>
  </si>
  <si>
    <t>S.02.2</t>
  </si>
  <si>
    <t>S.02.3</t>
  </si>
  <si>
    <t>S.01.1</t>
  </si>
  <si>
    <t>S.01.2</t>
  </si>
  <si>
    <t>S.01.3</t>
  </si>
  <si>
    <t>l.cuq@fugro.cl</t>
  </si>
  <si>
    <t>t.guzman@fugro.com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</si>
</sst>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Segoe UI"/>
      <family val="2"/>
    </font>
    <font>
      <b/>
      <sz val="11"/>
      <color rgb="FF000000"/>
      <name val="Segoe U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9D1B1"/>
        <bgColor rgb="FF000000"/>
      </patternFill>
    </fill>
    <fill>
      <patternFill patternType="solid">
        <fgColor rgb="FF8BC5CF"/>
        <bgColor rgb="FF000000"/>
      </patternFill>
    </fill>
    <fill>
      <patternFill patternType="solid">
        <fgColor rgb="FFEFE4CF"/>
        <bgColor rgb="FF000000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91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8" fillId="3" borderId="8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left"/>
    </xf>
    <xf numFmtId="0" fontId="0" fillId="0" borderId="8" xfId="0" applyBorder="1" applyAlignment="1">
      <alignment horizontal="left" indent="3"/>
    </xf>
    <xf numFmtId="0" fontId="18" fillId="0" borderId="8" xfId="0" applyFont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7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19" fillId="0" borderId="13" xfId="0" applyFont="1" applyBorder="1" applyAlignment="1">
      <alignment horizont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9" fillId="5" borderId="8" xfId="0" applyFont="1" applyFill="1" applyBorder="1"/>
    <xf numFmtId="0" fontId="19" fillId="5" borderId="8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5" borderId="8" xfId="0" applyNumberFormat="1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10" fillId="4" borderId="16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4" fontId="6" fillId="2" borderId="12" xfId="0" applyNumberFormat="1" applyFont="1" applyFill="1" applyBorder="1" applyAlignment="1">
      <alignment horizontal="left" vertical="top" textRotation="90"/>
    </xf>
    <xf numFmtId="14" fontId="6" fillId="2" borderId="8" xfId="0" applyNumberFormat="1" applyFont="1" applyFill="1" applyBorder="1" applyAlignment="1">
      <alignment horizontal="left" vertical="top" textRotation="90"/>
    </xf>
    <xf numFmtId="0" fontId="5" fillId="2" borderId="8" xfId="0" applyFont="1" applyFill="1" applyBorder="1" applyAlignment="1">
      <alignment horizontal="left" vertical="center" wrapText="1"/>
    </xf>
    <xf numFmtId="164" fontId="22" fillId="2" borderId="8" xfId="1" applyNumberFormat="1" applyFont="1" applyFill="1" applyBorder="1" applyAlignment="1">
      <alignment horizontal="center" vertical="center" wrapText="1"/>
    </xf>
    <xf numFmtId="164" fontId="22" fillId="2" borderId="14" xfId="1" applyNumberFormat="1" applyFont="1" applyFill="1" applyBorder="1" applyAlignment="1">
      <alignment horizontal="center" vertical="center" wrapText="1"/>
    </xf>
    <xf numFmtId="164" fontId="23" fillId="2" borderId="14" xfId="1" applyNumberFormat="1" applyFont="1" applyFill="1" applyBorder="1" applyAlignment="1">
      <alignment horizontal="center" vertical="center" wrapText="1"/>
    </xf>
    <xf numFmtId="0" fontId="23" fillId="2" borderId="17" xfId="2" applyFont="1" applyFill="1" applyBorder="1" applyAlignment="1">
      <alignment horizontal="center" vertical="center" wrapText="1"/>
    </xf>
    <xf numFmtId="0" fontId="23" fillId="2" borderId="14" xfId="2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.cuq@fugro.cl" TargetMode="External"/><Relationship Id="rId13" Type="http://schemas.openxmlformats.org/officeDocument/2006/relationships/hyperlink" Target="mailto:t.guzman@fugro.com" TargetMode="External"/><Relationship Id="rId18" Type="http://schemas.openxmlformats.org/officeDocument/2006/relationships/hyperlink" Target="mailto:t.guzman@fugro.com" TargetMode="External"/><Relationship Id="rId3" Type="http://schemas.openxmlformats.org/officeDocument/2006/relationships/hyperlink" Target="mailto:l.cuq@fugro.cl" TargetMode="External"/><Relationship Id="rId21" Type="http://schemas.openxmlformats.org/officeDocument/2006/relationships/hyperlink" Target="mailto:t.guzman@fugro.com" TargetMode="External"/><Relationship Id="rId7" Type="http://schemas.openxmlformats.org/officeDocument/2006/relationships/hyperlink" Target="mailto:l.cuq@fugro.cl" TargetMode="External"/><Relationship Id="rId12" Type="http://schemas.openxmlformats.org/officeDocument/2006/relationships/hyperlink" Target="mailto:l.cuq@fugro.cl" TargetMode="External"/><Relationship Id="rId17" Type="http://schemas.openxmlformats.org/officeDocument/2006/relationships/hyperlink" Target="mailto:t.guzman@fugro.com" TargetMode="External"/><Relationship Id="rId2" Type="http://schemas.openxmlformats.org/officeDocument/2006/relationships/hyperlink" Target="mailto:l.cuq@fugro.cl" TargetMode="External"/><Relationship Id="rId16" Type="http://schemas.openxmlformats.org/officeDocument/2006/relationships/hyperlink" Target="mailto:t.guzman@fugro.com" TargetMode="External"/><Relationship Id="rId20" Type="http://schemas.openxmlformats.org/officeDocument/2006/relationships/hyperlink" Target="mailto:t.guzman@fugro.com" TargetMode="External"/><Relationship Id="rId1" Type="http://schemas.openxmlformats.org/officeDocument/2006/relationships/hyperlink" Target="mailto:l.cuq@fugro.cl" TargetMode="External"/><Relationship Id="rId6" Type="http://schemas.openxmlformats.org/officeDocument/2006/relationships/hyperlink" Target="mailto:l.cuq@fugro.cl" TargetMode="External"/><Relationship Id="rId11" Type="http://schemas.openxmlformats.org/officeDocument/2006/relationships/hyperlink" Target="mailto:l.cuq@fugro.cl" TargetMode="External"/><Relationship Id="rId5" Type="http://schemas.openxmlformats.org/officeDocument/2006/relationships/hyperlink" Target="mailto:l.cuq@fugro.cl" TargetMode="External"/><Relationship Id="rId15" Type="http://schemas.openxmlformats.org/officeDocument/2006/relationships/hyperlink" Target="mailto:t.guzman@fugro.com" TargetMode="External"/><Relationship Id="rId10" Type="http://schemas.openxmlformats.org/officeDocument/2006/relationships/hyperlink" Target="mailto:l.cuq@fugro.cl" TargetMode="External"/><Relationship Id="rId19" Type="http://schemas.openxmlformats.org/officeDocument/2006/relationships/hyperlink" Target="mailto:t.guzman@fugro.com" TargetMode="External"/><Relationship Id="rId4" Type="http://schemas.openxmlformats.org/officeDocument/2006/relationships/hyperlink" Target="mailto:l.cuq@fugro.cl" TargetMode="External"/><Relationship Id="rId9" Type="http://schemas.openxmlformats.org/officeDocument/2006/relationships/hyperlink" Target="mailto:l.cuq@fugro.cl" TargetMode="External"/><Relationship Id="rId14" Type="http://schemas.openxmlformats.org/officeDocument/2006/relationships/hyperlink" Target="mailto:t.guzman@fugro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topLeftCell="A3" zoomScale="60" zoomScaleNormal="60" workbookViewId="0">
      <selection activeCell="X46" sqref="W46:X46"/>
    </sheetView>
  </sheetViews>
  <sheetFormatPr baseColWidth="10" defaultColWidth="11" defaultRowHeight="15.75" x14ac:dyDescent="0.25"/>
  <cols>
    <col min="1" max="1" width="28.375" style="70" customWidth="1"/>
    <col min="2" max="2" width="18.25" style="70" customWidth="1"/>
    <col min="3" max="3" width="12" style="70" customWidth="1"/>
    <col min="4" max="4" width="21.25" style="70" customWidth="1"/>
    <col min="5" max="5" width="11.375" style="70" customWidth="1"/>
    <col min="6" max="6" width="13.75" style="70" customWidth="1"/>
    <col min="7" max="7" width="15.625" style="70" customWidth="1"/>
    <col min="8" max="8" width="10.5" style="70" customWidth="1"/>
    <col min="9" max="10" width="10.5" style="70" hidden="1" customWidth="1"/>
    <col min="11" max="14" width="11.5" style="70" hidden="1" customWidth="1"/>
    <col min="15" max="16" width="14.5" style="70" customWidth="1"/>
    <col min="17" max="33" width="3.875" style="8" customWidth="1"/>
    <col min="34" max="120" width="3.875" customWidth="1"/>
  </cols>
  <sheetData>
    <row r="1" spans="1:120" s="1" customFormat="1" ht="51" hidden="1" customHeight="1" thickBot="1" x14ac:dyDescent="0.3">
      <c r="A1" s="2" t="s">
        <v>42</v>
      </c>
      <c r="B1" s="3" t="s">
        <v>60</v>
      </c>
      <c r="C1" s="4" t="s">
        <v>59</v>
      </c>
      <c r="D1" s="2" t="s">
        <v>42</v>
      </c>
      <c r="E1" s="3" t="s">
        <v>61</v>
      </c>
      <c r="F1" s="5" t="s">
        <v>14</v>
      </c>
      <c r="G1" s="2" t="s">
        <v>42</v>
      </c>
      <c r="H1" s="3"/>
      <c r="I1" s="5" t="s">
        <v>39</v>
      </c>
      <c r="J1" s="2"/>
      <c r="K1" s="18" t="s">
        <v>37</v>
      </c>
      <c r="L1" s="19" t="s">
        <v>38</v>
      </c>
      <c r="M1" s="29" t="s">
        <v>21</v>
      </c>
      <c r="N1" s="30" t="s">
        <v>22</v>
      </c>
      <c r="O1" s="30" t="s">
        <v>23</v>
      </c>
      <c r="P1" s="30" t="s">
        <v>24</v>
      </c>
      <c r="Q1" s="31" t="s">
        <v>15</v>
      </c>
      <c r="R1" s="31" t="s">
        <v>25</v>
      </c>
      <c r="S1" s="31" t="s">
        <v>26</v>
      </c>
      <c r="T1" s="31" t="s">
        <v>27</v>
      </c>
      <c r="U1" s="31" t="s">
        <v>28</v>
      </c>
      <c r="V1" s="31" t="s">
        <v>29</v>
      </c>
      <c r="W1" s="31" t="s">
        <v>30</v>
      </c>
      <c r="X1" s="31" t="s">
        <v>31</v>
      </c>
      <c r="Y1" s="31" t="s">
        <v>32</v>
      </c>
      <c r="Z1" s="31" t="s">
        <v>33</v>
      </c>
      <c r="AA1" s="31" t="s">
        <v>34</v>
      </c>
      <c r="AB1" s="31" t="s">
        <v>35</v>
      </c>
      <c r="AC1" s="31"/>
      <c r="AD1" s="31"/>
      <c r="AE1" s="31"/>
      <c r="AF1" s="31"/>
      <c r="AG1" s="31"/>
    </row>
    <row r="2" spans="1:120" s="1" customFormat="1" ht="48.75" hidden="1" customHeight="1" thickBot="1" x14ac:dyDescent="0.3">
      <c r="A2" s="6" t="s">
        <v>16</v>
      </c>
      <c r="B2" s="3" t="s">
        <v>60</v>
      </c>
      <c r="C2" s="79" t="s">
        <v>14</v>
      </c>
      <c r="D2" s="3" t="s">
        <v>61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80" t="s">
        <v>20</v>
      </c>
      <c r="L2" s="16"/>
      <c r="M2" s="16"/>
      <c r="N2" s="16"/>
      <c r="O2" s="24"/>
      <c r="P2" s="2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2"/>
      <c r="AD2" s="33"/>
      <c r="AE2" s="32"/>
      <c r="AF2" s="33"/>
      <c r="AG2" s="32"/>
    </row>
    <row r="3" spans="1:120" s="26" customFormat="1" ht="128.25" customHeight="1" x14ac:dyDescent="0.25">
      <c r="A3" s="84" t="s">
        <v>0</v>
      </c>
      <c r="B3" s="84" t="s">
        <v>41</v>
      </c>
      <c r="C3" s="85" t="s">
        <v>1</v>
      </c>
      <c r="D3" s="86" t="s">
        <v>36</v>
      </c>
      <c r="E3" s="87" t="s">
        <v>2</v>
      </c>
      <c r="F3" s="88" t="s">
        <v>3</v>
      </c>
      <c r="G3" s="88" t="s">
        <v>8</v>
      </c>
      <c r="H3" s="89" t="s">
        <v>7</v>
      </c>
      <c r="I3" s="89" t="s">
        <v>9</v>
      </c>
      <c r="J3" s="89" t="s">
        <v>10</v>
      </c>
      <c r="K3" s="90" t="s">
        <v>11</v>
      </c>
      <c r="L3" s="90" t="s">
        <v>6</v>
      </c>
      <c r="M3" s="90" t="s">
        <v>4</v>
      </c>
      <c r="N3" s="90" t="s">
        <v>5</v>
      </c>
      <c r="O3" s="90" t="s">
        <v>12</v>
      </c>
      <c r="P3" s="90" t="s">
        <v>13</v>
      </c>
      <c r="Q3" s="81">
        <v>44774</v>
      </c>
      <c r="R3" s="82">
        <f t="shared" ref="R3:CC3" si="0">Q3+1</f>
        <v>44775</v>
      </c>
      <c r="S3" s="82">
        <f t="shared" si="0"/>
        <v>44776</v>
      </c>
      <c r="T3" s="82">
        <f t="shared" si="0"/>
        <v>44777</v>
      </c>
      <c r="U3" s="82">
        <f t="shared" si="0"/>
        <v>44778</v>
      </c>
      <c r="V3" s="82">
        <f t="shared" si="0"/>
        <v>44779</v>
      </c>
      <c r="W3" s="82">
        <f t="shared" si="0"/>
        <v>44780</v>
      </c>
      <c r="X3" s="82">
        <f t="shared" si="0"/>
        <v>44781</v>
      </c>
      <c r="Y3" s="82">
        <f t="shared" si="0"/>
        <v>44782</v>
      </c>
      <c r="Z3" s="82">
        <f t="shared" si="0"/>
        <v>44783</v>
      </c>
      <c r="AA3" s="82">
        <f t="shared" si="0"/>
        <v>44784</v>
      </c>
      <c r="AB3" s="82">
        <f t="shared" si="0"/>
        <v>44785</v>
      </c>
      <c r="AC3" s="82">
        <f t="shared" si="0"/>
        <v>44786</v>
      </c>
      <c r="AD3" s="82">
        <f t="shared" si="0"/>
        <v>44787</v>
      </c>
      <c r="AE3" s="82">
        <f t="shared" si="0"/>
        <v>44788</v>
      </c>
      <c r="AF3" s="82">
        <f t="shared" si="0"/>
        <v>44789</v>
      </c>
      <c r="AG3" s="82">
        <f t="shared" si="0"/>
        <v>44790</v>
      </c>
      <c r="AH3" s="82">
        <f t="shared" si="0"/>
        <v>44791</v>
      </c>
      <c r="AI3" s="82">
        <f t="shared" si="0"/>
        <v>44792</v>
      </c>
      <c r="AJ3" s="82">
        <f t="shared" si="0"/>
        <v>44793</v>
      </c>
      <c r="AK3" s="82">
        <f t="shared" si="0"/>
        <v>44794</v>
      </c>
      <c r="AL3" s="82">
        <f t="shared" si="0"/>
        <v>44795</v>
      </c>
      <c r="AM3" s="82">
        <f t="shared" si="0"/>
        <v>44796</v>
      </c>
      <c r="AN3" s="82">
        <f t="shared" si="0"/>
        <v>44797</v>
      </c>
      <c r="AO3" s="82">
        <f t="shared" si="0"/>
        <v>44798</v>
      </c>
      <c r="AP3" s="82">
        <f t="shared" si="0"/>
        <v>44799</v>
      </c>
      <c r="AQ3" s="82">
        <f t="shared" si="0"/>
        <v>44800</v>
      </c>
      <c r="AR3" s="82">
        <f t="shared" si="0"/>
        <v>44801</v>
      </c>
      <c r="AS3" s="82">
        <f t="shared" si="0"/>
        <v>44802</v>
      </c>
      <c r="AT3" s="82">
        <f t="shared" si="0"/>
        <v>44803</v>
      </c>
      <c r="AU3" s="82">
        <f t="shared" si="0"/>
        <v>44804</v>
      </c>
      <c r="AV3" s="82">
        <f t="shared" si="0"/>
        <v>44805</v>
      </c>
      <c r="AW3" s="82">
        <f t="shared" si="0"/>
        <v>44806</v>
      </c>
      <c r="AX3" s="82">
        <f t="shared" si="0"/>
        <v>44807</v>
      </c>
      <c r="AY3" s="82">
        <f t="shared" si="0"/>
        <v>44808</v>
      </c>
      <c r="AZ3" s="82">
        <f t="shared" si="0"/>
        <v>44809</v>
      </c>
      <c r="BA3" s="82">
        <f t="shared" si="0"/>
        <v>44810</v>
      </c>
      <c r="BB3" s="82">
        <f t="shared" si="0"/>
        <v>44811</v>
      </c>
      <c r="BC3" s="82">
        <f t="shared" si="0"/>
        <v>44812</v>
      </c>
      <c r="BD3" s="82">
        <f t="shared" si="0"/>
        <v>44813</v>
      </c>
      <c r="BE3" s="82">
        <f t="shared" si="0"/>
        <v>44814</v>
      </c>
      <c r="BF3" s="82">
        <f t="shared" si="0"/>
        <v>44815</v>
      </c>
      <c r="BG3" s="82">
        <f t="shared" si="0"/>
        <v>44816</v>
      </c>
      <c r="BH3" s="82">
        <f t="shared" si="0"/>
        <v>44817</v>
      </c>
      <c r="BI3" s="82">
        <f t="shared" si="0"/>
        <v>44818</v>
      </c>
      <c r="BJ3" s="82">
        <f t="shared" si="0"/>
        <v>44819</v>
      </c>
      <c r="BK3" s="82">
        <f t="shared" si="0"/>
        <v>44820</v>
      </c>
      <c r="BL3" s="82">
        <f t="shared" si="0"/>
        <v>44821</v>
      </c>
      <c r="BM3" s="82">
        <f t="shared" si="0"/>
        <v>44822</v>
      </c>
      <c r="BN3" s="82">
        <f t="shared" si="0"/>
        <v>44823</v>
      </c>
      <c r="BO3" s="82">
        <f t="shared" si="0"/>
        <v>44824</v>
      </c>
      <c r="BP3" s="82">
        <f t="shared" si="0"/>
        <v>44825</v>
      </c>
      <c r="BQ3" s="82">
        <f t="shared" si="0"/>
        <v>44826</v>
      </c>
      <c r="BR3" s="82">
        <f t="shared" si="0"/>
        <v>44827</v>
      </c>
      <c r="BS3" s="82">
        <f t="shared" si="0"/>
        <v>44828</v>
      </c>
      <c r="BT3" s="82">
        <f t="shared" si="0"/>
        <v>44829</v>
      </c>
      <c r="BU3" s="82">
        <f t="shared" si="0"/>
        <v>44830</v>
      </c>
      <c r="BV3" s="82">
        <f t="shared" si="0"/>
        <v>44831</v>
      </c>
      <c r="BW3" s="82">
        <f t="shared" si="0"/>
        <v>44832</v>
      </c>
      <c r="BX3" s="82">
        <f t="shared" si="0"/>
        <v>44833</v>
      </c>
      <c r="BY3" s="82">
        <f t="shared" si="0"/>
        <v>44834</v>
      </c>
      <c r="BZ3" s="82">
        <f t="shared" si="0"/>
        <v>44835</v>
      </c>
      <c r="CA3" s="82">
        <f t="shared" si="0"/>
        <v>44836</v>
      </c>
      <c r="CB3" s="82">
        <f t="shared" si="0"/>
        <v>44837</v>
      </c>
      <c r="CC3" s="82">
        <f t="shared" si="0"/>
        <v>44838</v>
      </c>
      <c r="CD3" s="82">
        <f t="shared" ref="CD3:DP3" si="1">CC3+1</f>
        <v>44839</v>
      </c>
      <c r="CE3" s="82">
        <f t="shared" si="1"/>
        <v>44840</v>
      </c>
      <c r="CF3" s="82">
        <f t="shared" si="1"/>
        <v>44841</v>
      </c>
      <c r="CG3" s="82">
        <f t="shared" si="1"/>
        <v>44842</v>
      </c>
      <c r="CH3" s="82">
        <f t="shared" si="1"/>
        <v>44843</v>
      </c>
      <c r="CI3" s="82">
        <f t="shared" si="1"/>
        <v>44844</v>
      </c>
      <c r="CJ3" s="82">
        <f t="shared" si="1"/>
        <v>44845</v>
      </c>
      <c r="CK3" s="82">
        <f t="shared" si="1"/>
        <v>44846</v>
      </c>
      <c r="CL3" s="82">
        <f t="shared" si="1"/>
        <v>44847</v>
      </c>
      <c r="CM3" s="82">
        <f t="shared" si="1"/>
        <v>44848</v>
      </c>
      <c r="CN3" s="82">
        <f t="shared" si="1"/>
        <v>44849</v>
      </c>
      <c r="CO3" s="82">
        <f t="shared" si="1"/>
        <v>44850</v>
      </c>
      <c r="CP3" s="82">
        <f t="shared" si="1"/>
        <v>44851</v>
      </c>
      <c r="CQ3" s="82">
        <f t="shared" si="1"/>
        <v>44852</v>
      </c>
      <c r="CR3" s="82">
        <f t="shared" si="1"/>
        <v>44853</v>
      </c>
      <c r="CS3" s="82">
        <f t="shared" si="1"/>
        <v>44854</v>
      </c>
      <c r="CT3" s="82">
        <f t="shared" si="1"/>
        <v>44855</v>
      </c>
      <c r="CU3" s="82">
        <f t="shared" si="1"/>
        <v>44856</v>
      </c>
      <c r="CV3" s="82">
        <f t="shared" si="1"/>
        <v>44857</v>
      </c>
      <c r="CW3" s="82">
        <f t="shared" si="1"/>
        <v>44858</v>
      </c>
      <c r="CX3" s="82">
        <f t="shared" si="1"/>
        <v>44859</v>
      </c>
      <c r="CY3" s="82">
        <f t="shared" si="1"/>
        <v>44860</v>
      </c>
      <c r="CZ3" s="82">
        <f t="shared" si="1"/>
        <v>44861</v>
      </c>
      <c r="DA3" s="82">
        <f t="shared" si="1"/>
        <v>44862</v>
      </c>
      <c r="DB3" s="82">
        <f t="shared" si="1"/>
        <v>44863</v>
      </c>
      <c r="DC3" s="82">
        <f t="shared" si="1"/>
        <v>44864</v>
      </c>
      <c r="DD3" s="82">
        <f t="shared" si="1"/>
        <v>44865</v>
      </c>
      <c r="DE3" s="82">
        <f t="shared" si="1"/>
        <v>44866</v>
      </c>
      <c r="DF3" s="82">
        <f t="shared" si="1"/>
        <v>44867</v>
      </c>
      <c r="DG3" s="82">
        <f t="shared" si="1"/>
        <v>44868</v>
      </c>
      <c r="DH3" s="82">
        <f t="shared" si="1"/>
        <v>44869</v>
      </c>
      <c r="DI3" s="82">
        <f t="shared" si="1"/>
        <v>44870</v>
      </c>
      <c r="DJ3" s="82">
        <f t="shared" si="1"/>
        <v>44871</v>
      </c>
      <c r="DK3" s="82">
        <f t="shared" si="1"/>
        <v>44872</v>
      </c>
      <c r="DL3" s="82">
        <f t="shared" si="1"/>
        <v>44873</v>
      </c>
      <c r="DM3" s="82">
        <f t="shared" si="1"/>
        <v>44874</v>
      </c>
      <c r="DN3" s="82">
        <f t="shared" si="1"/>
        <v>44875</v>
      </c>
      <c r="DO3" s="82">
        <f t="shared" si="1"/>
        <v>44876</v>
      </c>
      <c r="DP3" s="82">
        <f t="shared" si="1"/>
        <v>44877</v>
      </c>
    </row>
    <row r="4" spans="1:120" ht="16.5" customHeight="1" thickBot="1" x14ac:dyDescent="0.3">
      <c r="A4" s="11" t="s">
        <v>43</v>
      </c>
      <c r="B4" s="34" t="s">
        <v>44</v>
      </c>
      <c r="C4" s="11" t="s">
        <v>45</v>
      </c>
      <c r="D4" s="7" t="s">
        <v>84</v>
      </c>
      <c r="E4" s="21" t="s">
        <v>63</v>
      </c>
      <c r="F4" s="35" t="s">
        <v>57</v>
      </c>
      <c r="G4" s="36"/>
      <c r="H4" s="11"/>
      <c r="I4" s="37" t="s">
        <v>40</v>
      </c>
      <c r="J4" s="38">
        <v>50</v>
      </c>
      <c r="K4" s="38"/>
      <c r="L4" s="39"/>
      <c r="M4" s="37"/>
      <c r="N4" s="40"/>
      <c r="O4" s="17"/>
      <c r="P4" s="1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</row>
    <row r="5" spans="1:120" s="50" customFormat="1" ht="16.5" customHeight="1" thickBot="1" x14ac:dyDescent="0.3">
      <c r="A5" s="13"/>
      <c r="B5" s="41"/>
      <c r="C5" s="13"/>
      <c r="D5" s="9"/>
      <c r="E5" s="42"/>
      <c r="F5" s="43"/>
      <c r="G5" s="23"/>
      <c r="H5" s="13" t="s">
        <v>46</v>
      </c>
      <c r="I5" s="44"/>
      <c r="J5" s="44"/>
      <c r="K5" s="44"/>
      <c r="L5" s="45"/>
      <c r="M5" s="46">
        <v>50</v>
      </c>
      <c r="N5" s="47">
        <f>(P5-O5)+1</f>
        <v>10</v>
      </c>
      <c r="O5" s="25">
        <v>44782</v>
      </c>
      <c r="P5" s="25">
        <v>44791</v>
      </c>
      <c r="Q5" s="48"/>
      <c r="R5" s="48"/>
      <c r="S5" s="48"/>
      <c r="T5" s="48"/>
      <c r="U5" s="48"/>
      <c r="V5" s="48"/>
      <c r="W5" s="49"/>
      <c r="X5" s="49"/>
      <c r="Y5" s="57">
        <v>5</v>
      </c>
      <c r="Z5" s="58">
        <v>5</v>
      </c>
      <c r="AA5" s="58">
        <v>5</v>
      </c>
      <c r="AB5" s="58">
        <v>5</v>
      </c>
      <c r="AC5" s="58">
        <v>5</v>
      </c>
      <c r="AD5" s="58">
        <v>5</v>
      </c>
      <c r="AE5" s="58">
        <v>5</v>
      </c>
      <c r="AF5" s="58">
        <v>5</v>
      </c>
      <c r="AG5" s="58">
        <v>5</v>
      </c>
      <c r="AH5" s="59">
        <v>5</v>
      </c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</row>
    <row r="6" spans="1:120" ht="16.5" customHeight="1" thickBot="1" x14ac:dyDescent="0.3">
      <c r="A6" s="11" t="s">
        <v>43</v>
      </c>
      <c r="B6" s="34" t="s">
        <v>44</v>
      </c>
      <c r="C6" s="11" t="s">
        <v>45</v>
      </c>
      <c r="D6" s="7" t="s">
        <v>84</v>
      </c>
      <c r="E6" s="21" t="s">
        <v>64</v>
      </c>
      <c r="F6" s="35" t="s">
        <v>58</v>
      </c>
      <c r="G6" s="22"/>
      <c r="H6" s="11"/>
      <c r="I6" s="37" t="s">
        <v>47</v>
      </c>
      <c r="J6" s="38">
        <v>1</v>
      </c>
      <c r="K6" s="38"/>
      <c r="L6" s="51"/>
      <c r="M6" s="52"/>
      <c r="N6" s="53"/>
      <c r="O6" s="17"/>
      <c r="P6" s="1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</row>
    <row r="7" spans="1:120" s="10" customFormat="1" ht="16.5" customHeight="1" thickBot="1" x14ac:dyDescent="0.3">
      <c r="A7" s="13"/>
      <c r="B7" s="41"/>
      <c r="C7" s="13"/>
      <c r="D7" s="9"/>
      <c r="E7" s="42"/>
      <c r="F7" s="43"/>
      <c r="G7" s="23"/>
      <c r="H7" s="13" t="s">
        <v>46</v>
      </c>
      <c r="I7" s="54"/>
      <c r="J7" s="54"/>
      <c r="K7" s="55"/>
      <c r="L7" s="56"/>
      <c r="M7" s="46"/>
      <c r="N7" s="47">
        <f>(P7-O7)+1</f>
        <v>2</v>
      </c>
      <c r="O7" s="25">
        <v>44792</v>
      </c>
      <c r="P7" s="25">
        <v>44793</v>
      </c>
      <c r="Q7" s="28"/>
      <c r="R7" s="28"/>
      <c r="S7" s="28"/>
      <c r="T7" s="28"/>
      <c r="U7" s="28"/>
      <c r="V7" s="28"/>
      <c r="W7" s="28"/>
      <c r="X7" s="28"/>
      <c r="Y7" s="28"/>
      <c r="Z7" s="57">
        <v>5</v>
      </c>
      <c r="AA7" s="58">
        <v>5</v>
      </c>
      <c r="AB7" s="58">
        <v>5</v>
      </c>
      <c r="AC7" s="58">
        <v>5</v>
      </c>
      <c r="AD7" s="58">
        <v>5</v>
      </c>
      <c r="AE7" s="58">
        <v>5</v>
      </c>
      <c r="AF7" s="58">
        <v>5</v>
      </c>
      <c r="AG7" s="58">
        <v>5</v>
      </c>
      <c r="AH7" s="58">
        <v>5</v>
      </c>
      <c r="AI7" s="59">
        <v>5</v>
      </c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</row>
    <row r="8" spans="1:120" ht="16.5" customHeight="1" thickBot="1" x14ac:dyDescent="0.3">
      <c r="A8" s="11" t="s">
        <v>43</v>
      </c>
      <c r="B8" s="34" t="s">
        <v>44</v>
      </c>
      <c r="C8" s="11" t="s">
        <v>45</v>
      </c>
      <c r="D8" s="7" t="s">
        <v>84</v>
      </c>
      <c r="E8" s="21" t="s">
        <v>65</v>
      </c>
      <c r="F8" s="35" t="s">
        <v>48</v>
      </c>
      <c r="G8" s="22"/>
      <c r="H8" s="11"/>
      <c r="I8" s="37" t="s">
        <v>47</v>
      </c>
      <c r="J8" s="38">
        <v>1</v>
      </c>
      <c r="K8" s="38"/>
      <c r="L8" s="51"/>
      <c r="M8" s="52"/>
      <c r="N8" s="53"/>
      <c r="O8" s="17"/>
      <c r="P8" s="1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</row>
    <row r="9" spans="1:120" s="10" customFormat="1" ht="16.5" customHeight="1" thickBot="1" x14ac:dyDescent="0.3">
      <c r="A9" s="13"/>
      <c r="B9" s="41"/>
      <c r="C9" s="13"/>
      <c r="D9" s="9"/>
      <c r="E9" s="42"/>
      <c r="F9" s="43"/>
      <c r="G9" s="23"/>
      <c r="H9" s="13" t="s">
        <v>46</v>
      </c>
      <c r="I9" s="54"/>
      <c r="J9" s="54"/>
      <c r="K9" s="55"/>
      <c r="L9" s="56"/>
      <c r="M9" s="46"/>
      <c r="N9" s="47">
        <f>(P9-O9)+1</f>
        <v>1</v>
      </c>
      <c r="O9" s="25">
        <v>44793</v>
      </c>
      <c r="P9" s="25">
        <v>44793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57">
        <v>5</v>
      </c>
      <c r="AC9" s="58">
        <v>5</v>
      </c>
      <c r="AD9" s="58">
        <v>5</v>
      </c>
      <c r="AE9" s="58">
        <v>5</v>
      </c>
      <c r="AF9" s="58">
        <v>5</v>
      </c>
      <c r="AG9" s="58">
        <v>5</v>
      </c>
      <c r="AH9" s="58">
        <v>5</v>
      </c>
      <c r="AI9" s="58">
        <v>5</v>
      </c>
      <c r="AJ9" s="58">
        <v>5</v>
      </c>
      <c r="AK9" s="59">
        <v>5</v>
      </c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</row>
    <row r="10" spans="1:120" ht="16.5" customHeight="1" thickBot="1" x14ac:dyDescent="0.3">
      <c r="A10" s="11" t="s">
        <v>43</v>
      </c>
      <c r="B10" s="34" t="s">
        <v>49</v>
      </c>
      <c r="C10" s="11" t="s">
        <v>45</v>
      </c>
      <c r="D10" s="7" t="s">
        <v>84</v>
      </c>
      <c r="E10" s="21" t="s">
        <v>66</v>
      </c>
      <c r="F10" s="35" t="s">
        <v>57</v>
      </c>
      <c r="G10" s="22"/>
      <c r="H10" s="11"/>
      <c r="I10" s="37" t="s">
        <v>40</v>
      </c>
      <c r="J10" s="38">
        <v>50</v>
      </c>
      <c r="K10" s="38"/>
      <c r="L10" s="51"/>
      <c r="M10" s="52"/>
      <c r="N10" s="53"/>
      <c r="O10" s="17"/>
      <c r="P10" s="1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</row>
    <row r="11" spans="1:120" s="10" customFormat="1" ht="16.5" customHeight="1" thickBot="1" x14ac:dyDescent="0.3">
      <c r="A11" s="13"/>
      <c r="B11" s="41"/>
      <c r="C11" s="13"/>
      <c r="D11" s="9"/>
      <c r="E11" s="42"/>
      <c r="F11" s="43"/>
      <c r="G11" s="23"/>
      <c r="H11" s="13" t="s">
        <v>46</v>
      </c>
      <c r="I11" s="54"/>
      <c r="J11" s="54"/>
      <c r="K11" s="55"/>
      <c r="L11" s="56"/>
      <c r="M11" s="46">
        <v>50</v>
      </c>
      <c r="N11" s="47">
        <f>(P11-O11)+1</f>
        <v>10</v>
      </c>
      <c r="O11" s="25">
        <v>44795</v>
      </c>
      <c r="P11" s="25">
        <v>44804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57">
        <v>5</v>
      </c>
      <c r="AM11" s="58">
        <v>5</v>
      </c>
      <c r="AN11" s="58">
        <v>5</v>
      </c>
      <c r="AO11" s="58">
        <v>5</v>
      </c>
      <c r="AP11" s="58">
        <v>5</v>
      </c>
      <c r="AQ11" s="58">
        <v>5</v>
      </c>
      <c r="AR11" s="58">
        <v>5</v>
      </c>
      <c r="AS11" s="58">
        <v>5</v>
      </c>
      <c r="AT11" s="58">
        <v>5</v>
      </c>
      <c r="AU11" s="59">
        <v>5</v>
      </c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</row>
    <row r="12" spans="1:120" ht="16.5" customHeight="1" x14ac:dyDescent="0.25">
      <c r="A12" s="11" t="s">
        <v>43</v>
      </c>
      <c r="B12" s="34" t="s">
        <v>49</v>
      </c>
      <c r="C12" s="11" t="s">
        <v>45</v>
      </c>
      <c r="D12" s="7" t="s">
        <v>84</v>
      </c>
      <c r="E12" s="21" t="s">
        <v>67</v>
      </c>
      <c r="F12" s="35" t="s">
        <v>58</v>
      </c>
      <c r="G12" s="22"/>
      <c r="H12" s="11"/>
      <c r="I12" s="37" t="s">
        <v>47</v>
      </c>
      <c r="J12" s="38">
        <v>1</v>
      </c>
      <c r="K12" s="38"/>
      <c r="L12" s="51"/>
      <c r="M12" s="52"/>
      <c r="N12" s="53"/>
      <c r="O12" s="17"/>
      <c r="P12" s="1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</row>
    <row r="13" spans="1:120" s="10" customFormat="1" ht="16.5" customHeight="1" x14ac:dyDescent="0.25">
      <c r="A13" s="13"/>
      <c r="B13" s="41"/>
      <c r="C13" s="13"/>
      <c r="D13" s="9"/>
      <c r="E13" s="42"/>
      <c r="F13" s="43"/>
      <c r="G13" s="23"/>
      <c r="H13" s="13" t="s">
        <v>46</v>
      </c>
      <c r="I13" s="54"/>
      <c r="J13" s="54"/>
      <c r="K13" s="55"/>
      <c r="L13" s="56"/>
      <c r="M13" s="46"/>
      <c r="N13" s="47">
        <f>(P13-O13)+1</f>
        <v>2</v>
      </c>
      <c r="O13" s="25">
        <v>44805</v>
      </c>
      <c r="P13" s="25">
        <v>44806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</row>
    <row r="14" spans="1:120" ht="16.5" customHeight="1" x14ac:dyDescent="0.25">
      <c r="A14" s="11" t="s">
        <v>43</v>
      </c>
      <c r="B14" s="34" t="s">
        <v>49</v>
      </c>
      <c r="C14" s="11" t="s">
        <v>45</v>
      </c>
      <c r="D14" s="7" t="s">
        <v>84</v>
      </c>
      <c r="E14" s="21" t="s">
        <v>68</v>
      </c>
      <c r="F14" s="35" t="s">
        <v>48</v>
      </c>
      <c r="G14" s="22"/>
      <c r="H14" s="11"/>
      <c r="I14" s="60" t="s">
        <v>47</v>
      </c>
      <c r="J14" s="61">
        <v>1</v>
      </c>
      <c r="K14" s="61"/>
      <c r="L14" s="62"/>
      <c r="M14" s="12"/>
      <c r="N14" s="63"/>
      <c r="O14" s="17"/>
      <c r="P14" s="1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</row>
    <row r="15" spans="1:120" s="10" customFormat="1" ht="16.5" customHeight="1" x14ac:dyDescent="0.25">
      <c r="A15" s="13"/>
      <c r="B15" s="41"/>
      <c r="C15" s="13"/>
      <c r="D15" s="9"/>
      <c r="E15" s="42"/>
      <c r="F15" s="43"/>
      <c r="G15" s="23"/>
      <c r="H15" s="13" t="s">
        <v>46</v>
      </c>
      <c r="I15" s="15"/>
      <c r="J15" s="15"/>
      <c r="K15" s="20"/>
      <c r="L15" s="64"/>
      <c r="M15" s="65"/>
      <c r="N15" s="47">
        <f>(P15-O15)+1</f>
        <v>1</v>
      </c>
      <c r="O15" s="25">
        <v>44806</v>
      </c>
      <c r="P15" s="25">
        <v>44806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</row>
    <row r="16" spans="1:120" ht="16.5" customHeight="1" thickBot="1" x14ac:dyDescent="0.3">
      <c r="A16" s="11" t="s">
        <v>50</v>
      </c>
      <c r="B16" s="34" t="s">
        <v>51</v>
      </c>
      <c r="C16" s="11" t="s">
        <v>62</v>
      </c>
      <c r="D16" s="7" t="s">
        <v>85</v>
      </c>
      <c r="E16" s="21" t="s">
        <v>81</v>
      </c>
      <c r="F16" s="35" t="s">
        <v>57</v>
      </c>
      <c r="G16" s="22"/>
      <c r="H16" s="11"/>
      <c r="I16" s="60" t="s">
        <v>40</v>
      </c>
      <c r="J16" s="61">
        <v>100</v>
      </c>
      <c r="K16" s="61"/>
      <c r="L16" s="62"/>
      <c r="M16" s="12"/>
      <c r="N16" s="63"/>
      <c r="O16" s="17"/>
      <c r="P16" s="1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</row>
    <row r="17" spans="1:120" s="10" customFormat="1" ht="16.5" customHeight="1" thickBot="1" x14ac:dyDescent="0.3">
      <c r="A17" s="13"/>
      <c r="B17" s="41"/>
      <c r="C17" s="13"/>
      <c r="D17" s="9"/>
      <c r="E17" s="42"/>
      <c r="F17" s="43"/>
      <c r="G17" s="23"/>
      <c r="H17" s="13" t="s">
        <v>46</v>
      </c>
      <c r="I17" s="15"/>
      <c r="J17" s="15"/>
      <c r="K17" s="20"/>
      <c r="L17" s="64"/>
      <c r="M17" s="65">
        <v>100</v>
      </c>
      <c r="N17" s="47">
        <f>(P17-O17)+1</f>
        <v>20</v>
      </c>
      <c r="O17" s="25">
        <v>44781</v>
      </c>
      <c r="P17" s="25">
        <v>44800</v>
      </c>
      <c r="Q17" s="28"/>
      <c r="R17" s="28"/>
      <c r="S17" s="28"/>
      <c r="T17" s="28"/>
      <c r="U17" s="28"/>
      <c r="V17" s="28"/>
      <c r="W17" s="28"/>
      <c r="X17" s="66">
        <v>5</v>
      </c>
      <c r="Y17" s="67">
        <v>5</v>
      </c>
      <c r="Z17" s="67">
        <v>5</v>
      </c>
      <c r="AA17" s="67">
        <v>5</v>
      </c>
      <c r="AB17" s="67">
        <v>5</v>
      </c>
      <c r="AC17" s="67">
        <v>5</v>
      </c>
      <c r="AD17" s="67">
        <v>5</v>
      </c>
      <c r="AE17" s="67">
        <v>5</v>
      </c>
      <c r="AF17" s="67">
        <v>5</v>
      </c>
      <c r="AG17" s="67">
        <v>5</v>
      </c>
      <c r="AH17" s="67">
        <v>5</v>
      </c>
      <c r="AI17" s="67">
        <v>5</v>
      </c>
      <c r="AJ17" s="67">
        <v>5</v>
      </c>
      <c r="AK17" s="67">
        <v>5</v>
      </c>
      <c r="AL17" s="67">
        <v>5</v>
      </c>
      <c r="AM17" s="67">
        <v>5</v>
      </c>
      <c r="AN17" s="67">
        <v>5</v>
      </c>
      <c r="AO17" s="67">
        <v>5</v>
      </c>
      <c r="AP17" s="67">
        <v>5</v>
      </c>
      <c r="AQ17" s="68">
        <v>5</v>
      </c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</row>
    <row r="18" spans="1:120" ht="16.5" customHeight="1" x14ac:dyDescent="0.25">
      <c r="A18" s="11" t="s">
        <v>50</v>
      </c>
      <c r="B18" s="34" t="s">
        <v>51</v>
      </c>
      <c r="C18" s="11" t="s">
        <v>62</v>
      </c>
      <c r="D18" s="7" t="s">
        <v>85</v>
      </c>
      <c r="E18" s="21" t="s">
        <v>82</v>
      </c>
      <c r="F18" s="35" t="s">
        <v>58</v>
      </c>
      <c r="G18" s="22"/>
      <c r="H18" s="11"/>
      <c r="I18" s="60" t="s">
        <v>47</v>
      </c>
      <c r="J18" s="61">
        <v>1</v>
      </c>
      <c r="K18" s="61"/>
      <c r="L18" s="62"/>
      <c r="M18" s="12"/>
      <c r="N18" s="63"/>
      <c r="O18" s="17"/>
      <c r="P18" s="1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</row>
    <row r="19" spans="1:120" s="10" customFormat="1" ht="16.5" customHeight="1" x14ac:dyDescent="0.25">
      <c r="A19" s="13"/>
      <c r="B19" s="41"/>
      <c r="C19" s="13"/>
      <c r="D19" s="9"/>
      <c r="E19" s="42"/>
      <c r="F19" s="43"/>
      <c r="G19" s="23"/>
      <c r="H19" s="13" t="s">
        <v>46</v>
      </c>
      <c r="I19" s="15"/>
      <c r="J19" s="15"/>
      <c r="K19" s="20"/>
      <c r="L19" s="64"/>
      <c r="M19" s="65"/>
      <c r="N19" s="47">
        <f>(P19-O19)+1</f>
        <v>3</v>
      </c>
      <c r="O19" s="25">
        <v>44801</v>
      </c>
      <c r="P19" s="25">
        <v>44803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</row>
    <row r="20" spans="1:120" ht="16.5" customHeight="1" x14ac:dyDescent="0.25">
      <c r="A20" s="11" t="s">
        <v>50</v>
      </c>
      <c r="B20" s="34" t="s">
        <v>51</v>
      </c>
      <c r="C20" s="11" t="s">
        <v>62</v>
      </c>
      <c r="D20" s="7" t="s">
        <v>85</v>
      </c>
      <c r="E20" s="21" t="s">
        <v>83</v>
      </c>
      <c r="F20" s="35" t="s">
        <v>48</v>
      </c>
      <c r="G20" s="22"/>
      <c r="H20" s="11"/>
      <c r="I20" s="60" t="s">
        <v>47</v>
      </c>
      <c r="J20" s="61">
        <v>1</v>
      </c>
      <c r="K20" s="61"/>
      <c r="L20" s="62"/>
      <c r="M20" s="12"/>
      <c r="N20" s="63"/>
      <c r="O20" s="17"/>
      <c r="P20" s="1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</row>
    <row r="21" spans="1:120" s="10" customFormat="1" ht="16.5" customHeight="1" x14ac:dyDescent="0.25">
      <c r="A21" s="13"/>
      <c r="B21" s="41"/>
      <c r="C21" s="13"/>
      <c r="D21" s="9"/>
      <c r="E21" s="42"/>
      <c r="F21" s="43"/>
      <c r="G21" s="23"/>
      <c r="H21" s="13" t="s">
        <v>46</v>
      </c>
      <c r="I21" s="15"/>
      <c r="J21" s="15"/>
      <c r="K21" s="20"/>
      <c r="L21" s="64"/>
      <c r="M21" s="65"/>
      <c r="N21" s="47">
        <f>(P21-O21)+1</f>
        <v>1</v>
      </c>
      <c r="O21" s="25">
        <v>44803</v>
      </c>
      <c r="P21" s="25">
        <v>44803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</row>
    <row r="22" spans="1:120" ht="16.5" customHeight="1" thickBot="1" x14ac:dyDescent="0.3">
      <c r="A22" s="11" t="s">
        <v>50</v>
      </c>
      <c r="B22" s="34" t="s">
        <v>52</v>
      </c>
      <c r="C22" s="11" t="s">
        <v>62</v>
      </c>
      <c r="D22" s="7" t="s">
        <v>85</v>
      </c>
      <c r="E22" s="21" t="s">
        <v>78</v>
      </c>
      <c r="F22" s="35" t="s">
        <v>57</v>
      </c>
      <c r="G22" s="22"/>
      <c r="H22" s="11"/>
      <c r="I22" s="60" t="s">
        <v>40</v>
      </c>
      <c r="J22" s="61">
        <v>100</v>
      </c>
      <c r="K22" s="61"/>
      <c r="L22" s="62"/>
      <c r="M22" s="12"/>
      <c r="N22" s="63"/>
      <c r="O22" s="17"/>
      <c r="P22" s="1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</row>
    <row r="23" spans="1:120" s="10" customFormat="1" ht="16.5" customHeight="1" thickBot="1" x14ac:dyDescent="0.3">
      <c r="A23" s="13"/>
      <c r="B23" s="41"/>
      <c r="C23" s="13"/>
      <c r="D23" s="9"/>
      <c r="E23" s="42"/>
      <c r="F23" s="43"/>
      <c r="G23" s="23"/>
      <c r="H23" s="13" t="s">
        <v>46</v>
      </c>
      <c r="I23" s="15"/>
      <c r="J23" s="15"/>
      <c r="K23" s="20"/>
      <c r="L23" s="64"/>
      <c r="M23" s="65">
        <v>100</v>
      </c>
      <c r="N23" s="47">
        <f>(P23-O23)+1</f>
        <v>20</v>
      </c>
      <c r="O23" s="25">
        <v>44806</v>
      </c>
      <c r="P23" s="25">
        <v>44825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69">
        <v>5</v>
      </c>
      <c r="AX23" s="67">
        <v>5</v>
      </c>
      <c r="AY23" s="67">
        <v>5</v>
      </c>
      <c r="AZ23" s="67">
        <v>5</v>
      </c>
      <c r="BA23" s="67">
        <v>5</v>
      </c>
      <c r="BB23" s="67">
        <v>5</v>
      </c>
      <c r="BC23" s="67">
        <v>5</v>
      </c>
      <c r="BD23" s="67">
        <v>5</v>
      </c>
      <c r="BE23" s="67">
        <v>5</v>
      </c>
      <c r="BF23" s="67">
        <v>5</v>
      </c>
      <c r="BG23" s="67">
        <v>5</v>
      </c>
      <c r="BH23" s="67">
        <v>5</v>
      </c>
      <c r="BI23" s="67">
        <v>5</v>
      </c>
      <c r="BJ23" s="67">
        <v>5</v>
      </c>
      <c r="BK23" s="67">
        <v>5</v>
      </c>
      <c r="BL23" s="67">
        <v>5</v>
      </c>
      <c r="BM23" s="67">
        <v>5</v>
      </c>
      <c r="BN23" s="67">
        <v>5</v>
      </c>
      <c r="BO23" s="67">
        <v>5</v>
      </c>
      <c r="BP23" s="68">
        <v>5</v>
      </c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</row>
    <row r="24" spans="1:120" ht="16.5" customHeight="1" x14ac:dyDescent="0.25">
      <c r="A24" s="11" t="s">
        <v>50</v>
      </c>
      <c r="B24" s="34" t="s">
        <v>52</v>
      </c>
      <c r="C24" s="11" t="s">
        <v>62</v>
      </c>
      <c r="D24" s="7" t="s">
        <v>85</v>
      </c>
      <c r="E24" s="21" t="s">
        <v>79</v>
      </c>
      <c r="F24" s="35" t="s">
        <v>58</v>
      </c>
      <c r="G24" s="22"/>
      <c r="H24" s="11"/>
      <c r="I24" s="60" t="s">
        <v>47</v>
      </c>
      <c r="J24" s="61">
        <v>1</v>
      </c>
      <c r="K24" s="61"/>
      <c r="L24" s="62"/>
      <c r="M24" s="12"/>
      <c r="N24" s="63"/>
      <c r="O24" s="17"/>
      <c r="P24" s="1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</row>
    <row r="25" spans="1:120" s="10" customFormat="1" ht="16.5" customHeight="1" x14ac:dyDescent="0.25">
      <c r="A25" s="13"/>
      <c r="B25" s="41"/>
      <c r="C25" s="13"/>
      <c r="D25" s="9"/>
      <c r="E25" s="42"/>
      <c r="F25" s="43"/>
      <c r="G25" s="23"/>
      <c r="H25" s="13" t="s">
        <v>46</v>
      </c>
      <c r="I25" s="15"/>
      <c r="J25" s="15"/>
      <c r="K25" s="20"/>
      <c r="L25" s="64"/>
      <c r="M25" s="65"/>
      <c r="N25" s="47">
        <f>(P25-O25)+1</f>
        <v>3</v>
      </c>
      <c r="O25" s="25">
        <v>44826</v>
      </c>
      <c r="P25" s="25">
        <v>44828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</row>
    <row r="26" spans="1:120" ht="16.5" customHeight="1" x14ac:dyDescent="0.25">
      <c r="A26" s="11" t="s">
        <v>50</v>
      </c>
      <c r="B26" s="34" t="s">
        <v>52</v>
      </c>
      <c r="C26" s="11" t="s">
        <v>62</v>
      </c>
      <c r="D26" s="7" t="s">
        <v>85</v>
      </c>
      <c r="E26" s="21" t="s">
        <v>80</v>
      </c>
      <c r="F26" s="35" t="s">
        <v>48</v>
      </c>
      <c r="G26" s="22"/>
      <c r="H26" s="11"/>
      <c r="I26" s="60" t="s">
        <v>47</v>
      </c>
      <c r="J26" s="61">
        <v>1</v>
      </c>
      <c r="K26" s="61"/>
      <c r="L26" s="62"/>
      <c r="M26" s="12"/>
      <c r="N26" s="63"/>
      <c r="O26" s="17"/>
      <c r="P26" s="1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</row>
    <row r="27" spans="1:120" s="10" customFormat="1" ht="16.5" customHeight="1" x14ac:dyDescent="0.25">
      <c r="A27" s="13"/>
      <c r="B27" s="41"/>
      <c r="C27" s="13"/>
      <c r="D27" s="9"/>
      <c r="E27" s="42"/>
      <c r="F27" s="43"/>
      <c r="G27" s="23"/>
      <c r="H27" s="13" t="s">
        <v>46</v>
      </c>
      <c r="I27" s="15"/>
      <c r="J27" s="15"/>
      <c r="K27" s="20"/>
      <c r="L27" s="64"/>
      <c r="M27" s="65"/>
      <c r="N27" s="47">
        <f>(P27-O27)+1</f>
        <v>3</v>
      </c>
      <c r="O27" s="25">
        <v>44828</v>
      </c>
      <c r="P27" s="25">
        <v>44830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</row>
    <row r="28" spans="1:120" ht="16.5" customHeight="1" thickBot="1" x14ac:dyDescent="0.3">
      <c r="A28" s="11" t="s">
        <v>50</v>
      </c>
      <c r="B28" s="34" t="s">
        <v>53</v>
      </c>
      <c r="C28" s="11" t="s">
        <v>62</v>
      </c>
      <c r="D28" s="7" t="s">
        <v>85</v>
      </c>
      <c r="E28" s="21" t="s">
        <v>75</v>
      </c>
      <c r="F28" s="35" t="s">
        <v>57</v>
      </c>
      <c r="G28" s="22"/>
      <c r="H28" s="11"/>
      <c r="I28" s="60" t="s">
        <v>40</v>
      </c>
      <c r="J28" s="61">
        <v>100</v>
      </c>
      <c r="K28" s="61"/>
      <c r="L28" s="62"/>
      <c r="M28" s="12"/>
      <c r="N28" s="63"/>
      <c r="O28" s="17"/>
      <c r="P28" s="1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</row>
    <row r="29" spans="1:120" s="10" customFormat="1" ht="16.5" customHeight="1" thickBot="1" x14ac:dyDescent="0.3">
      <c r="A29" s="13"/>
      <c r="B29" s="41"/>
      <c r="C29" s="13"/>
      <c r="D29" s="9"/>
      <c r="E29" s="42"/>
      <c r="F29" s="43"/>
      <c r="G29" s="23"/>
      <c r="H29" s="13" t="s">
        <v>46</v>
      </c>
      <c r="I29" s="15"/>
      <c r="J29" s="15"/>
      <c r="K29" s="20"/>
      <c r="L29" s="64"/>
      <c r="M29" s="65">
        <v>100</v>
      </c>
      <c r="N29" s="47">
        <f>(P29-O29)+1</f>
        <v>20</v>
      </c>
      <c r="O29" s="25">
        <v>44831</v>
      </c>
      <c r="P29" s="25">
        <v>44850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69">
        <v>5</v>
      </c>
      <c r="BW29" s="67">
        <v>5</v>
      </c>
      <c r="BX29" s="67">
        <v>5</v>
      </c>
      <c r="BY29" s="67">
        <v>5</v>
      </c>
      <c r="BZ29" s="67">
        <v>5</v>
      </c>
      <c r="CA29" s="67">
        <v>5</v>
      </c>
      <c r="CB29" s="67">
        <v>5</v>
      </c>
      <c r="CC29" s="67">
        <v>5</v>
      </c>
      <c r="CD29" s="67">
        <v>5</v>
      </c>
      <c r="CE29" s="67">
        <v>5</v>
      </c>
      <c r="CF29" s="67">
        <v>5</v>
      </c>
      <c r="CG29" s="67">
        <v>5</v>
      </c>
      <c r="CH29" s="67">
        <v>5</v>
      </c>
      <c r="CI29" s="67">
        <v>5</v>
      </c>
      <c r="CJ29" s="67">
        <v>5</v>
      </c>
      <c r="CK29" s="67">
        <v>5</v>
      </c>
      <c r="CL29" s="67">
        <v>5</v>
      </c>
      <c r="CM29" s="67">
        <v>5</v>
      </c>
      <c r="CN29" s="67">
        <v>5</v>
      </c>
      <c r="CO29" s="68">
        <v>5</v>
      </c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</row>
    <row r="30" spans="1:120" ht="16.5" customHeight="1" x14ac:dyDescent="0.25">
      <c r="A30" s="11" t="s">
        <v>50</v>
      </c>
      <c r="B30" s="34" t="s">
        <v>53</v>
      </c>
      <c r="C30" s="11" t="s">
        <v>62</v>
      </c>
      <c r="D30" s="7" t="s">
        <v>85</v>
      </c>
      <c r="E30" s="21" t="s">
        <v>76</v>
      </c>
      <c r="F30" s="35" t="s">
        <v>58</v>
      </c>
      <c r="G30" s="22"/>
      <c r="H30" s="11"/>
      <c r="I30" s="60" t="s">
        <v>47</v>
      </c>
      <c r="J30" s="61">
        <v>1</v>
      </c>
      <c r="K30" s="61"/>
      <c r="L30" s="62"/>
      <c r="M30" s="12"/>
      <c r="N30" s="63"/>
      <c r="O30" s="17"/>
      <c r="P30" s="1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</row>
    <row r="31" spans="1:120" s="10" customFormat="1" ht="16.5" customHeight="1" x14ac:dyDescent="0.25">
      <c r="A31" s="13"/>
      <c r="B31" s="41"/>
      <c r="C31" s="13"/>
      <c r="D31" s="9"/>
      <c r="E31" s="42"/>
      <c r="F31" s="43"/>
      <c r="G31" s="23"/>
      <c r="H31" s="13" t="s">
        <v>46</v>
      </c>
      <c r="I31" s="15"/>
      <c r="J31" s="15"/>
      <c r="K31" s="20"/>
      <c r="L31" s="64"/>
      <c r="M31" s="65"/>
      <c r="N31" s="47">
        <f>(P31-O31)+1</f>
        <v>3</v>
      </c>
      <c r="O31" s="25">
        <v>44851</v>
      </c>
      <c r="P31" s="25">
        <v>44853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</row>
    <row r="32" spans="1:120" ht="16.5" customHeight="1" x14ac:dyDescent="0.25">
      <c r="A32" s="11" t="s">
        <v>50</v>
      </c>
      <c r="B32" s="34" t="s">
        <v>53</v>
      </c>
      <c r="C32" s="11" t="s">
        <v>62</v>
      </c>
      <c r="D32" s="7" t="s">
        <v>85</v>
      </c>
      <c r="E32" s="21" t="s">
        <v>77</v>
      </c>
      <c r="F32" s="35" t="s">
        <v>48</v>
      </c>
      <c r="G32" s="22"/>
      <c r="H32" s="11"/>
      <c r="I32" s="60" t="s">
        <v>47</v>
      </c>
      <c r="J32" s="61">
        <v>1</v>
      </c>
      <c r="M32" s="71"/>
      <c r="O32" s="17"/>
      <c r="P32" s="17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</row>
    <row r="33" spans="1:120" s="10" customFormat="1" ht="16.5" customHeight="1" x14ac:dyDescent="0.25">
      <c r="A33" s="13"/>
      <c r="B33" s="13"/>
      <c r="C33" s="13"/>
      <c r="D33" s="9"/>
      <c r="E33" s="42"/>
      <c r="F33" s="43"/>
      <c r="G33" s="23"/>
      <c r="H33" s="13" t="s">
        <v>46</v>
      </c>
      <c r="I33" s="15"/>
      <c r="J33" s="15"/>
      <c r="K33" s="20"/>
      <c r="L33" s="64"/>
      <c r="M33" s="65"/>
      <c r="N33" s="47">
        <f>(P33-O33)+1</f>
        <v>1</v>
      </c>
      <c r="O33" s="25">
        <v>44853</v>
      </c>
      <c r="P33" s="25">
        <v>44853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</row>
    <row r="34" spans="1:120" ht="16.5" customHeight="1" thickBot="1" x14ac:dyDescent="0.3">
      <c r="A34" s="11" t="s">
        <v>54</v>
      </c>
      <c r="B34" s="83" t="s">
        <v>55</v>
      </c>
      <c r="C34" s="11" t="s">
        <v>45</v>
      </c>
      <c r="D34" s="7" t="s">
        <v>84</v>
      </c>
      <c r="E34" s="21" t="s">
        <v>72</v>
      </c>
      <c r="F34" s="35" t="s">
        <v>57</v>
      </c>
      <c r="G34" s="22"/>
      <c r="H34" s="11"/>
      <c r="I34" s="60" t="s">
        <v>40</v>
      </c>
      <c r="J34" s="61">
        <v>100</v>
      </c>
      <c r="M34" s="71"/>
      <c r="O34" s="17"/>
      <c r="P34" s="1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</row>
    <row r="35" spans="1:120" s="10" customFormat="1" ht="16.5" customHeight="1" thickBot="1" x14ac:dyDescent="0.3">
      <c r="A35" s="13"/>
      <c r="B35" s="13"/>
      <c r="C35" s="13"/>
      <c r="D35" s="9"/>
      <c r="E35" s="42"/>
      <c r="F35" s="43"/>
      <c r="G35" s="23"/>
      <c r="H35" s="13" t="s">
        <v>46</v>
      </c>
      <c r="I35" s="15"/>
      <c r="J35" s="15"/>
      <c r="K35" s="20"/>
      <c r="L35" s="64"/>
      <c r="M35" s="65">
        <v>100</v>
      </c>
      <c r="N35" s="47">
        <f>(P35-O35)+1</f>
        <v>20</v>
      </c>
      <c r="O35" s="72">
        <v>44809</v>
      </c>
      <c r="P35" s="72">
        <v>44828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73">
        <v>5</v>
      </c>
      <c r="BA35" s="74">
        <v>5</v>
      </c>
      <c r="BB35" s="74">
        <v>5</v>
      </c>
      <c r="BC35" s="74">
        <v>5</v>
      </c>
      <c r="BD35" s="74">
        <v>5</v>
      </c>
      <c r="BE35" s="74">
        <v>5</v>
      </c>
      <c r="BF35" s="74">
        <v>5</v>
      </c>
      <c r="BG35" s="74">
        <v>5</v>
      </c>
      <c r="BH35" s="74">
        <v>5</v>
      </c>
      <c r="BI35" s="74">
        <v>5</v>
      </c>
      <c r="BJ35" s="74">
        <v>5</v>
      </c>
      <c r="BK35" s="74">
        <v>5</v>
      </c>
      <c r="BL35" s="74">
        <v>5</v>
      </c>
      <c r="BM35" s="74">
        <v>5</v>
      </c>
      <c r="BN35" s="74">
        <v>5</v>
      </c>
      <c r="BO35" s="74">
        <v>5</v>
      </c>
      <c r="BP35" s="74">
        <v>5</v>
      </c>
      <c r="BQ35" s="74">
        <v>5</v>
      </c>
      <c r="BR35" s="74">
        <v>5</v>
      </c>
      <c r="BS35" s="75">
        <v>5</v>
      </c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</row>
    <row r="36" spans="1:120" ht="16.5" customHeight="1" thickBot="1" x14ac:dyDescent="0.3">
      <c r="A36" s="11" t="s">
        <v>54</v>
      </c>
      <c r="B36" s="83" t="s">
        <v>55</v>
      </c>
      <c r="C36" s="11" t="s">
        <v>45</v>
      </c>
      <c r="D36" s="7" t="s">
        <v>84</v>
      </c>
      <c r="E36" s="21" t="s">
        <v>73</v>
      </c>
      <c r="F36" s="35" t="s">
        <v>58</v>
      </c>
      <c r="G36" s="22"/>
      <c r="H36" s="11"/>
      <c r="I36" s="60" t="s">
        <v>47</v>
      </c>
      <c r="J36" s="61">
        <v>1</v>
      </c>
      <c r="M36" s="71"/>
      <c r="O36" s="17"/>
      <c r="P36" s="1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</row>
    <row r="37" spans="1:120" s="10" customFormat="1" ht="16.5" customHeight="1" thickBot="1" x14ac:dyDescent="0.3">
      <c r="A37" s="13"/>
      <c r="B37" s="13"/>
      <c r="C37" s="13"/>
      <c r="D37" s="9"/>
      <c r="E37" s="42"/>
      <c r="F37" s="43"/>
      <c r="G37" s="23"/>
      <c r="H37" s="13" t="s">
        <v>46</v>
      </c>
      <c r="I37" s="15"/>
      <c r="J37" s="15"/>
      <c r="K37" s="20"/>
      <c r="L37" s="64"/>
      <c r="M37" s="65"/>
      <c r="N37" s="47">
        <f>(P37-O37)+1</f>
        <v>3</v>
      </c>
      <c r="O37" s="25">
        <v>44829</v>
      </c>
      <c r="P37" s="25">
        <v>44831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73">
        <v>5</v>
      </c>
      <c r="BC37" s="74">
        <v>5</v>
      </c>
      <c r="BD37" s="74">
        <v>5</v>
      </c>
      <c r="BE37" s="74">
        <v>5</v>
      </c>
      <c r="BF37" s="74">
        <v>5</v>
      </c>
      <c r="BG37" s="74">
        <v>5</v>
      </c>
      <c r="BH37" s="74">
        <v>5</v>
      </c>
      <c r="BI37" s="74">
        <v>5</v>
      </c>
      <c r="BJ37" s="74">
        <v>5</v>
      </c>
      <c r="BK37" s="74">
        <v>5</v>
      </c>
      <c r="BL37" s="74">
        <v>5</v>
      </c>
      <c r="BM37" s="74">
        <v>5</v>
      </c>
      <c r="BN37" s="74">
        <v>5</v>
      </c>
      <c r="BO37" s="74">
        <v>5</v>
      </c>
      <c r="BP37" s="74">
        <v>5</v>
      </c>
      <c r="BQ37" s="74">
        <v>5</v>
      </c>
      <c r="BR37" s="74">
        <v>5</v>
      </c>
      <c r="BS37" s="74">
        <v>5</v>
      </c>
      <c r="BT37" s="74">
        <v>5</v>
      </c>
      <c r="BU37" s="75">
        <v>5</v>
      </c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</row>
    <row r="38" spans="1:120" ht="16.5" customHeight="1" thickBot="1" x14ac:dyDescent="0.3">
      <c r="A38" s="11" t="s">
        <v>54</v>
      </c>
      <c r="B38" s="83" t="s">
        <v>55</v>
      </c>
      <c r="C38" s="11" t="s">
        <v>45</v>
      </c>
      <c r="D38" s="7" t="s">
        <v>84</v>
      </c>
      <c r="E38" s="21" t="s">
        <v>74</v>
      </c>
      <c r="F38" s="35" t="s">
        <v>48</v>
      </c>
      <c r="G38" s="22"/>
      <c r="H38" s="11"/>
      <c r="I38" s="60" t="s">
        <v>47</v>
      </c>
      <c r="J38" s="61">
        <v>1</v>
      </c>
      <c r="M38" s="71"/>
      <c r="O38" s="17"/>
      <c r="P38" s="17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</row>
    <row r="39" spans="1:120" s="10" customFormat="1" ht="16.5" customHeight="1" thickBot="1" x14ac:dyDescent="0.3">
      <c r="A39" s="13"/>
      <c r="B39" s="13"/>
      <c r="C39" s="13"/>
      <c r="D39" s="9"/>
      <c r="E39" s="42"/>
      <c r="F39" s="43"/>
      <c r="G39" s="23"/>
      <c r="H39" s="13" t="s">
        <v>46</v>
      </c>
      <c r="I39" s="15"/>
      <c r="J39" s="15"/>
      <c r="K39" s="20"/>
      <c r="L39" s="64"/>
      <c r="M39" s="65"/>
      <c r="N39" s="47">
        <f>(P39-O39)+1</f>
        <v>3</v>
      </c>
      <c r="O39" s="25">
        <v>44829</v>
      </c>
      <c r="P39" s="25">
        <v>44831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73">
        <v>5</v>
      </c>
      <c r="BA39" s="74">
        <v>5</v>
      </c>
      <c r="BB39" s="74">
        <v>5</v>
      </c>
      <c r="BC39" s="74">
        <v>5</v>
      </c>
      <c r="BD39" s="74">
        <v>5</v>
      </c>
      <c r="BE39" s="74">
        <v>5</v>
      </c>
      <c r="BF39" s="74">
        <v>5</v>
      </c>
      <c r="BG39" s="74">
        <v>5</v>
      </c>
      <c r="BH39" s="74">
        <v>5</v>
      </c>
      <c r="BI39" s="74">
        <v>5</v>
      </c>
      <c r="BJ39" s="74">
        <v>5</v>
      </c>
      <c r="BK39" s="74">
        <v>5</v>
      </c>
      <c r="BL39" s="74">
        <v>5</v>
      </c>
      <c r="BM39" s="74">
        <v>5</v>
      </c>
      <c r="BN39" s="74">
        <v>5</v>
      </c>
      <c r="BO39" s="74">
        <v>5</v>
      </c>
      <c r="BP39" s="74">
        <v>5</v>
      </c>
      <c r="BQ39" s="74">
        <v>5</v>
      </c>
      <c r="BR39" s="74">
        <v>5</v>
      </c>
      <c r="BS39" s="75">
        <v>5</v>
      </c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</row>
    <row r="40" spans="1:120" ht="16.5" customHeight="1" thickBot="1" x14ac:dyDescent="0.3">
      <c r="A40" s="11" t="s">
        <v>54</v>
      </c>
      <c r="B40" s="83" t="s">
        <v>56</v>
      </c>
      <c r="C40" s="11" t="s">
        <v>45</v>
      </c>
      <c r="D40" s="7" t="s">
        <v>84</v>
      </c>
      <c r="E40" s="21" t="s">
        <v>69</v>
      </c>
      <c r="F40" s="35" t="s">
        <v>57</v>
      </c>
      <c r="G40" s="22"/>
      <c r="H40" s="11"/>
      <c r="I40" s="60" t="s">
        <v>40</v>
      </c>
      <c r="J40" s="61">
        <v>100</v>
      </c>
      <c r="M40" s="71"/>
      <c r="O40" s="76"/>
      <c r="P40" s="76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</row>
    <row r="41" spans="1:120" s="10" customFormat="1" ht="16.5" customHeight="1" thickBot="1" x14ac:dyDescent="0.3">
      <c r="A41" s="13"/>
      <c r="B41" s="13"/>
      <c r="C41" s="13"/>
      <c r="D41" s="9"/>
      <c r="E41" s="42"/>
      <c r="F41" s="43"/>
      <c r="G41" s="23"/>
      <c r="H41" s="13" t="s">
        <v>46</v>
      </c>
      <c r="I41" s="15"/>
      <c r="J41" s="15"/>
      <c r="K41" s="20"/>
      <c r="L41" s="64"/>
      <c r="M41" s="65">
        <v>100</v>
      </c>
      <c r="N41" s="47">
        <f>(P41-O41)+1</f>
        <v>20</v>
      </c>
      <c r="O41" s="72">
        <v>44834</v>
      </c>
      <c r="P41" s="72">
        <v>44853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73">
        <v>5</v>
      </c>
      <c r="BZ41" s="74">
        <v>5</v>
      </c>
      <c r="CA41" s="74">
        <v>5</v>
      </c>
      <c r="CB41" s="74">
        <v>5</v>
      </c>
      <c r="CC41" s="74">
        <v>5</v>
      </c>
      <c r="CD41" s="74">
        <v>5</v>
      </c>
      <c r="CE41" s="74">
        <v>5</v>
      </c>
      <c r="CF41" s="74">
        <v>5</v>
      </c>
      <c r="CG41" s="74">
        <v>5</v>
      </c>
      <c r="CH41" s="74">
        <v>5</v>
      </c>
      <c r="CI41" s="74">
        <v>5</v>
      </c>
      <c r="CJ41" s="74">
        <v>5</v>
      </c>
      <c r="CK41" s="74">
        <v>5</v>
      </c>
      <c r="CL41" s="74">
        <v>5</v>
      </c>
      <c r="CM41" s="74">
        <v>5</v>
      </c>
      <c r="CN41" s="74">
        <v>5</v>
      </c>
      <c r="CO41" s="74">
        <v>5</v>
      </c>
      <c r="CP41" s="74">
        <v>5</v>
      </c>
      <c r="CQ41" s="74">
        <v>5</v>
      </c>
      <c r="CR41" s="75">
        <v>5</v>
      </c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</row>
    <row r="42" spans="1:120" ht="16.5" customHeight="1" x14ac:dyDescent="0.25">
      <c r="A42" s="11" t="s">
        <v>54</v>
      </c>
      <c r="B42" s="83" t="s">
        <v>56</v>
      </c>
      <c r="C42" s="11" t="s">
        <v>45</v>
      </c>
      <c r="D42" s="7" t="s">
        <v>84</v>
      </c>
      <c r="E42" s="21" t="s">
        <v>70</v>
      </c>
      <c r="F42" s="35" t="s">
        <v>58</v>
      </c>
      <c r="G42" s="22"/>
      <c r="H42" s="11"/>
      <c r="I42" s="60" t="s">
        <v>47</v>
      </c>
      <c r="J42" s="61">
        <v>1</v>
      </c>
      <c r="M42" s="71"/>
      <c r="O42" s="17"/>
      <c r="P42" s="17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</row>
    <row r="43" spans="1:120" s="10" customFormat="1" ht="16.5" customHeight="1" x14ac:dyDescent="0.25">
      <c r="A43" s="13"/>
      <c r="B43" s="13"/>
      <c r="C43" s="13"/>
      <c r="D43" s="9"/>
      <c r="E43" s="42"/>
      <c r="F43" s="43"/>
      <c r="G43" s="23"/>
      <c r="H43" s="13" t="s">
        <v>46</v>
      </c>
      <c r="I43" s="15"/>
      <c r="J43" s="15"/>
      <c r="K43" s="20"/>
      <c r="L43" s="64"/>
      <c r="M43" s="14"/>
      <c r="N43" s="47">
        <f>(P43-O43)+1</f>
        <v>20</v>
      </c>
      <c r="O43" s="25">
        <v>44834</v>
      </c>
      <c r="P43" s="25">
        <v>44853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</row>
    <row r="44" spans="1:120" ht="16.5" customHeight="1" x14ac:dyDescent="0.25">
      <c r="A44" s="11" t="s">
        <v>54</v>
      </c>
      <c r="B44" s="83" t="s">
        <v>56</v>
      </c>
      <c r="C44" s="11" t="s">
        <v>45</v>
      </c>
      <c r="D44" s="7" t="s">
        <v>84</v>
      </c>
      <c r="E44" s="21" t="s">
        <v>71</v>
      </c>
      <c r="F44" s="35" t="s">
        <v>48</v>
      </c>
      <c r="G44" s="22"/>
      <c r="H44" s="11"/>
      <c r="I44" s="60" t="s">
        <v>47</v>
      </c>
      <c r="J44" s="61">
        <v>1</v>
      </c>
      <c r="K44" s="71"/>
      <c r="L44" s="77"/>
      <c r="M44" s="71"/>
      <c r="N44" s="78"/>
      <c r="O44" s="17"/>
      <c r="P44" s="17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</row>
    <row r="45" spans="1:120" ht="16.5" customHeight="1" x14ac:dyDescent="0.25">
      <c r="A45" s="13"/>
      <c r="B45" s="13"/>
      <c r="C45" s="13"/>
      <c r="D45" s="9"/>
      <c r="E45" s="42"/>
      <c r="F45" s="43"/>
      <c r="G45" s="23"/>
      <c r="H45" s="13" t="s">
        <v>46</v>
      </c>
      <c r="I45" s="15"/>
      <c r="J45" s="15"/>
      <c r="K45" s="20"/>
      <c r="L45" s="64"/>
      <c r="M45" s="14"/>
      <c r="N45" s="47">
        <f>(P45-O45)+1</f>
        <v>3</v>
      </c>
      <c r="O45" s="25">
        <v>44854</v>
      </c>
      <c r="P45" s="25">
        <v>44856</v>
      </c>
    </row>
  </sheetData>
  <autoFilter ref="A3:P45" xr:uid="{5E131710-2FB9-4974-9BA0-95D32700C8B9}"/>
  <hyperlinks>
    <hyperlink ref="D4" r:id="rId1" xr:uid="{CBCD3648-25B9-4B49-B8AB-694DA8353B92}"/>
    <hyperlink ref="D6" r:id="rId2" xr:uid="{30ED6D32-9AAF-45F4-B849-5A5AFA57A2F8}"/>
    <hyperlink ref="D8" r:id="rId3" xr:uid="{932835FD-7C88-4FC6-AB85-A76A6EFD77A0}"/>
    <hyperlink ref="D10" r:id="rId4" xr:uid="{6ACDD822-FBE7-4F84-AB02-8A5578A92D35}"/>
    <hyperlink ref="D12" r:id="rId5" xr:uid="{0BA2CD62-8B3A-4708-BA57-9DB7D62B0E95}"/>
    <hyperlink ref="D14" r:id="rId6" xr:uid="{7105C47D-71EB-48FB-B7E4-99466A389F93}"/>
    <hyperlink ref="D34" r:id="rId7" xr:uid="{536F4D31-0809-4FEF-818E-DD48D56D4689}"/>
    <hyperlink ref="D36" r:id="rId8" xr:uid="{038F83BC-9B6A-4B2F-A7C1-13D301FB38E6}"/>
    <hyperlink ref="D38" r:id="rId9" xr:uid="{5F4B70BE-46C9-4D4E-A3FF-2CB9EFF00858}"/>
    <hyperlink ref="D40" r:id="rId10" xr:uid="{33295C16-B09E-41F5-8940-36E3475701F3}"/>
    <hyperlink ref="D42" r:id="rId11" xr:uid="{CF93C78B-C48C-473D-8600-C9A877AAFDB4}"/>
    <hyperlink ref="D44" r:id="rId12" xr:uid="{36880E23-EA91-4C25-86E4-E48F5A193477}"/>
    <hyperlink ref="D16" r:id="rId13" xr:uid="{D028F23F-45D3-448D-BEE0-BE0604B543EB}"/>
    <hyperlink ref="D18" r:id="rId14" xr:uid="{C045539C-67FC-4582-B732-80FC4B0D15A9}"/>
    <hyperlink ref="D20" r:id="rId15" xr:uid="{89D2DF43-D213-4FFC-AE90-37F8D41A36C4}"/>
    <hyperlink ref="D22" r:id="rId16" xr:uid="{E57E3019-8A4A-4370-9EDC-12005B090F6E}"/>
    <hyperlink ref="D24" r:id="rId17" xr:uid="{C4B09D80-107C-4CAE-9B8F-7953CB4082BB}"/>
    <hyperlink ref="D26" r:id="rId18" xr:uid="{E4E8B8A0-3F39-4A8F-BC68-62CAF8B478D3}"/>
    <hyperlink ref="D28" r:id="rId19" xr:uid="{338C2A1F-DAA8-4526-8BB8-3E1870788EC0}"/>
    <hyperlink ref="D30" r:id="rId20" xr:uid="{46DDE8D2-CA17-4551-BA21-28A43374C2AB}"/>
    <hyperlink ref="D32" r:id="rId21" xr:uid="{05D519E2-005A-42F7-A376-F649CEF57FC2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2022-11-08T01:49:41Z</dcterms:modified>
</cp:coreProperties>
</file>