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CDB75931-74DE-468F-90EB-6C9DC99F69F6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2" l="1"/>
  <c r="N101" i="12" l="1"/>
  <c r="N99" i="12"/>
  <c r="N97" i="12"/>
  <c r="N95" i="12"/>
  <c r="N91" i="12"/>
  <c r="N89" i="12"/>
  <c r="N83" i="12"/>
  <c r="N81" i="12"/>
  <c r="N79" i="12"/>
  <c r="N77" i="12"/>
  <c r="N71" i="12"/>
  <c r="N67" i="12"/>
  <c r="N65" i="12"/>
  <c r="N55" i="12"/>
  <c r="N53" i="12"/>
  <c r="N43" i="12"/>
  <c r="N41" i="12"/>
  <c r="N39" i="12"/>
  <c r="N31" i="12"/>
  <c r="N29" i="12"/>
  <c r="N27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<sst xmlns="http://schemas.openxmlformats.org/spreadsheetml/2006/main" count="422" uniqueCount="142">
  <si>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</si>
  <si>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</si>
  <si>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</si>
  <si>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</si>
  <si>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</si>
  <si>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</si>
  <si>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</si>
  <si>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</si>
  <si>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</si>
  <si>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</si>
  <si>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</si>
  <si>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</si>
  <si>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</si>
  <si>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</si>
  <si>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</si>
  <si>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</si>
  <si>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</si>
  <si>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</si>
  <si>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</si>
  <si>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</si>
  <si>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</si>
  <si>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</si>
  <si>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</si>
  <si>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</si>
  <si>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</si>
  <si>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</si>
  <si>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</si>
  <si>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</si>
  <si>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</si>
  <si>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</si>
  <si>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</si>
  <si>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</si>
  <si>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</si>
  <si>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</si>
  <si>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</si>
  <si>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</si>
  <si>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</si>
  <si>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</si>
  <si>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Perforacion Sondajes</t>
  </si>
  <si>
    <t xml:space="preserve">   Perforacion Sondajes</t>
  </si>
  <si>
    <t xml:space="preserve">   Downhole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</si>
  <si>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</si>
  <si>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</si>
  <si>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</si>
  <si>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</si>
  <si>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</si>
  <si>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</si>
  <si>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</si>
  <si>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</si>
  <si>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</si>
  <si>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</si>
  <si>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</si>
  <si>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</si>
  <si>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</si>
  <si>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</si>
  <si>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</si>
  <si>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</si>
  <si>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</si>
  <si>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</si>
  <si>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</si>
  <si>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</si>
  <si>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</si>
  <si>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</si>
  <si>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</si>
  <si>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</si>
  <si>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</si>
  <si>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</si>
  <si>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</si>
  <si>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</si>
  <si>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</si>
  <si>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</si>
  <si>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</si>
  <si>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</si>
  <si>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</si>
  <si>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</si>
  <si>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</si>
  <si>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</si>
  <si>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</si>
  <si>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</si>
  <si>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</si>
  <si>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</si>
  <si>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</si>
  <si>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</si>
  <si>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</si>
  <si>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</si>
  <si>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</si>
  <si>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</si>
  <si>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</si>
  <si>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</si>
  <si>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</si>
  <si>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</si>
  <si>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</si>
  <si>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</si>
  <si>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</si>
  <si>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</si>
  <si>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</si>
  <si>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</si>
  <si>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</si>
  <si>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</si>
  <si>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</si>
  <si>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</si>
  <si>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</si>
  <si>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</si>
  <si>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</si>
  <si>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</si>
  <si>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</si>
  <si>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</si>
  <si>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</si>
  <si>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</si>
  <si>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</si>
  <si>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</si>
  <si>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</si>
  <si>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</si>
  <si>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</si>
  <si>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</si>
  <si>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</si>
  <si>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</si>
  <si>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</si>
  <si>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</si>
  <si>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</si>
  <si>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</si>
  <si>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</si>
  <si>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</si>
  <si>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</si>
  <si>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</si>
  <si>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</si>
  <si>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</si>
  <si>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</si>
  <si>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</si>
  <si>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</si>
  <si>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</si>
  <si>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</si>
  <si>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</si>
  <si>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   HH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</si>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</sst>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1"/>
      <color indexed="8"/>
      <name val="Calibri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1" fillId="0" borderId="0"/>
  </cellStyleXfs>
  <cellXfs count="33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Font="1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4" fontId="10" fillId="3" borderId="2" xfId="0" applyNumberFormat="1" applyFont="1" applyFill="1" applyBorder="1" applyAlignment="1">
      <alignment horizontal="center" wrapText="1"/>
    </xf>
    <xf numFmtId="1" fontId="11" fillId="3" borderId="2" xfId="0" applyNumberFormat="1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5" fillId="0" borderId="0" xfId="3" applyFill="1" applyAlignment="1">
      <alignment horizontal="center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2" xfId="0" applyFont="1" applyFill="1" applyBorder="1" applyAlignment="1">
      <alignment vertical="center" wrapText="1"/>
    </xf>
    <xf numFmtId="0" fontId="13" fillId="4" borderId="0" xfId="0" applyFont="1" applyFill="1" applyAlignment="1">
      <alignment horizontal="left" vertical="center"/>
    </xf>
    <xf numFmtId="3" fontId="16" fillId="4" borderId="0" xfId="4" applyNumberFormat="1" applyFont="1" applyFill="1" applyAlignment="1" applyProtection="1">
      <alignment horizontal="left" vertical="center" wrapText="1"/>
      <protection locked="0"/>
    </xf>
    <xf numFmtId="0" fontId="14" fillId="3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28"/>
  <sheetViews>
    <sheetView tabSelected="1" topLeftCell="A12" zoomScale="70" zoomScaleNormal="70" workbookViewId="0">
      <selection activeCell="E82" sqref="E82"/>
    </sheetView>
  </sheetViews>
  <sheetFormatPr baseColWidth="10" defaultColWidth="11" defaultRowHeight="15.75" x14ac:dyDescent="0.25"/>
  <cols>
    <col min="1" max="3" width="20.875" style="3" customWidth="1"/>
    <col min="4" max="4" width="37" style="10" customWidth="1"/>
    <col min="5" max="7" width="20.875" style="3" customWidth="1"/>
    <col min="8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5" customFormat="1" ht="32.25" hidden="1" customHeight="1" x14ac:dyDescent="0.25">
      <c r="A1" s="27" t="s">
        <v>135</v>
      </c>
      <c r="B1" s="28" t="s">
        <v>136</v>
      </c>
      <c r="C1" s="28" t="s">
        <v>137</v>
      </c>
      <c r="D1" s="27" t="s">
        <v>135</v>
      </c>
      <c r="E1" s="28" t="s">
        <v>136</v>
      </c>
      <c r="F1" s="27" t="s">
        <v>15</v>
      </c>
      <c r="G1" s="27" t="s">
        <v>135</v>
      </c>
      <c r="H1" s="28" t="s">
        <v>136</v>
      </c>
      <c r="I1" s="27" t="s">
        <v>138</v>
      </c>
      <c r="J1" s="27" t="s">
        <v>139</v>
      </c>
      <c r="K1" s="27" t="s">
        <v>140</v>
      </c>
      <c r="L1" s="27" t="s">
        <v>141</v>
      </c>
      <c r="M1" s="23" t="s">
        <v>22</v>
      </c>
      <c r="N1" s="23" t="s">
        <v>23</v>
      </c>
      <c r="O1" s="23" t="s">
        <v>24</v>
      </c>
      <c r="P1" s="23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80" s="26" customFormat="1" ht="30" hidden="1" x14ac:dyDescent="0.25">
      <c r="A2" s="29" t="s">
        <v>17</v>
      </c>
      <c r="B2" s="28" t="s">
        <v>136</v>
      </c>
      <c r="C2" s="29" t="s">
        <v>15</v>
      </c>
      <c r="D2" s="28" t="s">
        <v>136</v>
      </c>
      <c r="E2" s="27" t="s">
        <v>18</v>
      </c>
      <c r="F2" s="28" t="s">
        <v>136</v>
      </c>
      <c r="G2" s="27" t="s">
        <v>19</v>
      </c>
      <c r="H2" s="28" t="s">
        <v>136</v>
      </c>
      <c r="I2" s="27" t="s">
        <v>20</v>
      </c>
      <c r="J2" s="28" t="s">
        <v>136</v>
      </c>
      <c r="K2" s="27" t="s">
        <v>21</v>
      </c>
      <c r="L2" s="28" t="s">
        <v>136</v>
      </c>
      <c r="M2" s="24" t="s">
        <v>136</v>
      </c>
      <c r="N2" s="24" t="s">
        <v>136</v>
      </c>
      <c r="O2" s="24" t="s">
        <v>136</v>
      </c>
      <c r="P2" s="24" t="s">
        <v>136</v>
      </c>
      <c r="Q2" s="24" t="s">
        <v>136</v>
      </c>
      <c r="R2" s="24" t="s">
        <v>136</v>
      </c>
      <c r="S2" s="24" t="s">
        <v>136</v>
      </c>
      <c r="T2" s="24" t="s">
        <v>136</v>
      </c>
      <c r="U2" s="24" t="s">
        <v>136</v>
      </c>
      <c r="V2" s="24" t="s">
        <v>136</v>
      </c>
      <c r="W2" s="24" t="s">
        <v>136</v>
      </c>
      <c r="X2" s="24" t="s">
        <v>136</v>
      </c>
      <c r="Y2" s="24" t="s">
        <v>136</v>
      </c>
      <c r="Z2" s="24" t="s">
        <v>136</v>
      </c>
      <c r="AA2" s="24" t="s">
        <v>136</v>
      </c>
      <c r="AB2" s="24" t="s">
        <v>136</v>
      </c>
      <c r="AC2" s="23"/>
      <c r="AD2" s="24"/>
      <c r="AE2" s="23"/>
      <c r="AF2" s="24"/>
      <c r="AG2" s="23"/>
      <c r="AH2" s="24"/>
      <c r="AI2" s="23"/>
      <c r="AJ2" s="24"/>
      <c r="AK2" s="23"/>
      <c r="AL2" s="24"/>
      <c r="AM2" s="23"/>
      <c r="AN2" s="24"/>
      <c r="AO2" s="23"/>
      <c r="AP2" s="24"/>
      <c r="AQ2" s="23"/>
      <c r="AR2" s="24"/>
    </row>
    <row r="3" spans="1:80" s="22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20">
        <v>43917</v>
      </c>
      <c r="R3" s="21">
        <f>Q3+1</f>
        <v>43918</v>
      </c>
      <c r="S3" s="21">
        <f t="shared" ref="S3:W3" si="0">R3+1</f>
        <v>43919</v>
      </c>
      <c r="T3" s="21">
        <f t="shared" si="0"/>
        <v>43920</v>
      </c>
      <c r="U3" s="21">
        <f t="shared" si="0"/>
        <v>43921</v>
      </c>
      <c r="V3" s="21">
        <f t="shared" si="0"/>
        <v>43922</v>
      </c>
      <c r="W3" s="21">
        <f t="shared" si="0"/>
        <v>43923</v>
      </c>
      <c r="X3" s="21">
        <f t="shared" ref="X3" si="1">W3+1</f>
        <v>43924</v>
      </c>
      <c r="Y3" s="21">
        <f t="shared" ref="Y3" si="2">X3+1</f>
        <v>43925</v>
      </c>
      <c r="Z3" s="21">
        <f t="shared" ref="Z3" si="3">Y3+1</f>
        <v>43926</v>
      </c>
      <c r="AA3" s="21">
        <f t="shared" ref="AA3" si="4">Z3+1</f>
        <v>43927</v>
      </c>
      <c r="AB3" s="21">
        <f t="shared" ref="AB3" si="5">AA3+1</f>
        <v>43928</v>
      </c>
      <c r="AC3" s="21">
        <f t="shared" ref="AC3" si="6">AB3+1</f>
        <v>43929</v>
      </c>
      <c r="AD3" s="21">
        <f t="shared" ref="AD3" si="7">AC3+1</f>
        <v>43930</v>
      </c>
      <c r="AE3" s="21">
        <f t="shared" ref="AE3" si="8">AD3+1</f>
        <v>43931</v>
      </c>
      <c r="AF3" s="21">
        <f t="shared" ref="AF3" si="9">AE3+1</f>
        <v>43932</v>
      </c>
      <c r="AG3" s="21">
        <f t="shared" ref="AG3" si="10">AF3+1</f>
        <v>43933</v>
      </c>
      <c r="AH3" s="21">
        <f t="shared" ref="AH3" si="11">AG3+1</f>
        <v>43934</v>
      </c>
      <c r="AI3" s="21">
        <f t="shared" ref="AI3" si="12">AH3+1</f>
        <v>43935</v>
      </c>
      <c r="AJ3" s="21">
        <f t="shared" ref="AJ3" si="13">AI3+1</f>
        <v>43936</v>
      </c>
      <c r="AK3" s="21">
        <f t="shared" ref="AK3" si="14">AJ3+1</f>
        <v>43937</v>
      </c>
      <c r="AL3" s="21">
        <f t="shared" ref="AL3" si="15">AK3+1</f>
        <v>43938</v>
      </c>
      <c r="AM3" s="21">
        <f t="shared" ref="AM3" si="16">AL3+1</f>
        <v>43939</v>
      </c>
      <c r="AN3" s="21">
        <f t="shared" ref="AN3" si="17">AM3+1</f>
        <v>43940</v>
      </c>
      <c r="AO3" s="21">
        <f t="shared" ref="AO3" si="18">AN3+1</f>
        <v>43941</v>
      </c>
      <c r="AP3" s="21">
        <f t="shared" ref="AP3" si="19">AO3+1</f>
        <v>43942</v>
      </c>
      <c r="AQ3" s="21">
        <f t="shared" ref="AQ3" si="20">AP3+1</f>
        <v>43943</v>
      </c>
      <c r="AR3" s="21">
        <f t="shared" ref="AR3" si="21">AQ3+1</f>
        <v>43944</v>
      </c>
      <c r="AS3" s="21">
        <f t="shared" ref="AS3" si="22">AR3+1</f>
        <v>43945</v>
      </c>
      <c r="AT3" s="21">
        <f t="shared" ref="AT3" si="23">AS3+1</f>
        <v>43946</v>
      </c>
      <c r="AU3" s="21">
        <f t="shared" ref="AU3" si="24">AT3+1</f>
        <v>43947</v>
      </c>
      <c r="AV3" s="21">
        <f t="shared" ref="AV3" si="25">AU3+1</f>
        <v>43948</v>
      </c>
      <c r="AW3" s="21">
        <f t="shared" ref="AW3" si="26">AV3+1</f>
        <v>43949</v>
      </c>
      <c r="AX3" s="21">
        <f t="shared" ref="AX3" si="27">AW3+1</f>
        <v>43950</v>
      </c>
      <c r="AY3" s="21">
        <f t="shared" ref="AY3" si="28">AX3+1</f>
        <v>43951</v>
      </c>
      <c r="AZ3" s="21">
        <f t="shared" ref="AZ3" si="29">AY3+1</f>
        <v>43952</v>
      </c>
      <c r="BA3" s="21">
        <f t="shared" ref="BA3" si="30">AZ3+1</f>
        <v>43953</v>
      </c>
      <c r="BB3" s="21">
        <f t="shared" ref="BB3" si="31">BA3+1</f>
        <v>43954</v>
      </c>
      <c r="BC3" s="21">
        <f t="shared" ref="BC3" si="32">BB3+1</f>
        <v>43955</v>
      </c>
      <c r="BD3" s="21">
        <f t="shared" ref="BD3" si="33">BC3+1</f>
        <v>43956</v>
      </c>
      <c r="BE3" s="21">
        <f t="shared" ref="BE3" si="34">BD3+1</f>
        <v>43957</v>
      </c>
      <c r="BF3" s="21">
        <f t="shared" ref="BF3" si="35">BE3+1</f>
        <v>43958</v>
      </c>
      <c r="BG3" s="21">
        <f t="shared" ref="BG3" si="36">BF3+1</f>
        <v>43959</v>
      </c>
      <c r="BH3" s="21">
        <f t="shared" ref="BH3" si="37">BG3+1</f>
        <v>43960</v>
      </c>
      <c r="BI3" s="21">
        <f t="shared" ref="BI3" si="38">BH3+1</f>
        <v>43961</v>
      </c>
      <c r="BJ3" s="21">
        <f t="shared" ref="BJ3" si="39">BI3+1</f>
        <v>43962</v>
      </c>
      <c r="BK3" s="21">
        <f t="shared" ref="BK3" si="40">BJ3+1</f>
        <v>43963</v>
      </c>
      <c r="BL3" s="21">
        <f t="shared" ref="BL3" si="41">BK3+1</f>
        <v>43964</v>
      </c>
      <c r="BM3" s="21">
        <f t="shared" ref="BM3" si="42">BL3+1</f>
        <v>43965</v>
      </c>
      <c r="BN3" s="21">
        <f t="shared" ref="BN3" si="43">BM3+1</f>
        <v>43966</v>
      </c>
      <c r="BO3" s="21">
        <f t="shared" ref="BO3" si="44">BN3+1</f>
        <v>43967</v>
      </c>
      <c r="BP3" s="21">
        <f t="shared" ref="BP3" si="45">BO3+1</f>
        <v>43968</v>
      </c>
      <c r="BQ3" s="21">
        <f t="shared" ref="BQ3" si="46">BP3+1</f>
        <v>43969</v>
      </c>
      <c r="BR3" s="21">
        <f t="shared" ref="BR3" si="47">BQ3+1</f>
        <v>43970</v>
      </c>
      <c r="BS3" s="21">
        <f t="shared" ref="BS3" si="48">BR3+1</f>
        <v>43971</v>
      </c>
      <c r="BT3" s="21">
        <f t="shared" ref="BT3" si="49">BS3+1</f>
        <v>43972</v>
      </c>
      <c r="BU3" s="21">
        <f t="shared" ref="BU3" si="50">BT3+1</f>
        <v>43973</v>
      </c>
      <c r="BV3" s="21">
        <f t="shared" ref="BV3" si="51">BU3+1</f>
        <v>43974</v>
      </c>
      <c r="BW3" s="21">
        <f t="shared" ref="BW3" si="52">BV3+1</f>
        <v>43975</v>
      </c>
      <c r="BX3" s="21">
        <f t="shared" ref="BX3" si="53">BW3+1</f>
        <v>43976</v>
      </c>
      <c r="BY3" s="21">
        <f t="shared" ref="BY3" si="54">BX3+1</f>
        <v>43977</v>
      </c>
      <c r="BZ3" s="21">
        <f t="shared" ref="BZ3" si="55">BY3+1</f>
        <v>43978</v>
      </c>
      <c r="CA3" s="21">
        <f t="shared" ref="CA3" si="56">BZ3+1</f>
        <v>43979</v>
      </c>
    </row>
    <row r="4" spans="1:80" x14ac:dyDescent="0.25">
      <c r="A4" s="11" t="s">
        <v>38</v>
      </c>
      <c r="C4" s="9" t="s">
        <v>41</v>
      </c>
      <c r="D4" s="17" t="s">
        <v>42</v>
      </c>
      <c r="E4" s="12" t="s">
        <v>43</v>
      </c>
      <c r="F4" s="13" t="s">
        <v>93</v>
      </c>
      <c r="G4" s="30" t="s">
        <v>94</v>
      </c>
      <c r="H4" s="31"/>
      <c r="L4" s="15"/>
      <c r="M4" s="32">
        <f>SUM(M5:M103)</f>
        <v>688</v>
      </c>
      <c r="N4" s="12"/>
      <c r="O4" s="16"/>
      <c r="P4" s="1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11"/>
      <c r="C5" s="9"/>
      <c r="D5" s="18"/>
      <c r="E5" s="12"/>
      <c r="F5" s="11"/>
      <c r="G5" s="30"/>
      <c r="H5" s="30" t="s">
        <v>95</v>
      </c>
      <c r="L5" s="11">
        <v>1</v>
      </c>
      <c r="M5" s="11">
        <v>8</v>
      </c>
      <c r="N5" s="12">
        <f t="shared" ref="N5:N55" si="57">P5-O5+1</f>
        <v>1</v>
      </c>
      <c r="O5" s="14">
        <v>43917</v>
      </c>
      <c r="P5" s="14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x14ac:dyDescent="0.25">
      <c r="A6" s="11" t="s">
        <v>38</v>
      </c>
      <c r="C6" s="9" t="s">
        <v>41</v>
      </c>
      <c r="D6" s="17" t="s">
        <v>42</v>
      </c>
      <c r="E6" s="11" t="s">
        <v>44</v>
      </c>
      <c r="F6" s="13" t="s">
        <v>93</v>
      </c>
      <c r="G6" s="30" t="s">
        <v>96</v>
      </c>
      <c r="H6" s="30"/>
      <c r="L6" s="11"/>
      <c r="M6" s="11"/>
      <c r="N6" s="12"/>
      <c r="O6" s="14"/>
      <c r="P6" s="1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11"/>
      <c r="C7" s="9"/>
      <c r="D7" s="18"/>
      <c r="E7" s="12"/>
      <c r="F7" s="11"/>
      <c r="G7" s="30"/>
      <c r="H7" s="30" t="s">
        <v>95</v>
      </c>
      <c r="L7" s="11">
        <v>6</v>
      </c>
      <c r="M7" s="11">
        <v>48</v>
      </c>
      <c r="N7" s="12">
        <f t="shared" si="57"/>
        <v>7</v>
      </c>
      <c r="O7" s="14">
        <v>43917</v>
      </c>
      <c r="P7" s="14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x14ac:dyDescent="0.25">
      <c r="A8" s="11" t="s">
        <v>38</v>
      </c>
      <c r="C8" s="9" t="s">
        <v>41</v>
      </c>
      <c r="D8" s="17" t="s">
        <v>42</v>
      </c>
      <c r="E8" s="11" t="s">
        <v>45</v>
      </c>
      <c r="F8" s="13" t="s">
        <v>93</v>
      </c>
      <c r="G8" s="30" t="s">
        <v>97</v>
      </c>
      <c r="H8" s="30"/>
      <c r="L8" s="11"/>
      <c r="M8" s="11"/>
      <c r="N8" s="12"/>
      <c r="O8" s="14"/>
      <c r="P8" s="1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11"/>
      <c r="C9" s="9"/>
      <c r="D9" s="18"/>
      <c r="E9" s="12"/>
      <c r="F9" s="11"/>
      <c r="G9" s="30"/>
      <c r="H9" s="30" t="s">
        <v>95</v>
      </c>
      <c r="L9" s="11">
        <v>1</v>
      </c>
      <c r="M9" s="11">
        <v>8</v>
      </c>
      <c r="N9" s="12">
        <f t="shared" si="57"/>
        <v>2</v>
      </c>
      <c r="O9" s="14">
        <v>43923</v>
      </c>
      <c r="P9" s="14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11" t="s">
        <v>38</v>
      </c>
      <c r="C10" s="9" t="s">
        <v>41</v>
      </c>
      <c r="D10" s="17" t="s">
        <v>42</v>
      </c>
      <c r="E10" s="12" t="s">
        <v>46</v>
      </c>
      <c r="F10" s="13" t="s">
        <v>98</v>
      </c>
      <c r="G10" s="30" t="s">
        <v>94</v>
      </c>
      <c r="H10" s="30"/>
      <c r="L10" s="11"/>
      <c r="M10" s="11"/>
      <c r="N10" s="12"/>
      <c r="O10" s="14"/>
      <c r="P10" s="1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11"/>
      <c r="C11" s="9"/>
      <c r="D11" s="18"/>
      <c r="E11" s="12"/>
      <c r="F11" s="11"/>
      <c r="G11" s="30"/>
      <c r="H11" s="30" t="s">
        <v>95</v>
      </c>
      <c r="L11" s="11">
        <v>1</v>
      </c>
      <c r="M11" s="11">
        <v>8</v>
      </c>
      <c r="N11" s="12">
        <f t="shared" si="57"/>
        <v>1</v>
      </c>
      <c r="O11" s="14">
        <v>43924</v>
      </c>
      <c r="P11" s="14">
        <v>43924</v>
      </c>
      <c r="Q11"/>
      <c r="R11"/>
      <c r="S11"/>
      <c r="T11"/>
      <c r="U11"/>
      <c r="V11"/>
      <c r="W11"/>
      <c r="X11">
        <v>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11" t="s">
        <v>38</v>
      </c>
      <c r="C12" s="9" t="s">
        <v>41</v>
      </c>
      <c r="D12" s="17" t="s">
        <v>42</v>
      </c>
      <c r="E12" s="11" t="s">
        <v>47</v>
      </c>
      <c r="F12" s="13" t="s">
        <v>98</v>
      </c>
      <c r="G12" s="30" t="s">
        <v>96</v>
      </c>
      <c r="H12" s="30"/>
      <c r="L12" s="11"/>
      <c r="M12" s="11"/>
      <c r="N12" s="12"/>
      <c r="O12" s="14"/>
      <c r="P12" s="1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11"/>
      <c r="C13" s="9"/>
      <c r="D13" s="18"/>
      <c r="E13" s="12"/>
      <c r="F13" s="11"/>
      <c r="G13" s="30"/>
      <c r="H13" s="30" t="s">
        <v>95</v>
      </c>
      <c r="L13" s="11">
        <v>5</v>
      </c>
      <c r="M13" s="11">
        <v>40</v>
      </c>
      <c r="N13" s="12">
        <f t="shared" si="57"/>
        <v>6</v>
      </c>
      <c r="O13" s="14">
        <v>43924</v>
      </c>
      <c r="P13" s="14">
        <v>43929</v>
      </c>
      <c r="Q13"/>
      <c r="R13"/>
      <c r="S13"/>
      <c r="T13"/>
      <c r="U13"/>
      <c r="V13"/>
      <c r="W13"/>
      <c r="X13">
        <v>1</v>
      </c>
      <c r="Y13">
        <v>9</v>
      </c>
      <c r="Z13">
        <v>9</v>
      </c>
      <c r="AA13">
        <v>9</v>
      </c>
      <c r="AB13">
        <v>9</v>
      </c>
      <c r="AC13">
        <v>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  <c r="CB13" s="4"/>
    </row>
    <row r="14" spans="1:80" x14ac:dyDescent="0.25">
      <c r="A14" s="11" t="s">
        <v>38</v>
      </c>
      <c r="C14" s="9" t="s">
        <v>41</v>
      </c>
      <c r="D14" s="17" t="s">
        <v>42</v>
      </c>
      <c r="E14" s="12" t="s">
        <v>48</v>
      </c>
      <c r="F14" s="13" t="s">
        <v>98</v>
      </c>
      <c r="G14" s="30" t="s">
        <v>97</v>
      </c>
      <c r="H14" s="30"/>
      <c r="L14" s="11"/>
      <c r="M14" s="11"/>
      <c r="N14" s="12"/>
      <c r="O14" s="14"/>
      <c r="P14" s="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11"/>
      <c r="C15" s="9"/>
      <c r="D15" s="18"/>
      <c r="E15" s="12"/>
      <c r="F15" s="11"/>
      <c r="G15" s="30"/>
      <c r="H15" s="30" t="s">
        <v>95</v>
      </c>
      <c r="L15" s="11">
        <v>1</v>
      </c>
      <c r="M15" s="11">
        <v>8</v>
      </c>
      <c r="N15" s="12">
        <f t="shared" si="57"/>
        <v>2</v>
      </c>
      <c r="O15" s="14">
        <v>43929</v>
      </c>
      <c r="P15" s="14">
        <v>43930</v>
      </c>
      <c r="Q15"/>
      <c r="R15"/>
      <c r="S15"/>
      <c r="T15"/>
      <c r="U15"/>
      <c r="V15"/>
      <c r="W15"/>
      <c r="X15"/>
      <c r="Y15"/>
      <c r="Z15"/>
      <c r="AA15"/>
      <c r="AB15"/>
      <c r="AC15">
        <v>6</v>
      </c>
      <c r="AD15">
        <v>2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11" t="s">
        <v>39</v>
      </c>
      <c r="C16" s="9" t="s">
        <v>41</v>
      </c>
      <c r="D16" s="17" t="s">
        <v>42</v>
      </c>
      <c r="E16" s="12" t="s">
        <v>49</v>
      </c>
      <c r="F16" s="13" t="s">
        <v>99</v>
      </c>
      <c r="G16" s="30" t="s">
        <v>94</v>
      </c>
      <c r="H16" s="30"/>
      <c r="L16" s="11"/>
      <c r="M16" s="11"/>
      <c r="N16" s="12"/>
      <c r="O16" s="14"/>
      <c r="P16" s="1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11"/>
      <c r="C17" s="9"/>
      <c r="D17" s="18"/>
      <c r="E17" s="12"/>
      <c r="F17" s="11"/>
      <c r="G17" s="30"/>
      <c r="H17" s="30" t="s">
        <v>95</v>
      </c>
      <c r="L17" s="11">
        <v>1</v>
      </c>
      <c r="M17" s="11">
        <v>8</v>
      </c>
      <c r="N17" s="12">
        <f t="shared" si="57"/>
        <v>2</v>
      </c>
      <c r="O17" s="14">
        <v>43929</v>
      </c>
      <c r="P17" s="14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11" t="s">
        <v>38</v>
      </c>
      <c r="C18" s="9" t="s">
        <v>41</v>
      </c>
      <c r="D18" s="17" t="s">
        <v>42</v>
      </c>
      <c r="E18" s="11" t="s">
        <v>50</v>
      </c>
      <c r="F18" s="13" t="s">
        <v>99</v>
      </c>
      <c r="G18" s="30" t="s">
        <v>96</v>
      </c>
      <c r="H18" s="30"/>
      <c r="L18" s="11"/>
      <c r="M18" s="11"/>
      <c r="N18" s="12"/>
      <c r="O18" s="14"/>
      <c r="P18" s="1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11"/>
      <c r="C19" s="9"/>
      <c r="D19" s="18"/>
      <c r="E19" s="12"/>
      <c r="F19" s="11"/>
      <c r="G19" s="30"/>
      <c r="H19" s="30" t="s">
        <v>95</v>
      </c>
      <c r="L19" s="11">
        <v>4</v>
      </c>
      <c r="M19" s="11">
        <v>32</v>
      </c>
      <c r="N19" s="12">
        <f t="shared" si="57"/>
        <v>4</v>
      </c>
      <c r="O19" s="14">
        <v>43931</v>
      </c>
      <c r="P19" s="14">
        <v>43934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>
        <v>5</v>
      </c>
      <c r="AF19">
        <v>9</v>
      </c>
      <c r="AG19">
        <v>9</v>
      </c>
      <c r="AH19">
        <v>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11" t="s">
        <v>38</v>
      </c>
      <c r="C20" s="9" t="s">
        <v>41</v>
      </c>
      <c r="D20" s="17" t="s">
        <v>42</v>
      </c>
      <c r="E20" s="12" t="s">
        <v>51</v>
      </c>
      <c r="F20" s="13" t="s">
        <v>99</v>
      </c>
      <c r="G20" s="30" t="s">
        <v>97</v>
      </c>
      <c r="H20" s="30"/>
      <c r="L20" s="11"/>
      <c r="M20" s="11"/>
      <c r="N20" s="12"/>
      <c r="O20" s="14"/>
      <c r="P20" s="1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11"/>
      <c r="C21" s="9"/>
      <c r="D21" s="19"/>
      <c r="E21" s="11"/>
      <c r="F21" s="11"/>
      <c r="G21" s="30"/>
      <c r="H21" s="30" t="s">
        <v>95</v>
      </c>
      <c r="L21" s="11">
        <v>1</v>
      </c>
      <c r="M21" s="11">
        <v>8</v>
      </c>
      <c r="N21" s="12"/>
      <c r="O21" s="14">
        <v>43935</v>
      </c>
      <c r="P21" s="14">
        <v>43935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>
        <v>8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11" t="s">
        <v>39</v>
      </c>
      <c r="C22" s="9" t="s">
        <v>41</v>
      </c>
      <c r="D22" s="17" t="s">
        <v>42</v>
      </c>
      <c r="E22" s="12" t="s">
        <v>52</v>
      </c>
      <c r="F22" s="13" t="s">
        <v>100</v>
      </c>
      <c r="G22" s="30" t="s">
        <v>94</v>
      </c>
      <c r="H22" s="30"/>
      <c r="L22" s="11"/>
      <c r="M22" s="11"/>
      <c r="N22" s="12"/>
      <c r="O22" s="14"/>
      <c r="P22" s="1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x14ac:dyDescent="0.25">
      <c r="A23" s="11"/>
      <c r="C23" s="9"/>
      <c r="D23" s="19"/>
      <c r="E23" s="11"/>
      <c r="F23" s="11"/>
      <c r="G23" s="30"/>
      <c r="H23" s="30" t="s">
        <v>95</v>
      </c>
      <c r="L23" s="11">
        <v>1</v>
      </c>
      <c r="M23" s="11">
        <v>8</v>
      </c>
      <c r="N23" s="12"/>
      <c r="O23" s="14">
        <v>43935</v>
      </c>
      <c r="P23" s="14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11" t="s">
        <v>38</v>
      </c>
      <c r="C24" s="9" t="s">
        <v>41</v>
      </c>
      <c r="D24" s="17" t="s">
        <v>42</v>
      </c>
      <c r="E24" s="12" t="s">
        <v>53</v>
      </c>
      <c r="F24" s="13" t="s">
        <v>100</v>
      </c>
      <c r="G24" s="30" t="s">
        <v>96</v>
      </c>
      <c r="H24" s="30"/>
      <c r="L24" s="11"/>
      <c r="M24" s="11"/>
      <c r="N24" s="12"/>
      <c r="O24" s="14"/>
      <c r="P24" s="1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11"/>
      <c r="C25" s="9"/>
      <c r="D25" s="19"/>
      <c r="E25" s="11"/>
      <c r="F25" s="11"/>
      <c r="G25" s="30"/>
      <c r="H25" s="30" t="s">
        <v>95</v>
      </c>
      <c r="L25" s="11">
        <v>4</v>
      </c>
      <c r="M25" s="11">
        <v>32</v>
      </c>
      <c r="N25" s="12"/>
      <c r="O25" s="14">
        <v>43936</v>
      </c>
      <c r="P25" s="14">
        <v>43939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>
        <v>6</v>
      </c>
      <c r="AK25">
        <v>8</v>
      </c>
      <c r="AL25">
        <v>9</v>
      </c>
      <c r="AM25">
        <v>9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11" t="s">
        <v>38</v>
      </c>
      <c r="C26" s="9" t="s">
        <v>41</v>
      </c>
      <c r="D26" s="17" t="s">
        <v>42</v>
      </c>
      <c r="E26" s="12" t="s">
        <v>54</v>
      </c>
      <c r="F26" s="13" t="s">
        <v>100</v>
      </c>
      <c r="G26" s="30" t="s">
        <v>97</v>
      </c>
      <c r="H26" s="30"/>
      <c r="L26" s="11"/>
      <c r="M26" s="11"/>
      <c r="N26" s="12"/>
      <c r="O26" s="14"/>
      <c r="P26" s="1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11"/>
      <c r="C27" s="9"/>
      <c r="D27" s="18"/>
      <c r="E27" s="12"/>
      <c r="F27" s="11"/>
      <c r="G27" s="30"/>
      <c r="H27" s="30" t="s">
        <v>95</v>
      </c>
      <c r="L27" s="11">
        <v>1</v>
      </c>
      <c r="M27" s="11">
        <v>8</v>
      </c>
      <c r="N27" s="12">
        <f t="shared" si="57"/>
        <v>1</v>
      </c>
      <c r="O27" s="14">
        <v>43940</v>
      </c>
      <c r="P27" s="14">
        <v>43940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>
        <v>8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11" t="s">
        <v>39</v>
      </c>
      <c r="C28" s="9" t="s">
        <v>41</v>
      </c>
      <c r="D28" s="17" t="s">
        <v>42</v>
      </c>
      <c r="E28" s="12" t="s">
        <v>55</v>
      </c>
      <c r="F28" s="13" t="s">
        <v>101</v>
      </c>
      <c r="G28" s="30" t="s">
        <v>94</v>
      </c>
      <c r="H28" s="30"/>
      <c r="L28" s="11"/>
      <c r="M28" s="11"/>
      <c r="N28" s="12"/>
      <c r="O28" s="14"/>
      <c r="P28" s="1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x14ac:dyDescent="0.25">
      <c r="A29" s="11"/>
      <c r="C29" s="9"/>
      <c r="D29" s="18"/>
      <c r="E29" s="12"/>
      <c r="F29" s="11"/>
      <c r="G29" s="30"/>
      <c r="H29" s="30" t="s">
        <v>95</v>
      </c>
      <c r="L29" s="11">
        <v>1</v>
      </c>
      <c r="M29" s="11">
        <v>8</v>
      </c>
      <c r="N29" s="12">
        <f t="shared" si="57"/>
        <v>1</v>
      </c>
      <c r="O29" s="14">
        <v>43940</v>
      </c>
      <c r="P29" s="14">
        <v>43940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>
        <v>8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11" t="s">
        <v>38</v>
      </c>
      <c r="C30" s="9" t="s">
        <v>41</v>
      </c>
      <c r="D30" s="17" t="s">
        <v>42</v>
      </c>
      <c r="E30" s="11" t="s">
        <v>56</v>
      </c>
      <c r="F30" s="13" t="s">
        <v>101</v>
      </c>
      <c r="G30" s="30" t="s">
        <v>96</v>
      </c>
      <c r="H30" s="30"/>
      <c r="L30" s="11"/>
      <c r="M30" s="11"/>
      <c r="N30" s="12"/>
      <c r="O30" s="14"/>
      <c r="P30" s="1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  <c r="CB30" s="4"/>
    </row>
    <row r="31" spans="1:80" x14ac:dyDescent="0.25">
      <c r="A31" s="11"/>
      <c r="C31" s="9"/>
      <c r="D31" s="18"/>
      <c r="E31" s="12"/>
      <c r="F31" s="11"/>
      <c r="G31" s="30"/>
      <c r="H31" s="30" t="s">
        <v>95</v>
      </c>
      <c r="L31" s="11">
        <v>4</v>
      </c>
      <c r="M31" s="11">
        <v>32</v>
      </c>
      <c r="N31" s="12">
        <f t="shared" si="57"/>
        <v>4</v>
      </c>
      <c r="O31" s="14">
        <v>43941</v>
      </c>
      <c r="P31" s="14">
        <v>43944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>
        <v>7</v>
      </c>
      <c r="AP31">
        <v>9</v>
      </c>
      <c r="AQ31">
        <v>9</v>
      </c>
      <c r="AR31">
        <v>7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</row>
    <row r="32" spans="1:80" x14ac:dyDescent="0.25">
      <c r="A32" s="11" t="s">
        <v>38</v>
      </c>
      <c r="C32" s="9" t="s">
        <v>41</v>
      </c>
      <c r="D32" s="17" t="s">
        <v>42</v>
      </c>
      <c r="E32" s="12" t="s">
        <v>57</v>
      </c>
      <c r="F32" s="13" t="s">
        <v>101</v>
      </c>
      <c r="G32" s="30" t="s">
        <v>97</v>
      </c>
      <c r="H32" s="30"/>
      <c r="L32" s="11"/>
      <c r="M32" s="11"/>
      <c r="N32" s="12"/>
      <c r="O32" s="14"/>
      <c r="P32" s="1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11"/>
      <c r="C33" s="9"/>
      <c r="D33" s="19"/>
      <c r="E33" s="11"/>
      <c r="F33" s="11"/>
      <c r="G33" s="30"/>
      <c r="H33" s="30" t="s">
        <v>95</v>
      </c>
      <c r="L33" s="11">
        <v>1</v>
      </c>
      <c r="M33" s="11">
        <v>8</v>
      </c>
      <c r="N33" s="12"/>
      <c r="O33" s="14">
        <v>43944</v>
      </c>
      <c r="P33" s="14">
        <v>43945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>
        <v>1</v>
      </c>
      <c r="AS33">
        <v>7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11" t="s">
        <v>38</v>
      </c>
      <c r="C34" s="9" t="s">
        <v>41</v>
      </c>
      <c r="D34" s="17" t="s">
        <v>42</v>
      </c>
      <c r="E34" s="12" t="s">
        <v>58</v>
      </c>
      <c r="F34" s="13" t="s">
        <v>102</v>
      </c>
      <c r="G34" s="30" t="s">
        <v>94</v>
      </c>
      <c r="H34" s="30"/>
      <c r="L34" s="11"/>
      <c r="M34" s="11"/>
      <c r="N34" s="12"/>
      <c r="O34" s="14"/>
      <c r="P34" s="1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11"/>
      <c r="C35" s="9"/>
      <c r="D35" s="19"/>
      <c r="E35" s="11"/>
      <c r="F35" s="11"/>
      <c r="G35" s="30"/>
      <c r="H35" s="30" t="s">
        <v>95</v>
      </c>
      <c r="L35" s="11">
        <v>1</v>
      </c>
      <c r="M35" s="11">
        <v>8</v>
      </c>
      <c r="N35" s="12"/>
      <c r="O35" s="14">
        <v>43944</v>
      </c>
      <c r="P35" s="14">
        <v>43945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>
        <v>1</v>
      </c>
      <c r="AS35">
        <v>7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  <c r="CB35" s="4"/>
    </row>
    <row r="36" spans="1:80" x14ac:dyDescent="0.25">
      <c r="A36" s="11" t="s">
        <v>38</v>
      </c>
      <c r="C36" s="9" t="s">
        <v>41</v>
      </c>
      <c r="D36" s="17" t="s">
        <v>42</v>
      </c>
      <c r="E36" s="12" t="s">
        <v>59</v>
      </c>
      <c r="F36" s="13" t="s">
        <v>102</v>
      </c>
      <c r="G36" s="30" t="s">
        <v>96</v>
      </c>
      <c r="H36" s="30"/>
      <c r="L36" s="11"/>
      <c r="M36" s="11"/>
      <c r="N36" s="12"/>
      <c r="O36" s="14"/>
      <c r="P36" s="1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</row>
    <row r="37" spans="1:80" x14ac:dyDescent="0.25">
      <c r="A37" s="11"/>
      <c r="C37" s="9"/>
      <c r="D37" s="19"/>
      <c r="E37" s="11"/>
      <c r="F37" s="11"/>
      <c r="G37" s="30"/>
      <c r="H37" s="30" t="s">
        <v>95</v>
      </c>
      <c r="L37" s="11">
        <v>4</v>
      </c>
      <c r="M37" s="11">
        <v>32</v>
      </c>
      <c r="N37" s="12"/>
      <c r="O37" s="14">
        <v>43946</v>
      </c>
      <c r="P37" s="14">
        <v>43949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>
        <v>5</v>
      </c>
      <c r="AU37">
        <v>9</v>
      </c>
      <c r="AV37">
        <v>9</v>
      </c>
      <c r="AW37">
        <v>9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11" t="s">
        <v>38</v>
      </c>
      <c r="C38" s="9" t="s">
        <v>41</v>
      </c>
      <c r="D38" s="17" t="s">
        <v>42</v>
      </c>
      <c r="E38" s="12" t="s">
        <v>60</v>
      </c>
      <c r="F38" s="13" t="s">
        <v>102</v>
      </c>
      <c r="G38" s="30" t="s">
        <v>97</v>
      </c>
      <c r="H38" s="30"/>
      <c r="L38" s="11"/>
      <c r="M38" s="11"/>
      <c r="N38" s="12"/>
      <c r="O38" s="14"/>
      <c r="P38" s="1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</row>
    <row r="39" spans="1:80" x14ac:dyDescent="0.25">
      <c r="A39" s="11"/>
      <c r="C39" s="9"/>
      <c r="D39" s="18"/>
      <c r="E39" s="12"/>
      <c r="F39" s="11"/>
      <c r="G39" s="30"/>
      <c r="H39" s="30" t="s">
        <v>95</v>
      </c>
      <c r="L39" s="11">
        <v>1</v>
      </c>
      <c r="M39" s="11">
        <v>8</v>
      </c>
      <c r="N39" s="12">
        <f t="shared" si="57"/>
        <v>1</v>
      </c>
      <c r="O39" s="14">
        <v>43950</v>
      </c>
      <c r="P39" s="14">
        <v>43950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>
        <v>8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11" t="s">
        <v>39</v>
      </c>
      <c r="C40" s="9" t="s">
        <v>41</v>
      </c>
      <c r="D40" s="17" t="s">
        <v>42</v>
      </c>
      <c r="E40" s="12" t="s">
        <v>61</v>
      </c>
      <c r="F40" s="13" t="s">
        <v>103</v>
      </c>
      <c r="G40" s="30" t="s">
        <v>94</v>
      </c>
      <c r="H40" s="30"/>
      <c r="L40" s="11"/>
      <c r="M40" s="11"/>
      <c r="N40" s="12"/>
      <c r="O40" s="14"/>
      <c r="P40" s="1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11"/>
      <c r="C41" s="9"/>
      <c r="D41" s="18"/>
      <c r="E41" s="12"/>
      <c r="F41" s="11"/>
      <c r="G41" s="30"/>
      <c r="H41" s="30" t="s">
        <v>95</v>
      </c>
      <c r="L41" s="11">
        <v>1</v>
      </c>
      <c r="M41" s="11">
        <v>8</v>
      </c>
      <c r="N41" s="12">
        <f t="shared" si="57"/>
        <v>1</v>
      </c>
      <c r="O41" s="14">
        <v>43950</v>
      </c>
      <c r="P41" s="14">
        <v>43950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>
        <v>8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11" t="s">
        <v>38</v>
      </c>
      <c r="C42" s="9" t="s">
        <v>41</v>
      </c>
      <c r="D42" s="17" t="s">
        <v>42</v>
      </c>
      <c r="E42" s="11" t="s">
        <v>62</v>
      </c>
      <c r="F42" s="13" t="s">
        <v>103</v>
      </c>
      <c r="G42" s="30" t="s">
        <v>96</v>
      </c>
      <c r="H42" s="30"/>
      <c r="L42" s="11"/>
      <c r="M42" s="11"/>
      <c r="N42" s="12"/>
      <c r="O42" s="14"/>
      <c r="P42" s="1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11"/>
      <c r="C43" s="9"/>
      <c r="D43" s="18"/>
      <c r="E43" s="12"/>
      <c r="F43" s="11"/>
      <c r="G43" s="30"/>
      <c r="H43" s="30" t="s">
        <v>95</v>
      </c>
      <c r="L43" s="11">
        <v>4</v>
      </c>
      <c r="M43" s="11">
        <v>32</v>
      </c>
      <c r="N43" s="12">
        <f t="shared" si="57"/>
        <v>4</v>
      </c>
      <c r="O43" s="14">
        <v>43951</v>
      </c>
      <c r="P43" s="14">
        <v>43954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>
        <v>5</v>
      </c>
      <c r="AZ43">
        <v>9</v>
      </c>
      <c r="BA43">
        <v>9</v>
      </c>
      <c r="BB43">
        <v>9</v>
      </c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11" t="s">
        <v>38</v>
      </c>
      <c r="C44" s="9" t="s">
        <v>41</v>
      </c>
      <c r="D44" s="17" t="s">
        <v>42</v>
      </c>
      <c r="E44" s="12" t="s">
        <v>63</v>
      </c>
      <c r="F44" s="13" t="s">
        <v>103</v>
      </c>
      <c r="G44" s="30" t="s">
        <v>97</v>
      </c>
      <c r="H44" s="30"/>
      <c r="L44" s="11"/>
      <c r="M44" s="11"/>
      <c r="N44" s="12"/>
      <c r="O44" s="14"/>
      <c r="P44" s="1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11"/>
      <c r="C45" s="9"/>
      <c r="D45" s="19"/>
      <c r="E45" s="11"/>
      <c r="F45" s="11"/>
      <c r="G45" s="30"/>
      <c r="H45" s="30" t="s">
        <v>95</v>
      </c>
      <c r="L45" s="11">
        <v>1</v>
      </c>
      <c r="M45" s="11">
        <v>8</v>
      </c>
      <c r="N45" s="12"/>
      <c r="O45" s="14">
        <v>43955</v>
      </c>
      <c r="P45" s="14">
        <v>43955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>
        <v>8</v>
      </c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11" t="s">
        <v>39</v>
      </c>
      <c r="C46" s="9" t="s">
        <v>41</v>
      </c>
      <c r="D46" s="17" t="s">
        <v>42</v>
      </c>
      <c r="E46" s="12" t="s">
        <v>64</v>
      </c>
      <c r="F46" s="13" t="s">
        <v>104</v>
      </c>
      <c r="G46" s="30" t="s">
        <v>94</v>
      </c>
      <c r="H46" s="30"/>
      <c r="L46" s="11"/>
      <c r="M46" s="11"/>
      <c r="N46" s="12"/>
      <c r="O46" s="14"/>
      <c r="P46" s="1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11"/>
      <c r="C47" s="9"/>
      <c r="D47" s="19"/>
      <c r="E47" s="11"/>
      <c r="F47" s="11"/>
      <c r="G47" s="30"/>
      <c r="H47" s="30" t="s">
        <v>95</v>
      </c>
      <c r="L47" s="11">
        <v>1</v>
      </c>
      <c r="M47" s="11">
        <v>8</v>
      </c>
      <c r="N47" s="12"/>
      <c r="O47" s="14">
        <v>43955</v>
      </c>
      <c r="P47" s="14">
        <v>43955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>
        <v>8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11" t="s">
        <v>38</v>
      </c>
      <c r="C48" s="9" t="s">
        <v>41</v>
      </c>
      <c r="D48" s="17" t="s">
        <v>42</v>
      </c>
      <c r="E48" s="12" t="s">
        <v>65</v>
      </c>
      <c r="F48" s="13" t="s">
        <v>104</v>
      </c>
      <c r="G48" s="30" t="s">
        <v>96</v>
      </c>
      <c r="H48" s="30"/>
      <c r="L48" s="11"/>
      <c r="M48" s="11"/>
      <c r="N48" s="12"/>
      <c r="O48" s="14"/>
      <c r="P48" s="1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x14ac:dyDescent="0.25">
      <c r="A49" s="11"/>
      <c r="C49" s="9"/>
      <c r="D49" s="19"/>
      <c r="E49" s="11"/>
      <c r="F49" s="11"/>
      <c r="G49" s="30"/>
      <c r="H49" s="30" t="s">
        <v>95</v>
      </c>
      <c r="L49" s="11">
        <v>5</v>
      </c>
      <c r="M49" s="11">
        <v>40</v>
      </c>
      <c r="N49" s="12"/>
      <c r="O49" s="14">
        <v>43956</v>
      </c>
      <c r="P49" s="14">
        <v>43960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>
        <v>5</v>
      </c>
      <c r="BE49">
        <v>9</v>
      </c>
      <c r="BF49">
        <v>8</v>
      </c>
      <c r="BG49">
        <v>9</v>
      </c>
      <c r="BH49">
        <v>9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x14ac:dyDescent="0.25">
      <c r="A50" s="11" t="s">
        <v>39</v>
      </c>
      <c r="C50" s="9" t="s">
        <v>41</v>
      </c>
      <c r="D50" s="17" t="s">
        <v>42</v>
      </c>
      <c r="E50" s="12" t="s">
        <v>66</v>
      </c>
      <c r="F50" s="13" t="s">
        <v>105</v>
      </c>
      <c r="G50" s="30" t="s">
        <v>106</v>
      </c>
      <c r="H50" s="30"/>
      <c r="L50" s="11"/>
      <c r="M50" s="11"/>
      <c r="N50" s="12"/>
      <c r="O50" s="14"/>
      <c r="P50" s="14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x14ac:dyDescent="0.25">
      <c r="A51" s="11"/>
      <c r="C51" s="9"/>
      <c r="D51" s="19"/>
      <c r="E51" s="11"/>
      <c r="F51" s="11"/>
      <c r="G51" s="30"/>
      <c r="H51" s="30" t="s">
        <v>107</v>
      </c>
      <c r="L51" s="11">
        <v>0</v>
      </c>
      <c r="M51" s="11">
        <v>0</v>
      </c>
      <c r="N51" s="12"/>
      <c r="O51" s="14">
        <v>43957</v>
      </c>
      <c r="P51" s="14">
        <v>43957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>
        <v>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x14ac:dyDescent="0.25">
      <c r="A52" s="11" t="s">
        <v>38</v>
      </c>
      <c r="C52" s="9" t="s">
        <v>41</v>
      </c>
      <c r="D52" s="17" t="s">
        <v>42</v>
      </c>
      <c r="E52" s="12" t="s">
        <v>67</v>
      </c>
      <c r="F52" s="13" t="s">
        <v>105</v>
      </c>
      <c r="G52" s="30" t="s">
        <v>108</v>
      </c>
      <c r="H52" s="30"/>
      <c r="L52" s="11"/>
      <c r="M52" s="11"/>
      <c r="N52" s="12"/>
      <c r="O52" s="14"/>
      <c r="P52" s="14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x14ac:dyDescent="0.25">
      <c r="A53" s="11"/>
      <c r="C53" s="9"/>
      <c r="D53" s="18"/>
      <c r="E53" s="12"/>
      <c r="F53" s="11"/>
      <c r="G53" s="30"/>
      <c r="H53" s="30" t="s">
        <v>107</v>
      </c>
      <c r="L53" s="11">
        <v>1</v>
      </c>
      <c r="M53" s="11">
        <v>8</v>
      </c>
      <c r="N53" s="12">
        <f t="shared" si="57"/>
        <v>2</v>
      </c>
      <c r="O53" s="14">
        <v>43958</v>
      </c>
      <c r="P53" s="14">
        <v>43959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>
        <v>6</v>
      </c>
      <c r="BG53">
        <v>2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x14ac:dyDescent="0.25">
      <c r="A54" s="11" t="s">
        <v>38</v>
      </c>
      <c r="C54" s="9" t="s">
        <v>41</v>
      </c>
      <c r="D54" s="17" t="s">
        <v>42</v>
      </c>
      <c r="E54" s="11" t="s">
        <v>68</v>
      </c>
      <c r="F54" s="13" t="s">
        <v>105</v>
      </c>
      <c r="G54" s="30" t="s">
        <v>109</v>
      </c>
      <c r="H54" s="30"/>
      <c r="L54" s="11"/>
      <c r="M54" s="11"/>
      <c r="N54" s="12"/>
      <c r="O54" s="14"/>
      <c r="P54" s="1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x14ac:dyDescent="0.25">
      <c r="A55" s="11"/>
      <c r="C55" s="9"/>
      <c r="D55" s="18"/>
      <c r="E55" s="12"/>
      <c r="F55" s="11"/>
      <c r="G55" s="30"/>
      <c r="H55" s="30" t="s">
        <v>107</v>
      </c>
      <c r="L55" s="11">
        <v>1</v>
      </c>
      <c r="M55" s="11">
        <v>8</v>
      </c>
      <c r="N55" s="12">
        <f t="shared" si="57"/>
        <v>2</v>
      </c>
      <c r="O55" s="14">
        <v>43959</v>
      </c>
      <c r="P55" s="14">
        <v>43960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>
        <v>7</v>
      </c>
      <c r="BH55">
        <v>1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11" t="s">
        <v>38</v>
      </c>
      <c r="C56" s="9" t="s">
        <v>41</v>
      </c>
      <c r="D56" s="17" t="s">
        <v>42</v>
      </c>
      <c r="E56" s="12" t="s">
        <v>69</v>
      </c>
      <c r="F56" s="13" t="s">
        <v>105</v>
      </c>
      <c r="G56" s="30" t="s">
        <v>97</v>
      </c>
      <c r="H56" s="30"/>
      <c r="L56" s="11"/>
      <c r="M56" s="11"/>
      <c r="N56" s="12"/>
      <c r="O56" s="14"/>
      <c r="P56" s="14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x14ac:dyDescent="0.25">
      <c r="A57" s="11"/>
      <c r="C57" s="9"/>
      <c r="D57" s="19"/>
      <c r="E57" s="11"/>
      <c r="F57" s="11"/>
      <c r="G57" s="30"/>
      <c r="H57" s="30" t="s">
        <v>95</v>
      </c>
      <c r="L57" s="11">
        <v>1</v>
      </c>
      <c r="M57" s="11">
        <v>8</v>
      </c>
      <c r="N57" s="12"/>
      <c r="O57" s="14">
        <v>43961</v>
      </c>
      <c r="P57" s="14">
        <v>43961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>
        <v>8</v>
      </c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11" t="s">
        <v>39</v>
      </c>
      <c r="C58" s="9" t="s">
        <v>41</v>
      </c>
      <c r="D58" s="17" t="s">
        <v>42</v>
      </c>
      <c r="E58" s="12" t="s">
        <v>70</v>
      </c>
      <c r="F58" s="13" t="s">
        <v>110</v>
      </c>
      <c r="G58" s="30" t="s">
        <v>94</v>
      </c>
      <c r="H58" s="30"/>
      <c r="L58" s="11"/>
      <c r="M58" s="11"/>
      <c r="N58" s="12"/>
      <c r="O58" s="14"/>
      <c r="P58" s="1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x14ac:dyDescent="0.25">
      <c r="A59" s="11"/>
      <c r="C59" s="9"/>
      <c r="D59" s="19"/>
      <c r="E59" s="11"/>
      <c r="F59" s="11"/>
      <c r="G59" s="30"/>
      <c r="H59" s="30" t="s">
        <v>95</v>
      </c>
      <c r="L59" s="11">
        <v>1</v>
      </c>
      <c r="M59" s="11">
        <v>8</v>
      </c>
      <c r="N59" s="12"/>
      <c r="O59" s="14">
        <v>43961</v>
      </c>
      <c r="P59" s="14">
        <v>43961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>
        <v>8</v>
      </c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11" t="s">
        <v>38</v>
      </c>
      <c r="C60" s="9" t="s">
        <v>41</v>
      </c>
      <c r="D60" s="17" t="s">
        <v>42</v>
      </c>
      <c r="E60" s="12" t="s">
        <v>71</v>
      </c>
      <c r="F60" s="13" t="s">
        <v>110</v>
      </c>
      <c r="G60" s="30" t="s">
        <v>96</v>
      </c>
      <c r="H60" s="30"/>
      <c r="L60" s="11"/>
      <c r="M60" s="11"/>
      <c r="N60" s="12"/>
      <c r="O60" s="14"/>
      <c r="P60" s="14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x14ac:dyDescent="0.25">
      <c r="A61" s="11"/>
      <c r="C61" s="9"/>
      <c r="D61" s="19"/>
      <c r="E61" s="11"/>
      <c r="F61" s="11"/>
      <c r="G61" s="30"/>
      <c r="H61" s="30" t="s">
        <v>95</v>
      </c>
      <c r="L61" s="11">
        <v>5</v>
      </c>
      <c r="M61" s="11">
        <v>40</v>
      </c>
      <c r="N61" s="12"/>
      <c r="O61" s="14">
        <v>43962</v>
      </c>
      <c r="P61" s="14">
        <v>43966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>
        <v>5</v>
      </c>
      <c r="BK61">
        <v>9</v>
      </c>
      <c r="BL61">
        <v>9</v>
      </c>
      <c r="BM61">
        <v>8</v>
      </c>
      <c r="BN61">
        <v>9</v>
      </c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x14ac:dyDescent="0.25">
      <c r="A62" s="11" t="s">
        <v>39</v>
      </c>
      <c r="C62" s="9" t="s">
        <v>41</v>
      </c>
      <c r="D62" s="17" t="s">
        <v>42</v>
      </c>
      <c r="E62" s="12" t="s">
        <v>72</v>
      </c>
      <c r="F62" s="13" t="s">
        <v>111</v>
      </c>
      <c r="G62" s="30" t="s">
        <v>112</v>
      </c>
      <c r="H62" s="30"/>
      <c r="L62" s="11"/>
      <c r="M62" s="11"/>
      <c r="N62" s="12"/>
      <c r="O62" s="14"/>
      <c r="P62" s="14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x14ac:dyDescent="0.25">
      <c r="A63" s="11"/>
      <c r="C63" s="9"/>
      <c r="D63" s="19"/>
      <c r="E63" s="11"/>
      <c r="F63" s="11"/>
      <c r="G63" s="30"/>
      <c r="H63" s="30" t="s">
        <v>107</v>
      </c>
      <c r="L63" s="11">
        <v>1</v>
      </c>
      <c r="M63" s="11">
        <v>8</v>
      </c>
      <c r="N63" s="12"/>
      <c r="O63" s="14">
        <v>43963</v>
      </c>
      <c r="P63" s="14">
        <v>43964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>
        <v>6</v>
      </c>
      <c r="BL63">
        <v>2</v>
      </c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x14ac:dyDescent="0.25">
      <c r="A64" s="11" t="s">
        <v>38</v>
      </c>
      <c r="C64" s="9" t="s">
        <v>41</v>
      </c>
      <c r="D64" s="17" t="s">
        <v>42</v>
      </c>
      <c r="E64" s="12" t="s">
        <v>73</v>
      </c>
      <c r="F64" s="13" t="s">
        <v>111</v>
      </c>
      <c r="G64" s="30" t="s">
        <v>113</v>
      </c>
      <c r="H64" s="30"/>
      <c r="L64" s="11"/>
      <c r="M64" s="11"/>
      <c r="N64" s="12"/>
      <c r="O64" s="14"/>
      <c r="P64" s="1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11"/>
      <c r="C65" s="9"/>
      <c r="D65" s="18"/>
      <c r="E65" s="12"/>
      <c r="F65" s="11"/>
      <c r="G65" s="30"/>
      <c r="H65" s="30" t="s">
        <v>107</v>
      </c>
      <c r="L65" s="11">
        <v>1</v>
      </c>
      <c r="M65" s="11">
        <v>8</v>
      </c>
      <c r="N65" s="12">
        <f t="shared" ref="N65:N101" si="58">P65-O65+1</f>
        <v>2</v>
      </c>
      <c r="O65" s="14">
        <v>43965</v>
      </c>
      <c r="P65" s="14">
        <v>43966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>
        <v>7</v>
      </c>
      <c r="BN65">
        <v>1</v>
      </c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11" t="s">
        <v>38</v>
      </c>
      <c r="C66" s="9" t="s">
        <v>41</v>
      </c>
      <c r="D66" s="17" t="s">
        <v>42</v>
      </c>
      <c r="E66" s="11" t="s">
        <v>74</v>
      </c>
      <c r="F66" s="13" t="s">
        <v>111</v>
      </c>
      <c r="G66" s="30" t="s">
        <v>114</v>
      </c>
      <c r="H66" s="30"/>
      <c r="L66" s="11"/>
      <c r="M66" s="11"/>
      <c r="N66" s="12"/>
      <c r="O66" s="14"/>
      <c r="P66" s="14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11"/>
      <c r="C67" s="9"/>
      <c r="D67" s="18"/>
      <c r="E67" s="12"/>
      <c r="F67" s="11"/>
      <c r="G67" s="30"/>
      <c r="H67" s="30" t="s">
        <v>107</v>
      </c>
      <c r="L67" s="11">
        <v>1</v>
      </c>
      <c r="M67" s="11">
        <v>8</v>
      </c>
      <c r="N67" s="12">
        <f t="shared" si="58"/>
        <v>1</v>
      </c>
      <c r="O67" s="14">
        <v>43966</v>
      </c>
      <c r="P67" s="14">
        <v>43966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>
        <v>8</v>
      </c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11" t="s">
        <v>38</v>
      </c>
      <c r="C68" s="9" t="s">
        <v>41</v>
      </c>
      <c r="D68" s="17" t="s">
        <v>42</v>
      </c>
      <c r="E68" s="12" t="s">
        <v>75</v>
      </c>
      <c r="F68" s="13" t="s">
        <v>111</v>
      </c>
      <c r="G68" s="30" t="s">
        <v>97</v>
      </c>
      <c r="H68" s="30"/>
      <c r="L68" s="11"/>
      <c r="M68" s="11"/>
      <c r="N68" s="12"/>
      <c r="O68" s="14"/>
      <c r="P68" s="14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11"/>
      <c r="C69" s="9"/>
      <c r="D69" s="19"/>
      <c r="E69" s="11"/>
      <c r="F69" s="11"/>
      <c r="G69" s="30"/>
      <c r="H69" s="30" t="s">
        <v>95</v>
      </c>
      <c r="L69" s="11">
        <v>1</v>
      </c>
      <c r="M69" s="11">
        <v>8</v>
      </c>
      <c r="N69" s="12"/>
      <c r="O69" s="14">
        <v>43967</v>
      </c>
      <c r="P69" s="14">
        <v>43967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>
        <v>8</v>
      </c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11" t="s">
        <v>39</v>
      </c>
      <c r="C70" s="9" t="s">
        <v>41</v>
      </c>
      <c r="D70" s="17" t="s">
        <v>42</v>
      </c>
      <c r="E70" s="11" t="s">
        <v>76</v>
      </c>
      <c r="F70" s="13" t="s">
        <v>115</v>
      </c>
      <c r="G70" s="30" t="s">
        <v>94</v>
      </c>
      <c r="H70" s="30"/>
      <c r="L70" s="11"/>
      <c r="M70" s="11"/>
      <c r="N70" s="12"/>
      <c r="O70" s="14"/>
      <c r="P70" s="14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11"/>
      <c r="C71" s="9"/>
      <c r="D71" s="18"/>
      <c r="E71" s="12"/>
      <c r="F71" s="11"/>
      <c r="G71" s="30"/>
      <c r="H71" s="30" t="s">
        <v>95</v>
      </c>
      <c r="L71" s="11">
        <v>1</v>
      </c>
      <c r="M71" s="11">
        <v>8</v>
      </c>
      <c r="N71" s="12">
        <f t="shared" si="58"/>
        <v>1</v>
      </c>
      <c r="O71" s="14">
        <v>43967</v>
      </c>
      <c r="P71" s="14">
        <v>43967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>
        <v>8</v>
      </c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11" t="s">
        <v>38</v>
      </c>
      <c r="C72" s="9" t="s">
        <v>41</v>
      </c>
      <c r="D72" s="17" t="s">
        <v>42</v>
      </c>
      <c r="E72" s="12" t="s">
        <v>77</v>
      </c>
      <c r="F72" s="13" t="s">
        <v>115</v>
      </c>
      <c r="G72" s="30" t="s">
        <v>96</v>
      </c>
      <c r="H72" s="30"/>
      <c r="L72" s="11"/>
      <c r="M72" s="11"/>
      <c r="N72" s="12"/>
      <c r="O72" s="14"/>
      <c r="P72" s="14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11"/>
      <c r="C73" s="9"/>
      <c r="D73" s="19"/>
      <c r="E73" s="11"/>
      <c r="F73" s="11"/>
      <c r="G73" s="30"/>
      <c r="H73" s="30" t="s">
        <v>95</v>
      </c>
      <c r="L73" s="11">
        <v>5</v>
      </c>
      <c r="M73" s="11">
        <v>40</v>
      </c>
      <c r="N73" s="12"/>
      <c r="O73" s="14">
        <v>43967</v>
      </c>
      <c r="P73" s="14">
        <v>43972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>
        <v>1</v>
      </c>
      <c r="BP73">
        <v>9</v>
      </c>
      <c r="BQ73">
        <v>9</v>
      </c>
      <c r="BR73">
        <v>9</v>
      </c>
      <c r="BS73">
        <v>9</v>
      </c>
      <c r="BT73">
        <v>3</v>
      </c>
      <c r="BU73"/>
      <c r="BV73"/>
      <c r="BW73" s="8"/>
      <c r="BX73" s="8"/>
      <c r="BY73" s="8"/>
      <c r="BZ73" s="8"/>
      <c r="CA73" s="8"/>
    </row>
    <row r="74" spans="1:79" x14ac:dyDescent="0.25">
      <c r="A74" s="11" t="s">
        <v>39</v>
      </c>
      <c r="C74" s="9" t="s">
        <v>41</v>
      </c>
      <c r="D74" s="17" t="s">
        <v>42</v>
      </c>
      <c r="E74" s="12" t="s">
        <v>78</v>
      </c>
      <c r="F74" s="13" t="s">
        <v>116</v>
      </c>
      <c r="G74" s="30" t="s">
        <v>117</v>
      </c>
      <c r="H74" s="30"/>
      <c r="L74" s="11"/>
      <c r="M74" s="11"/>
      <c r="N74" s="12"/>
      <c r="O74" s="14"/>
      <c r="P74" s="1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11"/>
      <c r="C75" s="9"/>
      <c r="D75" s="19"/>
      <c r="E75" s="11"/>
      <c r="F75" s="11"/>
      <c r="G75" s="30"/>
      <c r="H75" s="30" t="s">
        <v>107</v>
      </c>
      <c r="L75" s="11">
        <v>1</v>
      </c>
      <c r="M75" s="11">
        <v>8</v>
      </c>
      <c r="N75" s="12"/>
      <c r="O75" s="14">
        <v>43968</v>
      </c>
      <c r="P75" s="14">
        <v>43969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>
        <v>2</v>
      </c>
      <c r="BQ75">
        <v>6</v>
      </c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11" t="s">
        <v>38</v>
      </c>
      <c r="C76" s="9" t="s">
        <v>41</v>
      </c>
      <c r="D76" s="17" t="s">
        <v>42</v>
      </c>
      <c r="E76" s="12" t="s">
        <v>79</v>
      </c>
      <c r="F76" s="13" t="s">
        <v>116</v>
      </c>
      <c r="G76" s="30" t="s">
        <v>118</v>
      </c>
      <c r="H76" s="30"/>
      <c r="L76" s="11"/>
      <c r="M76" s="11"/>
      <c r="N76" s="12"/>
      <c r="O76" s="14"/>
      <c r="P76" s="14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11"/>
      <c r="C77" s="9"/>
      <c r="D77" s="18"/>
      <c r="E77" s="12"/>
      <c r="F77" s="11"/>
      <c r="G77" s="30"/>
      <c r="H77" s="30" t="s">
        <v>107</v>
      </c>
      <c r="L77" s="11">
        <v>1</v>
      </c>
      <c r="M77" s="11">
        <v>8</v>
      </c>
      <c r="N77" s="12">
        <f t="shared" si="58"/>
        <v>2</v>
      </c>
      <c r="O77" s="14">
        <v>43970</v>
      </c>
      <c r="P77" s="14">
        <v>43971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>
        <v>4</v>
      </c>
      <c r="BS77">
        <v>4</v>
      </c>
      <c r="BT77"/>
      <c r="BU77"/>
      <c r="BV77"/>
      <c r="BW77" s="8"/>
      <c r="BX77" s="8"/>
      <c r="BY77" s="8"/>
      <c r="BZ77" s="8"/>
      <c r="CA77" s="8"/>
    </row>
    <row r="78" spans="1:79" x14ac:dyDescent="0.25">
      <c r="A78" s="11" t="s">
        <v>38</v>
      </c>
      <c r="C78" s="9" t="s">
        <v>41</v>
      </c>
      <c r="D78" s="17" t="s">
        <v>42</v>
      </c>
      <c r="E78" s="11" t="s">
        <v>80</v>
      </c>
      <c r="F78" s="13" t="s">
        <v>116</v>
      </c>
      <c r="G78" s="30" t="s">
        <v>119</v>
      </c>
      <c r="H78" s="30"/>
      <c r="L78" s="11"/>
      <c r="M78" s="11"/>
      <c r="N78" s="12"/>
      <c r="O78" s="14"/>
      <c r="P78" s="14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11"/>
      <c r="C79" s="9"/>
      <c r="D79" s="18"/>
      <c r="E79" s="12"/>
      <c r="F79" s="11"/>
      <c r="G79" s="30"/>
      <c r="H79" s="30" t="s">
        <v>107</v>
      </c>
      <c r="L79" s="11">
        <v>1</v>
      </c>
      <c r="M79" s="11">
        <v>8</v>
      </c>
      <c r="N79" s="12">
        <f t="shared" si="58"/>
        <v>2</v>
      </c>
      <c r="O79" s="14">
        <v>43971</v>
      </c>
      <c r="P79" s="14">
        <v>43972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>
        <v>5</v>
      </c>
      <c r="BT79">
        <v>3</v>
      </c>
      <c r="BU79"/>
      <c r="BV79"/>
      <c r="BW79" s="8"/>
      <c r="BX79" s="8"/>
      <c r="BY79" s="8"/>
      <c r="BZ79" s="8"/>
      <c r="CA79" s="8"/>
    </row>
    <row r="80" spans="1:79" x14ac:dyDescent="0.25">
      <c r="A80" s="11" t="s">
        <v>40</v>
      </c>
      <c r="C80" s="9" t="s">
        <v>41</v>
      </c>
      <c r="D80" s="17" t="s">
        <v>42</v>
      </c>
      <c r="E80" s="12" t="s">
        <v>81</v>
      </c>
      <c r="F80" s="13" t="s">
        <v>120</v>
      </c>
      <c r="G80" s="30" t="s">
        <v>121</v>
      </c>
      <c r="H80" s="30"/>
      <c r="L80" s="11"/>
      <c r="M80" s="11"/>
      <c r="N80" s="12"/>
      <c r="O80" s="14"/>
      <c r="P80" s="1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11"/>
      <c r="C81" s="9"/>
      <c r="D81" s="18"/>
      <c r="E81" s="12"/>
      <c r="F81" s="11"/>
      <c r="G81" s="30"/>
      <c r="H81" s="30" t="s">
        <v>122</v>
      </c>
      <c r="L81" s="11">
        <v>1</v>
      </c>
      <c r="M81" s="11">
        <v>8</v>
      </c>
      <c r="N81" s="12">
        <f t="shared" si="58"/>
        <v>2</v>
      </c>
      <c r="O81" s="14">
        <v>43964</v>
      </c>
      <c r="P81" s="14">
        <v>43965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>
        <v>7</v>
      </c>
      <c r="BM81">
        <v>1</v>
      </c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11" t="s">
        <v>40</v>
      </c>
      <c r="C82" s="9" t="s">
        <v>41</v>
      </c>
      <c r="D82" s="17" t="s">
        <v>42</v>
      </c>
      <c r="E82" s="11" t="s">
        <v>82</v>
      </c>
      <c r="F82" s="13" t="s">
        <v>120</v>
      </c>
      <c r="G82" s="30" t="s">
        <v>123</v>
      </c>
      <c r="H82" s="30"/>
      <c r="L82" s="11"/>
      <c r="M82" s="11"/>
      <c r="N82" s="12"/>
      <c r="O82" s="14"/>
      <c r="P82" s="1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11"/>
      <c r="C83" s="9"/>
      <c r="D83" s="18"/>
      <c r="E83" s="12"/>
      <c r="F83" s="11"/>
      <c r="G83" s="30"/>
      <c r="H83" s="30" t="s">
        <v>122</v>
      </c>
      <c r="L83" s="11">
        <v>1</v>
      </c>
      <c r="M83" s="11">
        <v>8</v>
      </c>
      <c r="N83" s="12">
        <f t="shared" si="58"/>
        <v>2</v>
      </c>
      <c r="O83" s="14">
        <v>43965</v>
      </c>
      <c r="P83" s="14">
        <v>43966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>
        <v>7</v>
      </c>
      <c r="BN83">
        <v>1</v>
      </c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11" t="s">
        <v>40</v>
      </c>
      <c r="C84" s="9" t="s">
        <v>41</v>
      </c>
      <c r="D84" s="17" t="s">
        <v>42</v>
      </c>
      <c r="E84" s="12" t="s">
        <v>83</v>
      </c>
      <c r="F84" s="13" t="s">
        <v>120</v>
      </c>
      <c r="G84" s="30" t="s">
        <v>124</v>
      </c>
      <c r="H84" s="30"/>
      <c r="L84" s="11"/>
      <c r="M84" s="11"/>
      <c r="N84" s="12"/>
      <c r="O84" s="14"/>
      <c r="P84" s="1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11"/>
      <c r="C85" s="9"/>
      <c r="D85" s="19"/>
      <c r="E85" s="11"/>
      <c r="F85" s="11"/>
      <c r="G85" s="30"/>
      <c r="H85" s="30" t="s">
        <v>122</v>
      </c>
      <c r="L85" s="11">
        <v>1</v>
      </c>
      <c r="M85" s="11">
        <v>8</v>
      </c>
      <c r="N85" s="12"/>
      <c r="O85" s="14">
        <v>43966</v>
      </c>
      <c r="P85" s="14">
        <v>43966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>
        <v>8</v>
      </c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11" t="s">
        <v>40</v>
      </c>
      <c r="C86" s="9" t="s">
        <v>41</v>
      </c>
      <c r="D86" s="17" t="s">
        <v>42</v>
      </c>
      <c r="E86" s="12" t="s">
        <v>84</v>
      </c>
      <c r="F86" s="13" t="s">
        <v>120</v>
      </c>
      <c r="G86" s="30" t="s">
        <v>125</v>
      </c>
      <c r="H86" s="30"/>
      <c r="L86" s="11"/>
      <c r="M86" s="11"/>
      <c r="N86" s="12"/>
      <c r="O86" s="14"/>
      <c r="P86" s="1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11"/>
      <c r="C87" s="9"/>
      <c r="D87" s="19"/>
      <c r="E87" s="11"/>
      <c r="F87" s="11"/>
      <c r="G87" s="30"/>
      <c r="H87" s="30" t="s">
        <v>122</v>
      </c>
      <c r="L87" s="11">
        <v>1</v>
      </c>
      <c r="M87" s="11">
        <v>8</v>
      </c>
      <c r="N87" s="12"/>
      <c r="O87" s="14">
        <v>43967</v>
      </c>
      <c r="P87" s="14">
        <v>43967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>
        <v>8</v>
      </c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11" t="s">
        <v>40</v>
      </c>
      <c r="C88" s="9" t="s">
        <v>41</v>
      </c>
      <c r="D88" s="17" t="s">
        <v>42</v>
      </c>
      <c r="E88" s="12" t="s">
        <v>85</v>
      </c>
      <c r="F88" s="13" t="s">
        <v>120</v>
      </c>
      <c r="G88" s="30" t="s">
        <v>126</v>
      </c>
      <c r="H88" s="30"/>
      <c r="L88" s="11"/>
      <c r="M88" s="11"/>
      <c r="N88" s="12"/>
      <c r="O88" s="14"/>
      <c r="P88" s="1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11"/>
      <c r="C89" s="9"/>
      <c r="D89" s="18"/>
      <c r="E89" s="12"/>
      <c r="F89" s="11"/>
      <c r="G89" s="30"/>
      <c r="H89" s="30" t="s">
        <v>122</v>
      </c>
      <c r="L89" s="11">
        <v>1</v>
      </c>
      <c r="M89" s="11">
        <v>8</v>
      </c>
      <c r="N89" s="12">
        <f t="shared" si="58"/>
        <v>1</v>
      </c>
      <c r="O89" s="14">
        <v>43968</v>
      </c>
      <c r="P89" s="14">
        <v>43968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>
        <v>8</v>
      </c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11" t="s">
        <v>40</v>
      </c>
      <c r="C90" s="9" t="s">
        <v>41</v>
      </c>
      <c r="D90" s="17" t="s">
        <v>42</v>
      </c>
      <c r="E90" s="11" t="s">
        <v>86</v>
      </c>
      <c r="F90" s="13" t="s">
        <v>120</v>
      </c>
      <c r="G90" s="30" t="s">
        <v>127</v>
      </c>
      <c r="H90" s="30"/>
      <c r="L90" s="11"/>
      <c r="M90" s="11"/>
      <c r="N90" s="12"/>
      <c r="O90" s="14"/>
      <c r="P90" s="1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11"/>
      <c r="C91" s="9"/>
      <c r="D91" s="18"/>
      <c r="E91" s="12"/>
      <c r="F91" s="11"/>
      <c r="G91" s="30"/>
      <c r="H91" s="30" t="s">
        <v>122</v>
      </c>
      <c r="L91" s="11">
        <v>1</v>
      </c>
      <c r="M91" s="11">
        <v>8</v>
      </c>
      <c r="N91" s="12">
        <f t="shared" si="58"/>
        <v>1</v>
      </c>
      <c r="O91" s="14">
        <v>43969</v>
      </c>
      <c r="P91" s="14">
        <v>43969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>
        <v>8</v>
      </c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11" t="s">
        <v>40</v>
      </c>
      <c r="C92" s="9" t="s">
        <v>41</v>
      </c>
      <c r="D92" s="17" t="s">
        <v>42</v>
      </c>
      <c r="E92" s="12" t="s">
        <v>87</v>
      </c>
      <c r="F92" s="13" t="s">
        <v>120</v>
      </c>
      <c r="G92" s="30" t="s">
        <v>128</v>
      </c>
      <c r="H92" s="30"/>
      <c r="L92" s="11"/>
      <c r="M92" s="11"/>
      <c r="N92" s="12"/>
      <c r="O92" s="14"/>
      <c r="P92" s="1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11"/>
      <c r="C93" s="9"/>
      <c r="D93" s="19"/>
      <c r="E93" s="11"/>
      <c r="F93" s="11"/>
      <c r="G93" s="30"/>
      <c r="H93" s="30" t="s">
        <v>122</v>
      </c>
      <c r="L93" s="11">
        <v>1</v>
      </c>
      <c r="M93" s="11">
        <v>8</v>
      </c>
      <c r="N93" s="12"/>
      <c r="O93" s="14">
        <v>43970</v>
      </c>
      <c r="P93" s="14">
        <v>43970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>
        <v>8</v>
      </c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11" t="s">
        <v>40</v>
      </c>
      <c r="C94" s="9" t="s">
        <v>41</v>
      </c>
      <c r="D94" s="17" t="s">
        <v>42</v>
      </c>
      <c r="E94" s="12" t="s">
        <v>88</v>
      </c>
      <c r="F94" s="13" t="s">
        <v>120</v>
      </c>
      <c r="G94" s="30" t="s">
        <v>129</v>
      </c>
      <c r="H94" s="30"/>
      <c r="L94" s="11"/>
      <c r="M94" s="11"/>
      <c r="N94" s="12"/>
      <c r="O94" s="14"/>
      <c r="P94" s="1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11"/>
      <c r="C95" s="9"/>
      <c r="D95" s="18"/>
      <c r="E95" s="12"/>
      <c r="F95" s="11"/>
      <c r="G95" s="30"/>
      <c r="H95" s="30" t="s">
        <v>122</v>
      </c>
      <c r="L95" s="11">
        <v>1</v>
      </c>
      <c r="M95" s="11">
        <v>8</v>
      </c>
      <c r="N95" s="12">
        <f t="shared" si="58"/>
        <v>1</v>
      </c>
      <c r="O95" s="14">
        <v>43971</v>
      </c>
      <c r="P95" s="14">
        <v>43971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>
        <v>8</v>
      </c>
      <c r="BT95"/>
      <c r="BU95"/>
      <c r="BV95"/>
      <c r="BW95" s="8"/>
      <c r="BX95" s="8"/>
      <c r="BY95" s="8"/>
      <c r="BZ95" s="8"/>
      <c r="CA95" s="8"/>
    </row>
    <row r="96" spans="1:79" x14ac:dyDescent="0.25">
      <c r="A96" s="11" t="s">
        <v>40</v>
      </c>
      <c r="C96" s="9" t="s">
        <v>41</v>
      </c>
      <c r="D96" s="17" t="s">
        <v>42</v>
      </c>
      <c r="E96" s="11" t="s">
        <v>89</v>
      </c>
      <c r="F96" s="13" t="s">
        <v>120</v>
      </c>
      <c r="G96" s="30" t="s">
        <v>130</v>
      </c>
      <c r="H96" s="30"/>
      <c r="L96" s="11"/>
      <c r="M96" s="11"/>
      <c r="N96" s="12"/>
      <c r="O96" s="14"/>
      <c r="P96" s="1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11"/>
      <c r="C97" s="9"/>
      <c r="D97" s="18"/>
      <c r="E97" s="12"/>
      <c r="F97" s="11"/>
      <c r="G97" s="30"/>
      <c r="H97" s="30" t="s">
        <v>122</v>
      </c>
      <c r="L97" s="11">
        <v>1</v>
      </c>
      <c r="M97" s="11">
        <v>8</v>
      </c>
      <c r="N97" s="12">
        <f t="shared" si="58"/>
        <v>1</v>
      </c>
      <c r="O97" s="14">
        <v>43972</v>
      </c>
      <c r="P97" s="14">
        <v>43972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>
        <v>8</v>
      </c>
      <c r="BU97"/>
      <c r="BV97"/>
      <c r="BW97" s="8"/>
      <c r="BX97" s="8"/>
      <c r="BY97" s="8"/>
      <c r="BZ97" s="8"/>
      <c r="CA97" s="8"/>
    </row>
    <row r="98" spans="1:79" x14ac:dyDescent="0.25">
      <c r="A98" s="11" t="s">
        <v>40</v>
      </c>
      <c r="C98" s="9" t="s">
        <v>41</v>
      </c>
      <c r="D98" s="17" t="s">
        <v>42</v>
      </c>
      <c r="E98" s="11" t="s">
        <v>90</v>
      </c>
      <c r="F98" s="13" t="s">
        <v>120</v>
      </c>
      <c r="G98" s="30" t="s">
        <v>131</v>
      </c>
      <c r="H98" s="30"/>
      <c r="L98" s="11"/>
      <c r="M98" s="11"/>
      <c r="N98" s="12"/>
      <c r="O98" s="14"/>
      <c r="P98" s="1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11"/>
      <c r="C99" s="9"/>
      <c r="D99" s="18"/>
      <c r="E99" s="12"/>
      <c r="F99" s="11"/>
      <c r="G99" s="30"/>
      <c r="H99" s="30" t="s">
        <v>122</v>
      </c>
      <c r="L99" s="11">
        <v>1</v>
      </c>
      <c r="M99" s="11">
        <v>8</v>
      </c>
      <c r="N99" s="12">
        <f t="shared" si="58"/>
        <v>1</v>
      </c>
      <c r="O99" s="14">
        <v>43973</v>
      </c>
      <c r="P99" s="14">
        <v>43973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>
        <v>8</v>
      </c>
      <c r="BV99"/>
      <c r="BW99" s="8"/>
      <c r="BX99" s="8"/>
      <c r="BY99" s="8"/>
      <c r="BZ99" s="8"/>
      <c r="CA99" s="8"/>
    </row>
    <row r="100" spans="1:79" x14ac:dyDescent="0.25">
      <c r="A100" s="11" t="s">
        <v>40</v>
      </c>
      <c r="C100" s="9" t="s">
        <v>41</v>
      </c>
      <c r="D100" s="17" t="s">
        <v>42</v>
      </c>
      <c r="E100" s="12" t="s">
        <v>91</v>
      </c>
      <c r="F100" s="13" t="s">
        <v>120</v>
      </c>
      <c r="G100" s="30" t="s">
        <v>132</v>
      </c>
      <c r="H100" s="30"/>
      <c r="L100" s="11"/>
      <c r="M100" s="11"/>
      <c r="N100" s="12"/>
      <c r="O100" s="14"/>
      <c r="P100" s="1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11"/>
      <c r="C101" s="9"/>
      <c r="D101" s="18"/>
      <c r="E101" s="12"/>
      <c r="F101" s="11"/>
      <c r="G101" s="30"/>
      <c r="H101" s="30" t="s">
        <v>133</v>
      </c>
      <c r="L101" s="11">
        <v>1</v>
      </c>
      <c r="M101" s="11">
        <v>8</v>
      </c>
      <c r="N101" s="12">
        <f t="shared" si="58"/>
        <v>1</v>
      </c>
      <c r="O101" s="14">
        <v>43973</v>
      </c>
      <c r="P101" s="14">
        <v>43973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>
        <v>8</v>
      </c>
      <c r="BV101"/>
      <c r="BW101" s="8"/>
      <c r="BX101" s="8"/>
      <c r="BY101" s="8"/>
      <c r="BZ101" s="8"/>
      <c r="CA101" s="8"/>
    </row>
    <row r="102" spans="1:79" x14ac:dyDescent="0.25">
      <c r="A102" s="11" t="s">
        <v>40</v>
      </c>
      <c r="C102" s="9" t="s">
        <v>41</v>
      </c>
      <c r="D102" s="17" t="s">
        <v>42</v>
      </c>
      <c r="E102" s="12" t="s">
        <v>92</v>
      </c>
      <c r="F102" s="13" t="s">
        <v>120</v>
      </c>
      <c r="G102" s="30" t="s">
        <v>134</v>
      </c>
      <c r="H102" s="30"/>
      <c r="L102" s="11"/>
      <c r="M102" s="11"/>
      <c r="N102" s="12"/>
      <c r="O102" s="14"/>
      <c r="P102" s="1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11"/>
      <c r="F103" s="11"/>
      <c r="G103" s="30"/>
      <c r="H103" s="30" t="s">
        <v>133</v>
      </c>
      <c r="L103" s="11">
        <v>2</v>
      </c>
      <c r="M103" s="11">
        <v>16</v>
      </c>
      <c r="N103" s="12"/>
      <c r="O103" s="14">
        <v>43972</v>
      </c>
      <c r="P103" s="14">
        <v>43974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>
        <v>5</v>
      </c>
      <c r="BU103">
        <v>9</v>
      </c>
      <c r="BV103">
        <v>2</v>
      </c>
      <c r="BW103" s="8"/>
      <c r="BX103" s="8"/>
      <c r="BY103" s="8"/>
      <c r="BZ103" s="8"/>
      <c r="CA103" s="8"/>
    </row>
    <row r="104" spans="1:79" x14ac:dyDescent="0.25">
      <c r="L104" s="9"/>
      <c r="M104" s="9"/>
      <c r="N104" s="9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</row>
    <row r="105" spans="1:79" x14ac:dyDescent="0.25">
      <c r="L105" s="9"/>
      <c r="M105" s="9"/>
      <c r="N105" s="9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</row>
    <row r="106" spans="1:79" x14ac:dyDescent="0.25">
      <c r="L106" s="9"/>
      <c r="M106" s="9"/>
      <c r="N106" s="9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L107" s="9"/>
      <c r="M107" s="9"/>
      <c r="N107" s="9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L108" s="9"/>
      <c r="M108" s="9"/>
      <c r="N108" s="9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L109" s="9"/>
      <c r="M109" s="9"/>
      <c r="N109" s="9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L110" s="9"/>
      <c r="M110" s="9"/>
      <c r="N110" s="9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L111" s="9"/>
      <c r="M111" s="9"/>
      <c r="N111" s="9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L112" s="9"/>
      <c r="M112" s="9"/>
      <c r="N112" s="9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2:79" x14ac:dyDescent="0.25">
      <c r="L113" s="9"/>
      <c r="M113" s="9"/>
      <c r="N113" s="9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2:79" x14ac:dyDescent="0.25"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2:79" x14ac:dyDescent="0.25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2:79" x14ac:dyDescent="0.25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2:79" x14ac:dyDescent="0.25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2:79" x14ac:dyDescent="0.25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2:79" x14ac:dyDescent="0.25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2:79" x14ac:dyDescent="0.25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2:79" x14ac:dyDescent="0.25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2:79" x14ac:dyDescent="0.25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2:79" x14ac:dyDescent="0.25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2:79" x14ac:dyDescent="0.25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2:79" x14ac:dyDescent="0.25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2:79" x14ac:dyDescent="0.25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2:79" x14ac:dyDescent="0.25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2:79" x14ac:dyDescent="0.25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</sheetData>
  <autoFilter ref="A3:P103" xr:uid="{9A8AE5DA-70D2-4DE6-BBA5-12ED3AB8139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2020-06-06T16:02:40Z</dcterms:modified>
</cp:coreProperties>
</file>